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수요개발팀\기획\000. 월별 실적_매월 확인_추정\1. 공급량 재산정_사업계획\2026년\1. 공급량_판매량_비율자료_전체\"/>
    </mc:Choice>
  </mc:AlternateContent>
  <xr:revisionPtr revIDLastSave="0" documentId="13_ncr:1_{342940D8-D30E-4BBE-AF73-A23FB7109AEC}" xr6:coauthVersionLast="36" xr6:coauthVersionMax="47" xr10:uidLastSave="{00000000-0000-0000-0000-000000000000}"/>
  <bookViews>
    <workbookView xWindow="0" yWindow="0" windowWidth="28800" windowHeight="11400" activeTab="1" xr2:uid="{58A216BF-962C-407C-A8DE-E93F3C3D5282}"/>
  </bookViews>
  <sheets>
    <sheet name="Sheet1" sheetId="23" r:id="rId1"/>
    <sheet name="1월검증" sheetId="22" r:id="rId2"/>
    <sheet name="1월계산내역" sheetId="1" r:id="rId3"/>
  </sheets>
  <definedNames>
    <definedName name="_xlnm._FilterDatabase" localSheetId="2" hidden="1">'1월계산내역'!$A$9:$R$9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" i="22" l="1"/>
  <c r="D6" i="22" s="1"/>
  <c r="C5" i="22"/>
  <c r="B5" i="22"/>
  <c r="B6" i="22" s="1"/>
  <c r="I11" i="1"/>
  <c r="J11" i="1"/>
  <c r="K11" i="1" s="1"/>
  <c r="L11" i="1"/>
  <c r="M11" i="1"/>
  <c r="N11" i="1"/>
  <c r="O11" i="1"/>
  <c r="P11" i="1"/>
  <c r="Q11" i="1"/>
  <c r="R11" i="1"/>
  <c r="I12" i="1"/>
  <c r="J12" i="1"/>
  <c r="L12" i="1" s="1"/>
  <c r="K12" i="1"/>
  <c r="M12" i="1"/>
  <c r="I13" i="1"/>
  <c r="J13" i="1"/>
  <c r="K13" i="1" s="1"/>
  <c r="L13" i="1"/>
  <c r="M13" i="1"/>
  <c r="N13" i="1"/>
  <c r="O13" i="1"/>
  <c r="P13" i="1"/>
  <c r="Q13" i="1"/>
  <c r="R13" i="1"/>
  <c r="I14" i="1"/>
  <c r="J14" i="1"/>
  <c r="I15" i="1"/>
  <c r="J15" i="1" s="1"/>
  <c r="I16" i="1"/>
  <c r="J16" i="1"/>
  <c r="K16" i="1" s="1"/>
  <c r="M16" i="1"/>
  <c r="I17" i="1"/>
  <c r="J17" i="1" s="1"/>
  <c r="K17" i="1" s="1"/>
  <c r="I18" i="1"/>
  <c r="J18" i="1"/>
  <c r="I19" i="1"/>
  <c r="J19" i="1"/>
  <c r="K19" i="1" s="1"/>
  <c r="L19" i="1"/>
  <c r="M19" i="1"/>
  <c r="N19" i="1"/>
  <c r="I20" i="1"/>
  <c r="J20" i="1"/>
  <c r="K20" i="1"/>
  <c r="I21" i="1"/>
  <c r="J21" i="1" s="1"/>
  <c r="M21" i="1"/>
  <c r="I22" i="1"/>
  <c r="J22" i="1"/>
  <c r="I23" i="1"/>
  <c r="J23" i="1"/>
  <c r="K23" i="1" s="1"/>
  <c r="L23" i="1"/>
  <c r="M23" i="1"/>
  <c r="I24" i="1"/>
  <c r="J24" i="1"/>
  <c r="I25" i="1"/>
  <c r="J25" i="1" s="1"/>
  <c r="M25" i="1" s="1"/>
  <c r="L25" i="1"/>
  <c r="I26" i="1"/>
  <c r="J26" i="1"/>
  <c r="I27" i="1"/>
  <c r="J27" i="1"/>
  <c r="K27" i="1" s="1"/>
  <c r="L27" i="1"/>
  <c r="M27" i="1"/>
  <c r="N27" i="1"/>
  <c r="O27" i="1"/>
  <c r="P27" i="1"/>
  <c r="Q27" i="1"/>
  <c r="I28" i="1"/>
  <c r="J28" i="1"/>
  <c r="K28" i="1"/>
  <c r="L28" i="1"/>
  <c r="M28" i="1"/>
  <c r="I29" i="1"/>
  <c r="J29" i="1" s="1"/>
  <c r="I30" i="1"/>
  <c r="J30" i="1" s="1"/>
  <c r="L30" i="1"/>
  <c r="I31" i="1"/>
  <c r="J31" i="1"/>
  <c r="M31" i="1" s="1"/>
  <c r="K31" i="1"/>
  <c r="L31" i="1"/>
  <c r="I32" i="1"/>
  <c r="J32" i="1"/>
  <c r="L32" i="1" s="1"/>
  <c r="K32" i="1"/>
  <c r="M32" i="1"/>
  <c r="I33" i="1"/>
  <c r="J33" i="1"/>
  <c r="I34" i="1"/>
  <c r="J34" i="1" s="1"/>
  <c r="M34" i="1"/>
  <c r="I35" i="1"/>
  <c r="J35" i="1"/>
  <c r="K35" i="1" s="1"/>
  <c r="L35" i="1"/>
  <c r="M35" i="1"/>
  <c r="N35" i="1" s="1"/>
  <c r="I36" i="1"/>
  <c r="J36" i="1" s="1"/>
  <c r="K36" i="1"/>
  <c r="L36" i="1"/>
  <c r="M36" i="1"/>
  <c r="N36" i="1"/>
  <c r="I37" i="1"/>
  <c r="J37" i="1"/>
  <c r="K37" i="1"/>
  <c r="N37" i="1" s="1"/>
  <c r="P37" i="1" s="1"/>
  <c r="L37" i="1"/>
  <c r="M37" i="1"/>
  <c r="O37" i="1"/>
  <c r="I38" i="1"/>
  <c r="J38" i="1" s="1"/>
  <c r="L38" i="1"/>
  <c r="I39" i="1"/>
  <c r="J39" i="1"/>
  <c r="K39" i="1" s="1"/>
  <c r="L39" i="1"/>
  <c r="M39" i="1"/>
  <c r="I40" i="1"/>
  <c r="J40" i="1"/>
  <c r="I41" i="1"/>
  <c r="J41" i="1"/>
  <c r="M41" i="1" s="1"/>
  <c r="L41" i="1"/>
  <c r="I42" i="1"/>
  <c r="J42" i="1" s="1"/>
  <c r="I43" i="1"/>
  <c r="J43" i="1"/>
  <c r="K43" i="1" s="1"/>
  <c r="L43" i="1"/>
  <c r="I44" i="1"/>
  <c r="J44" i="1"/>
  <c r="K44" i="1"/>
  <c r="L44" i="1"/>
  <c r="M44" i="1"/>
  <c r="N44" i="1" s="1"/>
  <c r="I45" i="1"/>
  <c r="J45" i="1" s="1"/>
  <c r="M45" i="1"/>
  <c r="I46" i="1"/>
  <c r="J46" i="1"/>
  <c r="I47" i="1"/>
  <c r="J47" i="1" s="1"/>
  <c r="I48" i="1"/>
  <c r="J48" i="1"/>
  <c r="K48" i="1"/>
  <c r="L48" i="1"/>
  <c r="M48" i="1"/>
  <c r="N48" i="1"/>
  <c r="Q48" i="1" s="1"/>
  <c r="O48" i="1"/>
  <c r="P48" i="1"/>
  <c r="I49" i="1"/>
  <c r="J49" i="1"/>
  <c r="I50" i="1"/>
  <c r="J50" i="1" s="1"/>
  <c r="I51" i="1"/>
  <c r="J51" i="1"/>
  <c r="K51" i="1" s="1"/>
  <c r="L51" i="1"/>
  <c r="M51" i="1"/>
  <c r="N51" i="1"/>
  <c r="O51" i="1" s="1"/>
  <c r="P51" i="1"/>
  <c r="Q51" i="1"/>
  <c r="R51" i="1" s="1"/>
  <c r="I52" i="1"/>
  <c r="J52" i="1" s="1"/>
  <c r="I53" i="1"/>
  <c r="J53" i="1"/>
  <c r="K53" i="1"/>
  <c r="L53" i="1"/>
  <c r="M53" i="1"/>
  <c r="I54" i="1"/>
  <c r="J54" i="1" s="1"/>
  <c r="I55" i="1"/>
  <c r="J55" i="1"/>
  <c r="I56" i="1"/>
  <c r="J56" i="1"/>
  <c r="L56" i="1"/>
  <c r="I57" i="1"/>
  <c r="J57" i="1" s="1"/>
  <c r="M57" i="1" s="1"/>
  <c r="L57" i="1"/>
  <c r="I58" i="1"/>
  <c r="J58" i="1"/>
  <c r="I59" i="1"/>
  <c r="J59" i="1"/>
  <c r="L59" i="1"/>
  <c r="I60" i="1"/>
  <c r="J60" i="1"/>
  <c r="K60" i="1"/>
  <c r="L60" i="1"/>
  <c r="M60" i="1"/>
  <c r="N60" i="1" s="1"/>
  <c r="I61" i="1"/>
  <c r="J61" i="1"/>
  <c r="K61" i="1" s="1"/>
  <c r="L61" i="1"/>
  <c r="M61" i="1"/>
  <c r="I62" i="1"/>
  <c r="J62" i="1"/>
  <c r="L62" i="1"/>
  <c r="I63" i="1"/>
  <c r="J63" i="1"/>
  <c r="M63" i="1" s="1"/>
  <c r="L63" i="1"/>
  <c r="I64" i="1"/>
  <c r="J64" i="1"/>
  <c r="K64" i="1" s="1"/>
  <c r="L64" i="1"/>
  <c r="M64" i="1"/>
  <c r="I65" i="1"/>
  <c r="J65" i="1" s="1"/>
  <c r="I66" i="1"/>
  <c r="J66" i="1" s="1"/>
  <c r="M66" i="1"/>
  <c r="I67" i="1"/>
  <c r="J67" i="1"/>
  <c r="K67" i="1" s="1"/>
  <c r="L67" i="1"/>
  <c r="M67" i="1"/>
  <c r="N67" i="1"/>
  <c r="I68" i="1"/>
  <c r="J68" i="1"/>
  <c r="K68" i="1"/>
  <c r="L68" i="1"/>
  <c r="M68" i="1"/>
  <c r="I69" i="1"/>
  <c r="J69" i="1"/>
  <c r="K69" i="1"/>
  <c r="L69" i="1"/>
  <c r="M69" i="1"/>
  <c r="I70" i="1"/>
  <c r="J70" i="1"/>
  <c r="I71" i="1"/>
  <c r="J71" i="1"/>
  <c r="M71" i="1" s="1"/>
  <c r="L71" i="1"/>
  <c r="I72" i="1"/>
  <c r="J72" i="1"/>
  <c r="M72" i="1" s="1"/>
  <c r="K72" i="1"/>
  <c r="L72" i="1"/>
  <c r="I73" i="1"/>
  <c r="J73" i="1" s="1"/>
  <c r="K73" i="1"/>
  <c r="I74" i="1"/>
  <c r="J74" i="1"/>
  <c r="I75" i="1"/>
  <c r="J75" i="1"/>
  <c r="I76" i="1"/>
  <c r="J76" i="1"/>
  <c r="K76" i="1"/>
  <c r="L76" i="1"/>
  <c r="M76" i="1"/>
  <c r="N76" i="1" s="1"/>
  <c r="P76" i="1" s="1"/>
  <c r="I77" i="1"/>
  <c r="J77" i="1"/>
  <c r="I78" i="1"/>
  <c r="J78" i="1"/>
  <c r="I79" i="1"/>
  <c r="J79" i="1" s="1"/>
  <c r="I80" i="1"/>
  <c r="J80" i="1"/>
  <c r="I81" i="1"/>
  <c r="J81" i="1"/>
  <c r="I82" i="1"/>
  <c r="J82" i="1"/>
  <c r="I83" i="1"/>
  <c r="J83" i="1"/>
  <c r="K83" i="1" s="1"/>
  <c r="L83" i="1"/>
  <c r="M83" i="1"/>
  <c r="N83" i="1" s="1"/>
  <c r="O83" i="1"/>
  <c r="P83" i="1"/>
  <c r="Q83" i="1"/>
  <c r="R83" i="1" s="1"/>
  <c r="I84" i="1"/>
  <c r="J84" i="1" s="1"/>
  <c r="I85" i="1"/>
  <c r="J85" i="1"/>
  <c r="K85" i="1"/>
  <c r="L85" i="1"/>
  <c r="M85" i="1"/>
  <c r="I86" i="1"/>
  <c r="J86" i="1" s="1"/>
  <c r="I87" i="1"/>
  <c r="J87" i="1"/>
  <c r="K87" i="1" s="1"/>
  <c r="L87" i="1"/>
  <c r="M87" i="1"/>
  <c r="N87" i="1"/>
  <c r="O87" i="1" s="1"/>
  <c r="I88" i="1"/>
  <c r="J88" i="1"/>
  <c r="K88" i="1" s="1"/>
  <c r="I89" i="1"/>
  <c r="J89" i="1"/>
  <c r="L89" i="1"/>
  <c r="I90" i="1"/>
  <c r="J90" i="1" s="1"/>
  <c r="I91" i="1"/>
  <c r="J91" i="1"/>
  <c r="K91" i="1" s="1"/>
  <c r="M91" i="1"/>
  <c r="I92" i="1"/>
  <c r="J92" i="1"/>
  <c r="K92" i="1"/>
  <c r="L92" i="1"/>
  <c r="M92" i="1"/>
  <c r="I93" i="1"/>
  <c r="J93" i="1"/>
  <c r="K93" i="1" s="1"/>
  <c r="I94" i="1"/>
  <c r="J94" i="1"/>
  <c r="I95" i="1"/>
  <c r="J95" i="1"/>
  <c r="K95" i="1"/>
  <c r="L95" i="1"/>
  <c r="M95" i="1"/>
  <c r="I96" i="1"/>
  <c r="J96" i="1"/>
  <c r="K96" i="1" s="1"/>
  <c r="L96" i="1"/>
  <c r="M96" i="1"/>
  <c r="I97" i="1"/>
  <c r="J97" i="1"/>
  <c r="I98" i="1"/>
  <c r="J98" i="1"/>
  <c r="I99" i="1"/>
  <c r="J99" i="1"/>
  <c r="K99" i="1" s="1"/>
  <c r="L99" i="1"/>
  <c r="M99" i="1"/>
  <c r="N99" i="1"/>
  <c r="I100" i="1"/>
  <c r="J100" i="1" s="1"/>
  <c r="I101" i="1"/>
  <c r="J101" i="1"/>
  <c r="K101" i="1"/>
  <c r="L101" i="1"/>
  <c r="M101" i="1"/>
  <c r="I102" i="1"/>
  <c r="J102" i="1" s="1"/>
  <c r="I103" i="1"/>
  <c r="J103" i="1" s="1"/>
  <c r="K103" i="1" s="1"/>
  <c r="L103" i="1"/>
  <c r="N103" i="1" s="1"/>
  <c r="O103" i="1" s="1"/>
  <c r="M103" i="1"/>
  <c r="P103" i="1"/>
  <c r="I104" i="1"/>
  <c r="J104" i="1"/>
  <c r="M104" i="1" s="1"/>
  <c r="K104" i="1"/>
  <c r="L104" i="1"/>
  <c r="I105" i="1"/>
  <c r="J105" i="1" s="1"/>
  <c r="L105" i="1"/>
  <c r="I106" i="1"/>
  <c r="J106" i="1"/>
  <c r="I107" i="1"/>
  <c r="J107" i="1"/>
  <c r="K107" i="1" s="1"/>
  <c r="I108" i="1"/>
  <c r="J108" i="1"/>
  <c r="K108" i="1"/>
  <c r="L108" i="1"/>
  <c r="M108" i="1"/>
  <c r="I109" i="1"/>
  <c r="J109" i="1" s="1"/>
  <c r="M109" i="1" s="1"/>
  <c r="I110" i="1"/>
  <c r="J110" i="1" s="1"/>
  <c r="L110" i="1" s="1"/>
  <c r="I111" i="1"/>
  <c r="J111" i="1" s="1"/>
  <c r="I112" i="1"/>
  <c r="J112" i="1"/>
  <c r="M112" i="1" s="1"/>
  <c r="K112" i="1"/>
  <c r="L112" i="1"/>
  <c r="I113" i="1"/>
  <c r="J113" i="1"/>
  <c r="I114" i="1"/>
  <c r="J114" i="1" s="1"/>
  <c r="L114" i="1" s="1"/>
  <c r="K114" i="1"/>
  <c r="N114" i="1" s="1"/>
  <c r="M114" i="1"/>
  <c r="O114" i="1"/>
  <c r="I115" i="1"/>
  <c r="J115" i="1"/>
  <c r="K115" i="1" s="1"/>
  <c r="L115" i="1"/>
  <c r="M115" i="1"/>
  <c r="I116" i="1"/>
  <c r="J116" i="1"/>
  <c r="K116" i="1"/>
  <c r="I117" i="1"/>
  <c r="J117" i="1"/>
  <c r="K117" i="1" s="1"/>
  <c r="I118" i="1"/>
  <c r="J118" i="1" s="1"/>
  <c r="I119" i="1"/>
  <c r="J119" i="1" s="1"/>
  <c r="K119" i="1"/>
  <c r="I120" i="1"/>
  <c r="J120" i="1"/>
  <c r="K120" i="1"/>
  <c r="I121" i="1"/>
  <c r="J121" i="1"/>
  <c r="I122" i="1"/>
  <c r="J122" i="1"/>
  <c r="M122" i="1" s="1"/>
  <c r="I123" i="1"/>
  <c r="J123" i="1"/>
  <c r="I124" i="1"/>
  <c r="J124" i="1"/>
  <c r="K124" i="1"/>
  <c r="I125" i="1"/>
  <c r="J125" i="1"/>
  <c r="I126" i="1"/>
  <c r="J126" i="1" s="1"/>
  <c r="I127" i="1"/>
  <c r="J127" i="1"/>
  <c r="I128" i="1"/>
  <c r="J128" i="1"/>
  <c r="K128" i="1" s="1"/>
  <c r="L128" i="1"/>
  <c r="N128" i="1" s="1"/>
  <c r="O128" i="1" s="1"/>
  <c r="M128" i="1"/>
  <c r="P128" i="1"/>
  <c r="Q128" i="1"/>
  <c r="I129" i="1"/>
  <c r="J129" i="1" s="1"/>
  <c r="K129" i="1" s="1"/>
  <c r="I130" i="1"/>
  <c r="J130" i="1"/>
  <c r="K130" i="1"/>
  <c r="I131" i="1"/>
  <c r="J131" i="1"/>
  <c r="I132" i="1"/>
  <c r="J132" i="1"/>
  <c r="K132" i="1"/>
  <c r="L132" i="1"/>
  <c r="M132" i="1"/>
  <c r="I133" i="1"/>
  <c r="J133" i="1"/>
  <c r="I134" i="1"/>
  <c r="J134" i="1"/>
  <c r="I135" i="1"/>
  <c r="J135" i="1" s="1"/>
  <c r="K135" i="1" s="1"/>
  <c r="L135" i="1"/>
  <c r="I136" i="1"/>
  <c r="J136" i="1"/>
  <c r="K136" i="1"/>
  <c r="L136" i="1"/>
  <c r="M136" i="1"/>
  <c r="I137" i="1"/>
  <c r="J137" i="1"/>
  <c r="K137" i="1"/>
  <c r="I138" i="1"/>
  <c r="J138" i="1" s="1"/>
  <c r="L138" i="1"/>
  <c r="I139" i="1"/>
  <c r="J139" i="1"/>
  <c r="I140" i="1"/>
  <c r="J140" i="1"/>
  <c r="K140" i="1" s="1"/>
  <c r="L140" i="1"/>
  <c r="M140" i="1"/>
  <c r="N140" i="1"/>
  <c r="I141" i="1"/>
  <c r="J141" i="1"/>
  <c r="K141" i="1"/>
  <c r="L141" i="1"/>
  <c r="M141" i="1"/>
  <c r="I142" i="1"/>
  <c r="J142" i="1" s="1"/>
  <c r="I143" i="1"/>
  <c r="J143" i="1"/>
  <c r="K143" i="1" s="1"/>
  <c r="M143" i="1"/>
  <c r="I144" i="1"/>
  <c r="J144" i="1"/>
  <c r="I145" i="1"/>
  <c r="J145" i="1" s="1"/>
  <c r="I146" i="1"/>
  <c r="J146" i="1"/>
  <c r="K146" i="1"/>
  <c r="L146" i="1"/>
  <c r="M146" i="1"/>
  <c r="N146" i="1"/>
  <c r="P146" i="1" s="1"/>
  <c r="O146" i="1"/>
  <c r="I147" i="1"/>
  <c r="J147" i="1"/>
  <c r="K147" i="1" s="1"/>
  <c r="L147" i="1"/>
  <c r="M147" i="1"/>
  <c r="N147" i="1"/>
  <c r="O147" i="1" s="1"/>
  <c r="I148" i="1"/>
  <c r="J148" i="1" s="1"/>
  <c r="K148" i="1" s="1"/>
  <c r="M148" i="1"/>
  <c r="I149" i="1"/>
  <c r="J149" i="1" s="1"/>
  <c r="I150" i="1"/>
  <c r="J150" i="1"/>
  <c r="M150" i="1" s="1"/>
  <c r="I151" i="1"/>
  <c r="J151" i="1" s="1"/>
  <c r="K151" i="1" s="1"/>
  <c r="L151" i="1"/>
  <c r="M151" i="1"/>
  <c r="I152" i="1"/>
  <c r="J152" i="1"/>
  <c r="I153" i="1"/>
  <c r="J153" i="1" s="1"/>
  <c r="I154" i="1"/>
  <c r="J154" i="1" s="1"/>
  <c r="K154" i="1"/>
  <c r="I155" i="1"/>
  <c r="J155" i="1" s="1"/>
  <c r="I156" i="1"/>
  <c r="J156" i="1" s="1"/>
  <c r="L156" i="1" s="1"/>
  <c r="I157" i="1"/>
  <c r="J157" i="1" s="1"/>
  <c r="I158" i="1"/>
  <c r="J158" i="1"/>
  <c r="M158" i="1" s="1"/>
  <c r="K158" i="1"/>
  <c r="I159" i="1"/>
  <c r="J159" i="1"/>
  <c r="M159" i="1" s="1"/>
  <c r="L159" i="1"/>
  <c r="I160" i="1"/>
  <c r="J160" i="1"/>
  <c r="I161" i="1"/>
  <c r="J161" i="1" s="1"/>
  <c r="L161" i="1"/>
  <c r="I162" i="1"/>
  <c r="J162" i="1" s="1"/>
  <c r="I163" i="1"/>
  <c r="J163" i="1" s="1"/>
  <c r="I164" i="1"/>
  <c r="J164" i="1" s="1"/>
  <c r="M164" i="1" s="1"/>
  <c r="K164" i="1"/>
  <c r="I165" i="1"/>
  <c r="J165" i="1"/>
  <c r="I166" i="1"/>
  <c r="J166" i="1"/>
  <c r="I167" i="1"/>
  <c r="J167" i="1" s="1"/>
  <c r="I168" i="1"/>
  <c r="J168" i="1"/>
  <c r="K168" i="1"/>
  <c r="L168" i="1"/>
  <c r="M168" i="1"/>
  <c r="N168" i="1"/>
  <c r="I169" i="1"/>
  <c r="J169" i="1"/>
  <c r="K169" i="1" s="1"/>
  <c r="I170" i="1"/>
  <c r="J170" i="1" s="1"/>
  <c r="L170" i="1" s="1"/>
  <c r="K170" i="1"/>
  <c r="M170" i="1"/>
  <c r="N170" i="1"/>
  <c r="I171" i="1"/>
  <c r="J171" i="1" s="1"/>
  <c r="I172" i="1"/>
  <c r="J172" i="1"/>
  <c r="I173" i="1"/>
  <c r="J173" i="1"/>
  <c r="K173" i="1"/>
  <c r="L173" i="1"/>
  <c r="M173" i="1"/>
  <c r="N173" i="1"/>
  <c r="O173" i="1" s="1"/>
  <c r="I174" i="1"/>
  <c r="J174" i="1"/>
  <c r="I175" i="1"/>
  <c r="J175" i="1" s="1"/>
  <c r="L175" i="1" s="1"/>
  <c r="K175" i="1"/>
  <c r="M175" i="1"/>
  <c r="I176" i="1"/>
  <c r="J176" i="1"/>
  <c r="I177" i="1"/>
  <c r="J177" i="1" s="1"/>
  <c r="I178" i="1"/>
  <c r="J178" i="1" s="1"/>
  <c r="K178" i="1" s="1"/>
  <c r="I179" i="1"/>
  <c r="J179" i="1" s="1"/>
  <c r="K179" i="1" s="1"/>
  <c r="L179" i="1"/>
  <c r="M179" i="1"/>
  <c r="I180" i="1"/>
  <c r="J180" i="1" s="1"/>
  <c r="I181" i="1"/>
  <c r="J181" i="1" s="1"/>
  <c r="K181" i="1"/>
  <c r="L181" i="1"/>
  <c r="M181" i="1"/>
  <c r="N181" i="1"/>
  <c r="I182" i="1"/>
  <c r="J182" i="1" s="1"/>
  <c r="I183" i="1"/>
  <c r="J183" i="1" s="1"/>
  <c r="L183" i="1"/>
  <c r="I184" i="1"/>
  <c r="J184" i="1" s="1"/>
  <c r="M184" i="1" s="1"/>
  <c r="K184" i="1"/>
  <c r="L184" i="1"/>
  <c r="N184" i="1"/>
  <c r="P184" i="1"/>
  <c r="Q184" i="1"/>
  <c r="I185" i="1"/>
  <c r="J185" i="1" s="1"/>
  <c r="K185" i="1" s="1"/>
  <c r="L185" i="1"/>
  <c r="M185" i="1"/>
  <c r="N185" i="1"/>
  <c r="I186" i="1"/>
  <c r="J186" i="1"/>
  <c r="M186" i="1" s="1"/>
  <c r="K186" i="1"/>
  <c r="I187" i="1"/>
  <c r="J187" i="1"/>
  <c r="K187" i="1"/>
  <c r="I188" i="1"/>
  <c r="J188" i="1"/>
  <c r="M188" i="1" s="1"/>
  <c r="I189" i="1"/>
  <c r="J189" i="1"/>
  <c r="I190" i="1"/>
  <c r="J190" i="1" s="1"/>
  <c r="M190" i="1"/>
  <c r="I191" i="1"/>
  <c r="J191" i="1" s="1"/>
  <c r="L191" i="1"/>
  <c r="I192" i="1"/>
  <c r="J192" i="1" s="1"/>
  <c r="I193" i="1"/>
  <c r="J193" i="1" s="1"/>
  <c r="K193" i="1"/>
  <c r="L193" i="1"/>
  <c r="M193" i="1"/>
  <c r="N193" i="1"/>
  <c r="P193" i="1" s="1"/>
  <c r="O193" i="1"/>
  <c r="Q193" i="1"/>
  <c r="I194" i="1"/>
  <c r="J194" i="1" s="1"/>
  <c r="M194" i="1"/>
  <c r="I195" i="1"/>
  <c r="J195" i="1"/>
  <c r="L195" i="1" s="1"/>
  <c r="I196" i="1"/>
  <c r="J196" i="1"/>
  <c r="M196" i="1" s="1"/>
  <c r="I197" i="1"/>
  <c r="J197" i="1" s="1"/>
  <c r="K197" i="1"/>
  <c r="I198" i="1"/>
  <c r="J198" i="1" s="1"/>
  <c r="K198" i="1"/>
  <c r="I199" i="1"/>
  <c r="J199" i="1"/>
  <c r="I200" i="1"/>
  <c r="J200" i="1" s="1"/>
  <c r="M200" i="1"/>
  <c r="I201" i="1"/>
  <c r="J201" i="1" s="1"/>
  <c r="L201" i="1" s="1"/>
  <c r="M201" i="1"/>
  <c r="I202" i="1"/>
  <c r="J202" i="1"/>
  <c r="K202" i="1"/>
  <c r="L202" i="1"/>
  <c r="M202" i="1"/>
  <c r="I203" i="1"/>
  <c r="J203" i="1"/>
  <c r="K203" i="1" s="1"/>
  <c r="L203" i="1"/>
  <c r="M203" i="1"/>
  <c r="I204" i="1"/>
  <c r="J204" i="1" s="1"/>
  <c r="I205" i="1"/>
  <c r="J205" i="1"/>
  <c r="I206" i="1"/>
  <c r="J206" i="1"/>
  <c r="L206" i="1"/>
  <c r="I207" i="1"/>
  <c r="J207" i="1" s="1"/>
  <c r="I208" i="1"/>
  <c r="J208" i="1"/>
  <c r="I209" i="1"/>
  <c r="J209" i="1" s="1"/>
  <c r="K209" i="1" s="1"/>
  <c r="M209" i="1"/>
  <c r="I210" i="1"/>
  <c r="J210" i="1" s="1"/>
  <c r="I211" i="1"/>
  <c r="J211" i="1" s="1"/>
  <c r="K211" i="1" s="1"/>
  <c r="I212" i="1"/>
  <c r="J212" i="1"/>
  <c r="I213" i="1"/>
  <c r="J213" i="1"/>
  <c r="L213" i="1" s="1"/>
  <c r="I214" i="1"/>
  <c r="J214" i="1" s="1"/>
  <c r="K214" i="1" s="1"/>
  <c r="I215" i="1"/>
  <c r="J215" i="1" s="1"/>
  <c r="M215" i="1"/>
  <c r="I216" i="1"/>
  <c r="J216" i="1" s="1"/>
  <c r="I217" i="1"/>
  <c r="J217" i="1" s="1"/>
  <c r="M217" i="1" s="1"/>
  <c r="L217" i="1"/>
  <c r="I218" i="1"/>
  <c r="J218" i="1"/>
  <c r="K218" i="1"/>
  <c r="L218" i="1"/>
  <c r="M218" i="1"/>
  <c r="I219" i="1"/>
  <c r="J219" i="1"/>
  <c r="K219" i="1"/>
  <c r="L219" i="1"/>
  <c r="M219" i="1"/>
  <c r="I220" i="1"/>
  <c r="J220" i="1"/>
  <c r="L220" i="1" s="1"/>
  <c r="K220" i="1"/>
  <c r="M220" i="1"/>
  <c r="I221" i="1"/>
  <c r="J221" i="1"/>
  <c r="I222" i="1"/>
  <c r="J222" i="1"/>
  <c r="M222" i="1" s="1"/>
  <c r="L222" i="1"/>
  <c r="I223" i="1"/>
  <c r="J223" i="1" s="1"/>
  <c r="K223" i="1"/>
  <c r="L223" i="1"/>
  <c r="M223" i="1"/>
  <c r="I224" i="1"/>
  <c r="J224" i="1" s="1"/>
  <c r="L224" i="1" s="1"/>
  <c r="K224" i="1"/>
  <c r="M224" i="1"/>
  <c r="I225" i="1"/>
  <c r="J225" i="1" s="1"/>
  <c r="K225" i="1" s="1"/>
  <c r="L225" i="1"/>
  <c r="M225" i="1"/>
  <c r="I226" i="1"/>
  <c r="J226" i="1"/>
  <c r="I227" i="1"/>
  <c r="J227" i="1"/>
  <c r="I228" i="1"/>
  <c r="J228" i="1" s="1"/>
  <c r="M228" i="1"/>
  <c r="I229" i="1"/>
  <c r="J229" i="1" s="1"/>
  <c r="K229" i="1"/>
  <c r="I230" i="1"/>
  <c r="J230" i="1"/>
  <c r="K230" i="1"/>
  <c r="L230" i="1"/>
  <c r="M230" i="1"/>
  <c r="I231" i="1"/>
  <c r="J231" i="1"/>
  <c r="I232" i="1"/>
  <c r="J232" i="1"/>
  <c r="I233" i="1"/>
  <c r="J233" i="1" s="1"/>
  <c r="I234" i="1"/>
  <c r="J234" i="1" s="1"/>
  <c r="K234" i="1"/>
  <c r="I235" i="1"/>
  <c r="J235" i="1" s="1"/>
  <c r="L235" i="1" s="1"/>
  <c r="K235" i="1"/>
  <c r="N235" i="1" s="1"/>
  <c r="Q235" i="1" s="1"/>
  <c r="M235" i="1"/>
  <c r="O235" i="1"/>
  <c r="R235" i="1" s="1"/>
  <c r="P235" i="1"/>
  <c r="I236" i="1"/>
  <c r="J236" i="1"/>
  <c r="K236" i="1"/>
  <c r="I237" i="1"/>
  <c r="J237" i="1" s="1"/>
  <c r="I238" i="1"/>
  <c r="J238" i="1"/>
  <c r="K238" i="1"/>
  <c r="I239" i="1"/>
  <c r="J239" i="1" s="1"/>
  <c r="L239" i="1" s="1"/>
  <c r="M239" i="1"/>
  <c r="I240" i="1"/>
  <c r="J240" i="1" s="1"/>
  <c r="I241" i="1"/>
  <c r="J241" i="1" s="1"/>
  <c r="L241" i="1" s="1"/>
  <c r="K241" i="1"/>
  <c r="M241" i="1"/>
  <c r="N241" i="1"/>
  <c r="O241" i="1" s="1"/>
  <c r="I242" i="1"/>
  <c r="J242" i="1" s="1"/>
  <c r="I243" i="1"/>
  <c r="J243" i="1" s="1"/>
  <c r="K243" i="1" s="1"/>
  <c r="I244" i="1"/>
  <c r="J244" i="1" s="1"/>
  <c r="K244" i="1" s="1"/>
  <c r="I245" i="1"/>
  <c r="J245" i="1" s="1"/>
  <c r="I246" i="1"/>
  <c r="J246" i="1"/>
  <c r="K246" i="1" s="1"/>
  <c r="L246" i="1"/>
  <c r="M246" i="1"/>
  <c r="N246" i="1"/>
  <c r="P246" i="1" s="1"/>
  <c r="O246" i="1"/>
  <c r="I247" i="1"/>
  <c r="J247" i="1"/>
  <c r="L247" i="1" s="1"/>
  <c r="M247" i="1"/>
  <c r="I248" i="1"/>
  <c r="J248" i="1" s="1"/>
  <c r="I249" i="1"/>
  <c r="J249" i="1" s="1"/>
  <c r="I250" i="1"/>
  <c r="J250" i="1" s="1"/>
  <c r="I251" i="1"/>
  <c r="J251" i="1"/>
  <c r="K251" i="1" s="1"/>
  <c r="I252" i="1"/>
  <c r="J252" i="1"/>
  <c r="L252" i="1" s="1"/>
  <c r="K252" i="1"/>
  <c r="M252" i="1"/>
  <c r="N252" i="1" s="1"/>
  <c r="P252" i="1" s="1"/>
  <c r="I253" i="1"/>
  <c r="J253" i="1"/>
  <c r="L253" i="1" s="1"/>
  <c r="I254" i="1"/>
  <c r="J254" i="1"/>
  <c r="I255" i="1"/>
  <c r="J255" i="1" s="1"/>
  <c r="I256" i="1"/>
  <c r="J256" i="1"/>
  <c r="I257" i="1"/>
  <c r="J257" i="1" s="1"/>
  <c r="K257" i="1" s="1"/>
  <c r="M257" i="1"/>
  <c r="I258" i="1"/>
  <c r="J258" i="1" s="1"/>
  <c r="I259" i="1"/>
  <c r="J259" i="1"/>
  <c r="I260" i="1"/>
  <c r="J260" i="1"/>
  <c r="L260" i="1" s="1"/>
  <c r="K260" i="1"/>
  <c r="M260" i="1"/>
  <c r="I261" i="1"/>
  <c r="J261" i="1" s="1"/>
  <c r="I262" i="1"/>
  <c r="J262" i="1"/>
  <c r="I263" i="1"/>
  <c r="J263" i="1"/>
  <c r="L263" i="1"/>
  <c r="I264" i="1"/>
  <c r="J264" i="1"/>
  <c r="K264" i="1"/>
  <c r="L264" i="1"/>
  <c r="M264" i="1"/>
  <c r="I265" i="1"/>
  <c r="J265" i="1" s="1"/>
  <c r="I266" i="1"/>
  <c r="J266" i="1"/>
  <c r="M266" i="1" s="1"/>
  <c r="K266" i="1"/>
  <c r="L266" i="1"/>
  <c r="I267" i="1"/>
  <c r="J267" i="1" s="1"/>
  <c r="I268" i="1"/>
  <c r="J268" i="1" s="1"/>
  <c r="I269" i="1"/>
  <c r="J269" i="1" s="1"/>
  <c r="K269" i="1" s="1"/>
  <c r="L269" i="1"/>
  <c r="M269" i="1"/>
  <c r="I270" i="1"/>
  <c r="J270" i="1"/>
  <c r="K270" i="1"/>
  <c r="L270" i="1"/>
  <c r="M270" i="1"/>
  <c r="N270" i="1"/>
  <c r="I271" i="1"/>
  <c r="J271" i="1" s="1"/>
  <c r="I272" i="1"/>
  <c r="J272" i="1"/>
  <c r="I273" i="1"/>
  <c r="J273" i="1" s="1"/>
  <c r="K273" i="1" s="1"/>
  <c r="L273" i="1"/>
  <c r="M273" i="1"/>
  <c r="I274" i="1"/>
  <c r="J274" i="1" s="1"/>
  <c r="M274" i="1"/>
  <c r="I275" i="1"/>
  <c r="J275" i="1"/>
  <c r="I276" i="1"/>
  <c r="J276" i="1"/>
  <c r="L276" i="1" s="1"/>
  <c r="M276" i="1"/>
  <c r="I277" i="1"/>
  <c r="J277" i="1" s="1"/>
  <c r="I278" i="1"/>
  <c r="J278" i="1" s="1"/>
  <c r="K278" i="1"/>
  <c r="I279" i="1"/>
  <c r="J279" i="1" s="1"/>
  <c r="I280" i="1"/>
  <c r="J280" i="1" s="1"/>
  <c r="M280" i="1"/>
  <c r="I281" i="1"/>
  <c r="J281" i="1" s="1"/>
  <c r="K281" i="1"/>
  <c r="L281" i="1"/>
  <c r="M281" i="1"/>
  <c r="I282" i="1"/>
  <c r="J282" i="1" s="1"/>
  <c r="M282" i="1"/>
  <c r="I283" i="1"/>
  <c r="J283" i="1" s="1"/>
  <c r="M283" i="1" s="1"/>
  <c r="K283" i="1"/>
  <c r="I284" i="1"/>
  <c r="J284" i="1"/>
  <c r="I285" i="1"/>
  <c r="J285" i="1" s="1"/>
  <c r="M285" i="1" s="1"/>
  <c r="I286" i="1"/>
  <c r="J286" i="1" s="1"/>
  <c r="M286" i="1"/>
  <c r="I287" i="1"/>
  <c r="J287" i="1" s="1"/>
  <c r="I288" i="1"/>
  <c r="J288" i="1"/>
  <c r="K288" i="1" s="1"/>
  <c r="L288" i="1"/>
  <c r="M288" i="1"/>
  <c r="I289" i="1"/>
  <c r="J289" i="1" s="1"/>
  <c r="K289" i="1"/>
  <c r="I290" i="1"/>
  <c r="J290" i="1"/>
  <c r="K290" i="1" s="1"/>
  <c r="L290" i="1"/>
  <c r="M290" i="1"/>
  <c r="I291" i="1"/>
  <c r="J291" i="1"/>
  <c r="I292" i="1"/>
  <c r="J292" i="1"/>
  <c r="M292" i="1"/>
  <c r="I293" i="1"/>
  <c r="J293" i="1"/>
  <c r="K293" i="1"/>
  <c r="L293" i="1"/>
  <c r="M293" i="1"/>
  <c r="N293" i="1"/>
  <c r="I294" i="1"/>
  <c r="J294" i="1" s="1"/>
  <c r="K294" i="1"/>
  <c r="L294" i="1"/>
  <c r="M294" i="1"/>
  <c r="I295" i="1"/>
  <c r="J295" i="1"/>
  <c r="I296" i="1"/>
  <c r="J296" i="1" s="1"/>
  <c r="K296" i="1"/>
  <c r="I297" i="1"/>
  <c r="J297" i="1"/>
  <c r="I298" i="1"/>
  <c r="J298" i="1"/>
  <c r="K298" i="1"/>
  <c r="L298" i="1"/>
  <c r="M298" i="1"/>
  <c r="N298" i="1"/>
  <c r="I299" i="1"/>
  <c r="J299" i="1"/>
  <c r="K299" i="1" s="1"/>
  <c r="L299" i="1"/>
  <c r="I300" i="1"/>
  <c r="J300" i="1"/>
  <c r="I301" i="1"/>
  <c r="J301" i="1" s="1"/>
  <c r="M301" i="1"/>
  <c r="I302" i="1"/>
  <c r="J302" i="1" s="1"/>
  <c r="K302" i="1"/>
  <c r="I303" i="1"/>
  <c r="J303" i="1"/>
  <c r="M303" i="1" s="1"/>
  <c r="L303" i="1"/>
  <c r="I304" i="1"/>
  <c r="J304" i="1"/>
  <c r="K304" i="1"/>
  <c r="I305" i="1"/>
  <c r="J305" i="1" s="1"/>
  <c r="M305" i="1" s="1"/>
  <c r="I306" i="1"/>
  <c r="J306" i="1"/>
  <c r="K306" i="1"/>
  <c r="L306" i="1"/>
  <c r="M306" i="1"/>
  <c r="I307" i="1"/>
  <c r="J307" i="1" s="1"/>
  <c r="L307" i="1"/>
  <c r="I308" i="1"/>
  <c r="J308" i="1"/>
  <c r="I309" i="1"/>
  <c r="J309" i="1" s="1"/>
  <c r="I310" i="1"/>
  <c r="J310" i="1"/>
  <c r="I311" i="1"/>
  <c r="J311" i="1" s="1"/>
  <c r="I312" i="1"/>
  <c r="J312" i="1"/>
  <c r="K312" i="1"/>
  <c r="I313" i="1"/>
  <c r="J313" i="1"/>
  <c r="I314" i="1"/>
  <c r="J314" i="1" s="1"/>
  <c r="L314" i="1" s="1"/>
  <c r="I315" i="1"/>
  <c r="J315" i="1"/>
  <c r="I316" i="1"/>
  <c r="J316" i="1" s="1"/>
  <c r="I317" i="1"/>
  <c r="J317" i="1" s="1"/>
  <c r="I318" i="1"/>
  <c r="J318" i="1" s="1"/>
  <c r="I319" i="1"/>
  <c r="J319" i="1" s="1"/>
  <c r="L319" i="1" s="1"/>
  <c r="M319" i="1"/>
  <c r="I320" i="1"/>
  <c r="J320" i="1"/>
  <c r="K320" i="1"/>
  <c r="I321" i="1"/>
  <c r="J321" i="1"/>
  <c r="I322" i="1"/>
  <c r="J322" i="1" s="1"/>
  <c r="K322" i="1" s="1"/>
  <c r="L322" i="1"/>
  <c r="M322" i="1"/>
  <c r="I323" i="1"/>
  <c r="J323" i="1"/>
  <c r="K323" i="1" s="1"/>
  <c r="L323" i="1"/>
  <c r="M323" i="1"/>
  <c r="I324" i="1"/>
  <c r="J324" i="1"/>
  <c r="K324" i="1" s="1"/>
  <c r="L324" i="1"/>
  <c r="M324" i="1"/>
  <c r="I325" i="1"/>
  <c r="J325" i="1" s="1"/>
  <c r="M325" i="1"/>
  <c r="I326" i="1"/>
  <c r="J326" i="1" s="1"/>
  <c r="M326" i="1"/>
  <c r="I327" i="1"/>
  <c r="J327" i="1" s="1"/>
  <c r="I328" i="1"/>
  <c r="J328" i="1"/>
  <c r="I329" i="1"/>
  <c r="J329" i="1"/>
  <c r="K329" i="1" s="1"/>
  <c r="L329" i="1"/>
  <c r="M329" i="1"/>
  <c r="I330" i="1"/>
  <c r="J330" i="1"/>
  <c r="K330" i="1"/>
  <c r="L330" i="1"/>
  <c r="M330" i="1"/>
  <c r="I331" i="1"/>
  <c r="J331" i="1" s="1"/>
  <c r="I332" i="1"/>
  <c r="J332" i="1"/>
  <c r="M332" i="1" s="1"/>
  <c r="K332" i="1"/>
  <c r="L332" i="1"/>
  <c r="I333" i="1"/>
  <c r="J333" i="1" s="1"/>
  <c r="I334" i="1"/>
  <c r="J334" i="1" s="1"/>
  <c r="L334" i="1" s="1"/>
  <c r="K334" i="1"/>
  <c r="M334" i="1"/>
  <c r="I335" i="1"/>
  <c r="J335" i="1"/>
  <c r="K335" i="1"/>
  <c r="L335" i="1"/>
  <c r="M335" i="1"/>
  <c r="N335" i="1" s="1"/>
  <c r="O335" i="1"/>
  <c r="P335" i="1"/>
  <c r="Q335" i="1"/>
  <c r="I336" i="1"/>
  <c r="J336" i="1" s="1"/>
  <c r="I337" i="1"/>
  <c r="J337" i="1" s="1"/>
  <c r="M337" i="1"/>
  <c r="I338" i="1"/>
  <c r="J338" i="1" s="1"/>
  <c r="M338" i="1" s="1"/>
  <c r="I339" i="1"/>
  <c r="J339" i="1" s="1"/>
  <c r="M339" i="1" s="1"/>
  <c r="I340" i="1"/>
  <c r="J340" i="1"/>
  <c r="L340" i="1"/>
  <c r="I341" i="1"/>
  <c r="J341" i="1" s="1"/>
  <c r="M341" i="1"/>
  <c r="I342" i="1"/>
  <c r="J342" i="1" s="1"/>
  <c r="L342" i="1" s="1"/>
  <c r="K342" i="1"/>
  <c r="M342" i="1"/>
  <c r="I343" i="1"/>
  <c r="J343" i="1"/>
  <c r="I344" i="1"/>
  <c r="J344" i="1"/>
  <c r="I345" i="1"/>
  <c r="J345" i="1" s="1"/>
  <c r="K345" i="1" s="1"/>
  <c r="L345" i="1"/>
  <c r="M345" i="1"/>
  <c r="N345" i="1"/>
  <c r="I346" i="1"/>
  <c r="J346" i="1" s="1"/>
  <c r="M346" i="1"/>
  <c r="I347" i="1"/>
  <c r="J347" i="1" s="1"/>
  <c r="I348" i="1"/>
  <c r="J348" i="1"/>
  <c r="K348" i="1" s="1"/>
  <c r="L348" i="1"/>
  <c r="M348" i="1"/>
  <c r="N348" i="1"/>
  <c r="P348" i="1" s="1"/>
  <c r="O348" i="1"/>
  <c r="I349" i="1"/>
  <c r="J349" i="1" s="1"/>
  <c r="M349" i="1"/>
  <c r="I350" i="1"/>
  <c r="J350" i="1" s="1"/>
  <c r="K350" i="1"/>
  <c r="L350" i="1"/>
  <c r="M350" i="1"/>
  <c r="I351" i="1"/>
  <c r="J351" i="1" s="1"/>
  <c r="K351" i="1" s="1"/>
  <c r="I352" i="1"/>
  <c r="J352" i="1"/>
  <c r="I353" i="1"/>
  <c r="J353" i="1"/>
  <c r="K353" i="1" s="1"/>
  <c r="L353" i="1"/>
  <c r="M353" i="1"/>
  <c r="N353" i="1"/>
  <c r="O353" i="1"/>
  <c r="I354" i="1"/>
  <c r="J354" i="1" s="1"/>
  <c r="K354" i="1"/>
  <c r="L354" i="1"/>
  <c r="M354" i="1"/>
  <c r="I355" i="1"/>
  <c r="J355" i="1"/>
  <c r="I356" i="1"/>
  <c r="J356" i="1"/>
  <c r="I357" i="1"/>
  <c r="J357" i="1" s="1"/>
  <c r="M357" i="1"/>
  <c r="I358" i="1"/>
  <c r="J358" i="1"/>
  <c r="K358" i="1"/>
  <c r="L358" i="1"/>
  <c r="M358" i="1"/>
  <c r="N358" i="1"/>
  <c r="O358" i="1"/>
  <c r="I359" i="1"/>
  <c r="J359" i="1" s="1"/>
  <c r="I360" i="1"/>
  <c r="J360" i="1"/>
  <c r="I361" i="1"/>
  <c r="J361" i="1"/>
  <c r="K361" i="1"/>
  <c r="I362" i="1"/>
  <c r="J362" i="1"/>
  <c r="K362" i="1"/>
  <c r="L362" i="1"/>
  <c r="M362" i="1"/>
  <c r="I363" i="1"/>
  <c r="J363" i="1" s="1"/>
  <c r="I364" i="1"/>
  <c r="J364" i="1"/>
  <c r="K364" i="1"/>
  <c r="L364" i="1"/>
  <c r="M364" i="1"/>
  <c r="I365" i="1"/>
  <c r="J365" i="1" s="1"/>
  <c r="I366" i="1"/>
  <c r="J366" i="1"/>
  <c r="K366" i="1"/>
  <c r="L366" i="1"/>
  <c r="M366" i="1"/>
  <c r="I367" i="1"/>
  <c r="J367" i="1" s="1"/>
  <c r="L367" i="1" s="1"/>
  <c r="I368" i="1"/>
  <c r="J368" i="1"/>
  <c r="K368" i="1"/>
  <c r="I369" i="1"/>
  <c r="J369" i="1"/>
  <c r="L369" i="1"/>
  <c r="I370" i="1"/>
  <c r="J370" i="1" s="1"/>
  <c r="K370" i="1"/>
  <c r="L370" i="1"/>
  <c r="M370" i="1"/>
  <c r="N370" i="1" s="1"/>
  <c r="O370" i="1"/>
  <c r="P370" i="1"/>
  <c r="Q370" i="1"/>
  <c r="R370" i="1"/>
  <c r="I371" i="1"/>
  <c r="J371" i="1"/>
  <c r="I372" i="1"/>
  <c r="J372" i="1" s="1"/>
  <c r="I373" i="1"/>
  <c r="J373" i="1" s="1"/>
  <c r="I374" i="1"/>
  <c r="J374" i="1" s="1"/>
  <c r="I375" i="1"/>
  <c r="J375" i="1"/>
  <c r="L375" i="1" s="1"/>
  <c r="K375" i="1"/>
  <c r="M375" i="1"/>
  <c r="I376" i="1"/>
  <c r="J376" i="1" s="1"/>
  <c r="I377" i="1"/>
  <c r="J377" i="1"/>
  <c r="L377" i="1"/>
  <c r="I378" i="1"/>
  <c r="J378" i="1"/>
  <c r="K378" i="1"/>
  <c r="L378" i="1"/>
  <c r="M378" i="1"/>
  <c r="N378" i="1"/>
  <c r="Q378" i="1" s="1"/>
  <c r="O378" i="1"/>
  <c r="R378" i="1" s="1"/>
  <c r="P378" i="1"/>
  <c r="I379" i="1"/>
  <c r="J379" i="1" s="1"/>
  <c r="M379" i="1"/>
  <c r="I380" i="1"/>
  <c r="J380" i="1" s="1"/>
  <c r="I381" i="1"/>
  <c r="J381" i="1" s="1"/>
  <c r="I382" i="1"/>
  <c r="J382" i="1" s="1"/>
  <c r="I383" i="1"/>
  <c r="J383" i="1"/>
  <c r="K383" i="1" s="1"/>
  <c r="I384" i="1"/>
  <c r="J384" i="1"/>
  <c r="M384" i="1" s="1"/>
  <c r="K384" i="1"/>
  <c r="L384" i="1"/>
  <c r="N384" i="1"/>
  <c r="P384" i="1" s="1"/>
  <c r="I385" i="1"/>
  <c r="J385" i="1" s="1"/>
  <c r="M385" i="1"/>
  <c r="I386" i="1"/>
  <c r="J386" i="1"/>
  <c r="K386" i="1"/>
  <c r="L386" i="1"/>
  <c r="M386" i="1"/>
  <c r="I387" i="1"/>
  <c r="J387" i="1" s="1"/>
  <c r="I388" i="1"/>
  <c r="J388" i="1"/>
  <c r="K388" i="1"/>
  <c r="L388" i="1"/>
  <c r="M388" i="1"/>
  <c r="I389" i="1"/>
  <c r="J389" i="1"/>
  <c r="K389" i="1" s="1"/>
  <c r="L389" i="1"/>
  <c r="M389" i="1"/>
  <c r="N389" i="1" s="1"/>
  <c r="Q389" i="1"/>
  <c r="I390" i="1"/>
  <c r="J390" i="1" s="1"/>
  <c r="K390" i="1"/>
  <c r="L390" i="1"/>
  <c r="M390" i="1"/>
  <c r="I391" i="1"/>
  <c r="J391" i="1"/>
  <c r="I392" i="1"/>
  <c r="J392" i="1"/>
  <c r="I393" i="1"/>
  <c r="J393" i="1" s="1"/>
  <c r="K393" i="1" s="1"/>
  <c r="L393" i="1"/>
  <c r="M393" i="1"/>
  <c r="I394" i="1"/>
  <c r="J394" i="1"/>
  <c r="K394" i="1"/>
  <c r="L394" i="1"/>
  <c r="M394" i="1"/>
  <c r="N394" i="1"/>
  <c r="I395" i="1"/>
  <c r="J395" i="1" s="1"/>
  <c r="M395" i="1"/>
  <c r="I396" i="1"/>
  <c r="J396" i="1"/>
  <c r="K396" i="1"/>
  <c r="L396" i="1"/>
  <c r="N396" i="1" s="1"/>
  <c r="O396" i="1" s="1"/>
  <c r="M396" i="1"/>
  <c r="P396" i="1"/>
  <c r="Q396" i="1"/>
  <c r="I397" i="1"/>
  <c r="J397" i="1"/>
  <c r="K397" i="1" s="1"/>
  <c r="L397" i="1"/>
  <c r="M397" i="1"/>
  <c r="I398" i="1"/>
  <c r="J398" i="1" s="1"/>
  <c r="M398" i="1"/>
  <c r="I399" i="1"/>
  <c r="J399" i="1" s="1"/>
  <c r="I400" i="1"/>
  <c r="J400" i="1" s="1"/>
  <c r="I401" i="1"/>
  <c r="J401" i="1"/>
  <c r="K401" i="1"/>
  <c r="L401" i="1"/>
  <c r="M401" i="1"/>
  <c r="I402" i="1"/>
  <c r="J402" i="1"/>
  <c r="K402" i="1"/>
  <c r="L402" i="1"/>
  <c r="M402" i="1"/>
  <c r="I403" i="1"/>
  <c r="J403" i="1" s="1"/>
  <c r="K403" i="1" s="1"/>
  <c r="L403" i="1"/>
  <c r="I404" i="1"/>
  <c r="J404" i="1" s="1"/>
  <c r="I405" i="1"/>
  <c r="J405" i="1" s="1"/>
  <c r="M405" i="1"/>
  <c r="I406" i="1"/>
  <c r="J406" i="1"/>
  <c r="K406" i="1"/>
  <c r="L406" i="1"/>
  <c r="M406" i="1"/>
  <c r="I407" i="1"/>
  <c r="J407" i="1"/>
  <c r="K407" i="1"/>
  <c r="L407" i="1"/>
  <c r="M407" i="1"/>
  <c r="N407" i="1" s="1"/>
  <c r="I408" i="1"/>
  <c r="J408" i="1"/>
  <c r="K408" i="1"/>
  <c r="I409" i="1"/>
  <c r="J409" i="1"/>
  <c r="K409" i="1"/>
  <c r="I410" i="1"/>
  <c r="J410" i="1"/>
  <c r="M410" i="1" s="1"/>
  <c r="K410" i="1"/>
  <c r="I411" i="1"/>
  <c r="J411" i="1"/>
  <c r="K411" i="1"/>
  <c r="L411" i="1"/>
  <c r="M411" i="1"/>
  <c r="N411" i="1"/>
  <c r="Q411" i="1"/>
  <c r="I412" i="1"/>
  <c r="J412" i="1"/>
  <c r="I413" i="1"/>
  <c r="J413" i="1"/>
  <c r="K413" i="1" s="1"/>
  <c r="L413" i="1"/>
  <c r="M413" i="1"/>
  <c r="I414" i="1"/>
  <c r="J414" i="1"/>
  <c r="I415" i="1"/>
  <c r="J415" i="1" s="1"/>
  <c r="L415" i="1"/>
  <c r="I416" i="1"/>
  <c r="J416" i="1"/>
  <c r="M416" i="1" s="1"/>
  <c r="K416" i="1"/>
  <c r="L416" i="1"/>
  <c r="I417" i="1"/>
  <c r="J417" i="1" s="1"/>
  <c r="L417" i="1" s="1"/>
  <c r="K417" i="1"/>
  <c r="I418" i="1"/>
  <c r="J418" i="1"/>
  <c r="I419" i="1"/>
  <c r="J419" i="1"/>
  <c r="K419" i="1" s="1"/>
  <c r="I420" i="1"/>
  <c r="J420" i="1"/>
  <c r="K420" i="1" s="1"/>
  <c r="L420" i="1"/>
  <c r="M420" i="1"/>
  <c r="N420" i="1"/>
  <c r="O420" i="1" s="1"/>
  <c r="I421" i="1"/>
  <c r="J421" i="1"/>
  <c r="K421" i="1" s="1"/>
  <c r="L421" i="1"/>
  <c r="M421" i="1"/>
  <c r="I422" i="1"/>
  <c r="J422" i="1" s="1"/>
  <c r="K422" i="1" s="1"/>
  <c r="I423" i="1"/>
  <c r="J423" i="1"/>
  <c r="I424" i="1"/>
  <c r="J424" i="1" s="1"/>
  <c r="K424" i="1" s="1"/>
  <c r="I425" i="1"/>
  <c r="J425" i="1" s="1"/>
  <c r="I426" i="1"/>
  <c r="J426" i="1"/>
  <c r="K426" i="1"/>
  <c r="L426" i="1"/>
  <c r="M426" i="1"/>
  <c r="N426" i="1"/>
  <c r="P426" i="1"/>
  <c r="I427" i="1"/>
  <c r="J427" i="1"/>
  <c r="K427" i="1" s="1"/>
  <c r="L427" i="1"/>
  <c r="M427" i="1"/>
  <c r="I428" i="1"/>
  <c r="J428" i="1"/>
  <c r="M428" i="1"/>
  <c r="I429" i="1"/>
  <c r="J429" i="1" s="1"/>
  <c r="I430" i="1"/>
  <c r="J430" i="1" s="1"/>
  <c r="I431" i="1"/>
  <c r="J431" i="1"/>
  <c r="I432" i="1"/>
  <c r="J432" i="1"/>
  <c r="I433" i="1"/>
  <c r="J433" i="1"/>
  <c r="K433" i="1"/>
  <c r="L433" i="1"/>
  <c r="M433" i="1"/>
  <c r="N433" i="1"/>
  <c r="I434" i="1"/>
  <c r="J434" i="1"/>
  <c r="K434" i="1"/>
  <c r="L434" i="1"/>
  <c r="M434" i="1"/>
  <c r="I435" i="1"/>
  <c r="J435" i="1"/>
  <c r="I436" i="1"/>
  <c r="J436" i="1"/>
  <c r="I437" i="1"/>
  <c r="J437" i="1" s="1"/>
  <c r="K437" i="1" s="1"/>
  <c r="L437" i="1"/>
  <c r="I438" i="1"/>
  <c r="J438" i="1"/>
  <c r="K438" i="1"/>
  <c r="L438" i="1"/>
  <c r="M438" i="1"/>
  <c r="N438" i="1" s="1"/>
  <c r="O438" i="1" s="1"/>
  <c r="P438" i="1"/>
  <c r="I439" i="1"/>
  <c r="J439" i="1"/>
  <c r="K439" i="1" s="1"/>
  <c r="L439" i="1"/>
  <c r="M439" i="1"/>
  <c r="I440" i="1"/>
  <c r="J440" i="1" s="1"/>
  <c r="L440" i="1"/>
  <c r="I441" i="1"/>
  <c r="J441" i="1"/>
  <c r="I442" i="1"/>
  <c r="J442" i="1"/>
  <c r="K442" i="1"/>
  <c r="L442" i="1"/>
  <c r="M442" i="1"/>
  <c r="I443" i="1"/>
  <c r="J443" i="1"/>
  <c r="K443" i="1"/>
  <c r="L443" i="1"/>
  <c r="M443" i="1"/>
  <c r="N443" i="1"/>
  <c r="I444" i="1"/>
  <c r="J444" i="1"/>
  <c r="K444" i="1"/>
  <c r="L444" i="1"/>
  <c r="M444" i="1"/>
  <c r="I445" i="1"/>
  <c r="J445" i="1"/>
  <c r="K445" i="1" s="1"/>
  <c r="M445" i="1"/>
  <c r="I446" i="1"/>
  <c r="J446" i="1"/>
  <c r="K446" i="1" s="1"/>
  <c r="I447" i="1"/>
  <c r="J447" i="1"/>
  <c r="I448" i="1"/>
  <c r="J448" i="1"/>
  <c r="M448" i="1" s="1"/>
  <c r="K448" i="1"/>
  <c r="L448" i="1"/>
  <c r="N448" i="1"/>
  <c r="O448" i="1"/>
  <c r="P448" i="1"/>
  <c r="Q448" i="1"/>
  <c r="R448" i="1" s="1"/>
  <c r="I449" i="1"/>
  <c r="J449" i="1" s="1"/>
  <c r="I450" i="1"/>
  <c r="J450" i="1"/>
  <c r="I451" i="1"/>
  <c r="J451" i="1" s="1"/>
  <c r="I452" i="1"/>
  <c r="J452" i="1"/>
  <c r="K452" i="1"/>
  <c r="I453" i="1"/>
  <c r="J453" i="1"/>
  <c r="K453" i="1" s="1"/>
  <c r="L453" i="1"/>
  <c r="M453" i="1"/>
  <c r="N453" i="1" s="1"/>
  <c r="Q453" i="1"/>
  <c r="I454" i="1"/>
  <c r="J454" i="1" s="1"/>
  <c r="I455" i="1"/>
  <c r="J455" i="1"/>
  <c r="L455" i="1" s="1"/>
  <c r="M455" i="1"/>
  <c r="I456" i="1"/>
  <c r="J456" i="1" s="1"/>
  <c r="K456" i="1"/>
  <c r="I457" i="1"/>
  <c r="J457" i="1"/>
  <c r="I458" i="1"/>
  <c r="J458" i="1"/>
  <c r="K458" i="1"/>
  <c r="L458" i="1"/>
  <c r="M458" i="1"/>
  <c r="N458" i="1" s="1"/>
  <c r="Q458" i="1"/>
  <c r="I459" i="1"/>
  <c r="J459" i="1" s="1"/>
  <c r="M459" i="1"/>
  <c r="I460" i="1"/>
  <c r="J460" i="1"/>
  <c r="M460" i="1" s="1"/>
  <c r="K460" i="1"/>
  <c r="L460" i="1"/>
  <c r="N460" i="1"/>
  <c r="I461" i="1"/>
  <c r="J461" i="1"/>
  <c r="K461" i="1" s="1"/>
  <c r="L461" i="1"/>
  <c r="M461" i="1"/>
  <c r="I462" i="1"/>
  <c r="J462" i="1" s="1"/>
  <c r="L462" i="1" s="1"/>
  <c r="K462" i="1"/>
  <c r="M462" i="1"/>
  <c r="I463" i="1"/>
  <c r="J463" i="1" s="1"/>
  <c r="I464" i="1"/>
  <c r="J464" i="1"/>
  <c r="M464" i="1" s="1"/>
  <c r="L464" i="1"/>
  <c r="I465" i="1"/>
  <c r="J465" i="1"/>
  <c r="K465" i="1"/>
  <c r="L465" i="1"/>
  <c r="M465" i="1"/>
  <c r="N465" i="1"/>
  <c r="O465" i="1" s="1"/>
  <c r="Q465" i="1"/>
  <c r="I466" i="1"/>
  <c r="J466" i="1"/>
  <c r="K466" i="1" s="1"/>
  <c r="L466" i="1"/>
  <c r="M466" i="1"/>
  <c r="I467" i="1"/>
  <c r="J467" i="1" s="1"/>
  <c r="K467" i="1" s="1"/>
  <c r="M467" i="1"/>
  <c r="I468" i="1"/>
  <c r="J468" i="1" s="1"/>
  <c r="M468" i="1"/>
  <c r="I469" i="1"/>
  <c r="J469" i="1"/>
  <c r="K469" i="1"/>
  <c r="L469" i="1"/>
  <c r="M469" i="1"/>
  <c r="I470" i="1"/>
  <c r="J470" i="1" s="1"/>
  <c r="K470" i="1"/>
  <c r="I471" i="1"/>
  <c r="J471" i="1"/>
  <c r="K471" i="1" s="1"/>
  <c r="I472" i="1"/>
  <c r="J472" i="1"/>
  <c r="K472" i="1" s="1"/>
  <c r="L472" i="1"/>
  <c r="M472" i="1"/>
  <c r="N472" i="1" s="1"/>
  <c r="O472" i="1" s="1"/>
  <c r="I473" i="1"/>
  <c r="J473" i="1"/>
  <c r="K473" i="1"/>
  <c r="L473" i="1"/>
  <c r="M473" i="1"/>
  <c r="N473" i="1"/>
  <c r="O473" i="1" s="1"/>
  <c r="P473" i="1"/>
  <c r="I474" i="1"/>
  <c r="J474" i="1"/>
  <c r="K474" i="1"/>
  <c r="L474" i="1"/>
  <c r="M474" i="1"/>
  <c r="I475" i="1"/>
  <c r="J475" i="1" s="1"/>
  <c r="I476" i="1"/>
  <c r="J476" i="1" s="1"/>
  <c r="I477" i="1"/>
  <c r="J477" i="1"/>
  <c r="I478" i="1"/>
  <c r="J478" i="1" s="1"/>
  <c r="I479" i="1"/>
  <c r="J479" i="1" s="1"/>
  <c r="I480" i="1"/>
  <c r="J480" i="1" s="1"/>
  <c r="L480" i="1" s="1"/>
  <c r="I481" i="1"/>
  <c r="J481" i="1"/>
  <c r="K481" i="1"/>
  <c r="L481" i="1"/>
  <c r="M481" i="1"/>
  <c r="I482" i="1"/>
  <c r="J482" i="1" s="1"/>
  <c r="M482" i="1" s="1"/>
  <c r="I483" i="1"/>
  <c r="J483" i="1" s="1"/>
  <c r="K483" i="1"/>
  <c r="I484" i="1"/>
  <c r="J484" i="1" s="1"/>
  <c r="I485" i="1"/>
  <c r="J485" i="1"/>
  <c r="I486" i="1"/>
  <c r="J486" i="1" s="1"/>
  <c r="I487" i="1"/>
  <c r="J487" i="1" s="1"/>
  <c r="I488" i="1"/>
  <c r="J488" i="1"/>
  <c r="I489" i="1"/>
  <c r="J489" i="1"/>
  <c r="K489" i="1"/>
  <c r="L489" i="1"/>
  <c r="M489" i="1"/>
  <c r="I490" i="1"/>
  <c r="J490" i="1"/>
  <c r="I491" i="1"/>
  <c r="J491" i="1"/>
  <c r="I492" i="1"/>
  <c r="J492" i="1" s="1"/>
  <c r="M492" i="1"/>
  <c r="I493" i="1"/>
  <c r="J493" i="1"/>
  <c r="K493" i="1"/>
  <c r="L493" i="1"/>
  <c r="M493" i="1"/>
  <c r="I494" i="1"/>
  <c r="J494" i="1"/>
  <c r="K494" i="1"/>
  <c r="L494" i="1"/>
  <c r="M494" i="1"/>
  <c r="I495" i="1"/>
  <c r="J495" i="1"/>
  <c r="I496" i="1"/>
  <c r="J496" i="1"/>
  <c r="K496" i="1" s="1"/>
  <c r="L496" i="1"/>
  <c r="M496" i="1"/>
  <c r="I497" i="1"/>
  <c r="J497" i="1"/>
  <c r="K497" i="1"/>
  <c r="L497" i="1"/>
  <c r="M497" i="1"/>
  <c r="N497" i="1"/>
  <c r="Q497" i="1" s="1"/>
  <c r="I498" i="1"/>
  <c r="J498" i="1"/>
  <c r="I499" i="1"/>
  <c r="J499" i="1" s="1"/>
  <c r="K499" i="1" s="1"/>
  <c r="L499" i="1"/>
  <c r="M499" i="1"/>
  <c r="I500" i="1"/>
  <c r="J500" i="1" s="1"/>
  <c r="M500" i="1"/>
  <c r="I501" i="1"/>
  <c r="J501" i="1"/>
  <c r="I502" i="1"/>
  <c r="J502" i="1" s="1"/>
  <c r="M502" i="1"/>
  <c r="I503" i="1"/>
  <c r="J503" i="1" s="1"/>
  <c r="K503" i="1"/>
  <c r="I504" i="1"/>
  <c r="J504" i="1" s="1"/>
  <c r="K504" i="1"/>
  <c r="L504" i="1"/>
  <c r="M504" i="1"/>
  <c r="I505" i="1"/>
  <c r="J505" i="1"/>
  <c r="K505" i="1"/>
  <c r="L505" i="1"/>
  <c r="M505" i="1"/>
  <c r="N505" i="1"/>
  <c r="O505" i="1" s="1"/>
  <c r="R505" i="1" s="1"/>
  <c r="P505" i="1"/>
  <c r="Q505" i="1"/>
  <c r="I506" i="1"/>
  <c r="J506" i="1"/>
  <c r="K506" i="1" s="1"/>
  <c r="L506" i="1"/>
  <c r="M506" i="1"/>
  <c r="I507" i="1"/>
  <c r="J507" i="1"/>
  <c r="I508" i="1"/>
  <c r="J508" i="1" s="1"/>
  <c r="M508" i="1"/>
  <c r="I509" i="1"/>
  <c r="J509" i="1" s="1"/>
  <c r="I510" i="1"/>
  <c r="J510" i="1"/>
  <c r="L510" i="1" s="1"/>
  <c r="K510" i="1"/>
  <c r="M510" i="1"/>
  <c r="I511" i="1"/>
  <c r="J511" i="1"/>
  <c r="K511" i="1"/>
  <c r="I512" i="1"/>
  <c r="J512" i="1"/>
  <c r="L512" i="1"/>
  <c r="I513" i="1"/>
  <c r="J513" i="1"/>
  <c r="K513" i="1"/>
  <c r="L513" i="1"/>
  <c r="M513" i="1"/>
  <c r="I514" i="1"/>
  <c r="J514" i="1" s="1"/>
  <c r="L514" i="1" s="1"/>
  <c r="K514" i="1"/>
  <c r="M514" i="1"/>
  <c r="I515" i="1"/>
  <c r="J515" i="1"/>
  <c r="I516" i="1"/>
  <c r="J516" i="1" s="1"/>
  <c r="M516" i="1"/>
  <c r="I517" i="1"/>
  <c r="J517" i="1"/>
  <c r="M517" i="1"/>
  <c r="I518" i="1"/>
  <c r="J518" i="1" s="1"/>
  <c r="L518" i="1" s="1"/>
  <c r="K518" i="1"/>
  <c r="N518" i="1" s="1"/>
  <c r="M518" i="1"/>
  <c r="O518" i="1"/>
  <c r="I519" i="1"/>
  <c r="J519" i="1" s="1"/>
  <c r="I520" i="1"/>
  <c r="J520" i="1"/>
  <c r="K520" i="1" s="1"/>
  <c r="L520" i="1"/>
  <c r="M520" i="1"/>
  <c r="N520" i="1"/>
  <c r="I521" i="1"/>
  <c r="J521" i="1"/>
  <c r="K521" i="1"/>
  <c r="L521" i="1"/>
  <c r="M521" i="1"/>
  <c r="I522" i="1"/>
  <c r="J522" i="1"/>
  <c r="I523" i="1"/>
  <c r="J523" i="1" s="1"/>
  <c r="I524" i="1"/>
  <c r="J524" i="1" s="1"/>
  <c r="I525" i="1"/>
  <c r="J525" i="1" s="1"/>
  <c r="L525" i="1" s="1"/>
  <c r="I526" i="1"/>
  <c r="J526" i="1" s="1"/>
  <c r="K526" i="1"/>
  <c r="I527" i="1"/>
  <c r="J527" i="1" s="1"/>
  <c r="I528" i="1"/>
  <c r="J528" i="1" s="1"/>
  <c r="I529" i="1"/>
  <c r="J529" i="1"/>
  <c r="K529" i="1"/>
  <c r="L529" i="1"/>
  <c r="M529" i="1"/>
  <c r="I530" i="1"/>
  <c r="J530" i="1"/>
  <c r="K530" i="1"/>
  <c r="L530" i="1"/>
  <c r="M530" i="1"/>
  <c r="I531" i="1"/>
  <c r="J531" i="1"/>
  <c r="K531" i="1" s="1"/>
  <c r="L531" i="1"/>
  <c r="M531" i="1"/>
  <c r="I532" i="1"/>
  <c r="J532" i="1" s="1"/>
  <c r="M532" i="1"/>
  <c r="I533" i="1"/>
  <c r="J533" i="1"/>
  <c r="K533" i="1" s="1"/>
  <c r="L533" i="1"/>
  <c r="M533" i="1"/>
  <c r="I534" i="1"/>
  <c r="J534" i="1" s="1"/>
  <c r="K534" i="1" s="1"/>
  <c r="L534" i="1"/>
  <c r="M534" i="1"/>
  <c r="I535" i="1"/>
  <c r="J535" i="1" s="1"/>
  <c r="K535" i="1"/>
  <c r="I536" i="1"/>
  <c r="J536" i="1"/>
  <c r="K536" i="1"/>
  <c r="L536" i="1"/>
  <c r="M536" i="1"/>
  <c r="I537" i="1"/>
  <c r="J537" i="1"/>
  <c r="K537" i="1"/>
  <c r="L537" i="1"/>
  <c r="M537" i="1"/>
  <c r="I538" i="1"/>
  <c r="J538" i="1" s="1"/>
  <c r="I539" i="1"/>
  <c r="J539" i="1"/>
  <c r="L539" i="1" s="1"/>
  <c r="I540" i="1"/>
  <c r="J540" i="1" s="1"/>
  <c r="K540" i="1" s="1"/>
  <c r="L540" i="1"/>
  <c r="I541" i="1"/>
  <c r="J541" i="1"/>
  <c r="K541" i="1" s="1"/>
  <c r="I542" i="1"/>
  <c r="J542" i="1" s="1"/>
  <c r="I543" i="1"/>
  <c r="J543" i="1"/>
  <c r="K543" i="1"/>
  <c r="L543" i="1"/>
  <c r="M543" i="1"/>
  <c r="I544" i="1"/>
  <c r="J544" i="1"/>
  <c r="I545" i="1"/>
  <c r="J545" i="1"/>
  <c r="I546" i="1"/>
  <c r="J546" i="1"/>
  <c r="M546" i="1" s="1"/>
  <c r="I547" i="1"/>
  <c r="J547" i="1" s="1"/>
  <c r="L547" i="1" s="1"/>
  <c r="K547" i="1"/>
  <c r="M547" i="1"/>
  <c r="I548" i="1"/>
  <c r="J548" i="1"/>
  <c r="I549" i="1"/>
  <c r="J549" i="1"/>
  <c r="I550" i="1"/>
  <c r="J550" i="1"/>
  <c r="I551" i="1"/>
  <c r="J551" i="1"/>
  <c r="K551" i="1"/>
  <c r="L551" i="1"/>
  <c r="M551" i="1"/>
  <c r="I552" i="1"/>
  <c r="J552" i="1"/>
  <c r="K552" i="1" s="1"/>
  <c r="I553" i="1"/>
  <c r="J553" i="1"/>
  <c r="I554" i="1"/>
  <c r="J554" i="1" s="1"/>
  <c r="I555" i="1"/>
  <c r="J555" i="1"/>
  <c r="K555" i="1" s="1"/>
  <c r="L555" i="1"/>
  <c r="I556" i="1"/>
  <c r="J556" i="1" s="1"/>
  <c r="I557" i="1"/>
  <c r="J557" i="1"/>
  <c r="I558" i="1"/>
  <c r="J558" i="1"/>
  <c r="K558" i="1" s="1"/>
  <c r="I559" i="1"/>
  <c r="J559" i="1"/>
  <c r="K559" i="1"/>
  <c r="L559" i="1"/>
  <c r="M559" i="1"/>
  <c r="I560" i="1"/>
  <c r="J560" i="1"/>
  <c r="L560" i="1"/>
  <c r="I561" i="1"/>
  <c r="J561" i="1" s="1"/>
  <c r="K561" i="1"/>
  <c r="I562" i="1"/>
  <c r="J562" i="1"/>
  <c r="M562" i="1"/>
  <c r="I563" i="1"/>
  <c r="J563" i="1"/>
  <c r="I564" i="1"/>
  <c r="J564" i="1"/>
  <c r="I565" i="1"/>
  <c r="J565" i="1" s="1"/>
  <c r="I566" i="1"/>
  <c r="J566" i="1" s="1"/>
  <c r="K566" i="1"/>
  <c r="I567" i="1"/>
  <c r="J567" i="1"/>
  <c r="K567" i="1"/>
  <c r="L567" i="1"/>
  <c r="M567" i="1"/>
  <c r="N567" i="1"/>
  <c r="O567" i="1" s="1"/>
  <c r="I568" i="1"/>
  <c r="J568" i="1" s="1"/>
  <c r="I569" i="1"/>
  <c r="J569" i="1"/>
  <c r="K569" i="1" s="1"/>
  <c r="M569" i="1"/>
  <c r="I570" i="1"/>
  <c r="J570" i="1"/>
  <c r="I571" i="1"/>
  <c r="J571" i="1"/>
  <c r="K571" i="1"/>
  <c r="I572" i="1"/>
  <c r="J572" i="1" s="1"/>
  <c r="K572" i="1" s="1"/>
  <c r="I573" i="1"/>
  <c r="J573" i="1" s="1"/>
  <c r="I574" i="1"/>
  <c r="J574" i="1" s="1"/>
  <c r="K574" i="1"/>
  <c r="I575" i="1"/>
  <c r="J575" i="1"/>
  <c r="K575" i="1"/>
  <c r="L575" i="1"/>
  <c r="M575" i="1"/>
  <c r="N575" i="1"/>
  <c r="P575" i="1" s="1"/>
  <c r="I576" i="1"/>
  <c r="J576" i="1"/>
  <c r="K576" i="1" s="1"/>
  <c r="L576" i="1"/>
  <c r="M576" i="1"/>
  <c r="N576" i="1"/>
  <c r="Q576" i="1" s="1"/>
  <c r="I577" i="1"/>
  <c r="J577" i="1" s="1"/>
  <c r="M577" i="1"/>
  <c r="I578" i="1"/>
  <c r="J578" i="1"/>
  <c r="M578" i="1"/>
  <c r="I579" i="1"/>
  <c r="J579" i="1"/>
  <c r="I580" i="1"/>
  <c r="J580" i="1"/>
  <c r="L580" i="1"/>
  <c r="I581" i="1"/>
  <c r="J581" i="1"/>
  <c r="M581" i="1" s="1"/>
  <c r="L581" i="1"/>
  <c r="I582" i="1"/>
  <c r="J582" i="1"/>
  <c r="L582" i="1"/>
  <c r="I583" i="1"/>
  <c r="J583" i="1"/>
  <c r="K583" i="1"/>
  <c r="L583" i="1"/>
  <c r="N583" i="1" s="1"/>
  <c r="Q583" i="1" s="1"/>
  <c r="M583" i="1"/>
  <c r="O583" i="1"/>
  <c r="P583" i="1"/>
  <c r="R583" i="1"/>
  <c r="I584" i="1"/>
  <c r="J584" i="1"/>
  <c r="I585" i="1"/>
  <c r="J585" i="1"/>
  <c r="L585" i="1"/>
  <c r="I586" i="1"/>
  <c r="J586" i="1" s="1"/>
  <c r="I587" i="1"/>
  <c r="J587" i="1"/>
  <c r="I588" i="1"/>
  <c r="J588" i="1"/>
  <c r="K588" i="1"/>
  <c r="L588" i="1"/>
  <c r="M588" i="1"/>
  <c r="N588" i="1"/>
  <c r="P588" i="1"/>
  <c r="I589" i="1"/>
  <c r="J589" i="1" s="1"/>
  <c r="K589" i="1"/>
  <c r="I590" i="1"/>
  <c r="J590" i="1"/>
  <c r="I591" i="1"/>
  <c r="J591" i="1"/>
  <c r="K591" i="1"/>
  <c r="L591" i="1"/>
  <c r="M591" i="1"/>
  <c r="N591" i="1"/>
  <c r="P591" i="1"/>
  <c r="I592" i="1"/>
  <c r="J592" i="1"/>
  <c r="I593" i="1"/>
  <c r="J593" i="1" s="1"/>
  <c r="L593" i="1" s="1"/>
  <c r="M593" i="1"/>
  <c r="I594" i="1"/>
  <c r="J594" i="1"/>
  <c r="M594" i="1"/>
  <c r="I595" i="1"/>
  <c r="J595" i="1"/>
  <c r="M595" i="1" s="1"/>
  <c r="K595" i="1"/>
  <c r="L595" i="1"/>
  <c r="I596" i="1"/>
  <c r="J596" i="1"/>
  <c r="K596" i="1"/>
  <c r="L596" i="1"/>
  <c r="M596" i="1"/>
  <c r="N596" i="1"/>
  <c r="O596" i="1"/>
  <c r="I597" i="1"/>
  <c r="J597" i="1"/>
  <c r="K597" i="1" s="1"/>
  <c r="I598" i="1"/>
  <c r="J598" i="1" s="1"/>
  <c r="I599" i="1"/>
  <c r="J599" i="1"/>
  <c r="K599" i="1"/>
  <c r="L599" i="1"/>
  <c r="M599" i="1"/>
  <c r="N599" i="1"/>
  <c r="O599" i="1"/>
  <c r="P599" i="1"/>
  <c r="Q599" i="1"/>
  <c r="I600" i="1"/>
  <c r="J600" i="1"/>
  <c r="I601" i="1"/>
  <c r="J601" i="1"/>
  <c r="K601" i="1" s="1"/>
  <c r="L601" i="1"/>
  <c r="M601" i="1"/>
  <c r="I602" i="1"/>
  <c r="J602" i="1"/>
  <c r="I603" i="1"/>
  <c r="J603" i="1"/>
  <c r="K603" i="1"/>
  <c r="L603" i="1"/>
  <c r="M603" i="1"/>
  <c r="I604" i="1"/>
  <c r="J604" i="1" s="1"/>
  <c r="K604" i="1"/>
  <c r="I605" i="1"/>
  <c r="J605" i="1" s="1"/>
  <c r="I606" i="1"/>
  <c r="J606" i="1" s="1"/>
  <c r="K606" i="1" s="1"/>
  <c r="I607" i="1"/>
  <c r="J607" i="1"/>
  <c r="K607" i="1"/>
  <c r="L607" i="1"/>
  <c r="M607" i="1"/>
  <c r="I608" i="1"/>
  <c r="J608" i="1"/>
  <c r="L608" i="1"/>
  <c r="I609" i="1"/>
  <c r="J609" i="1"/>
  <c r="K609" i="1" s="1"/>
  <c r="M609" i="1"/>
  <c r="I610" i="1"/>
  <c r="J610" i="1"/>
  <c r="I611" i="1"/>
  <c r="J611" i="1" s="1"/>
  <c r="K611" i="1"/>
  <c r="L611" i="1"/>
  <c r="M611" i="1"/>
  <c r="N611" i="1"/>
  <c r="P611" i="1"/>
  <c r="I612" i="1"/>
  <c r="J612" i="1"/>
  <c r="L612" i="1" s="1"/>
  <c r="K612" i="1"/>
  <c r="M612" i="1"/>
  <c r="I613" i="1"/>
  <c r="J613" i="1"/>
  <c r="M613" i="1" s="1"/>
  <c r="L613" i="1"/>
  <c r="I614" i="1"/>
  <c r="J614" i="1"/>
  <c r="I615" i="1"/>
  <c r="J615" i="1"/>
  <c r="K615" i="1"/>
  <c r="L615" i="1"/>
  <c r="N615" i="1" s="1"/>
  <c r="Q615" i="1" s="1"/>
  <c r="M615" i="1"/>
  <c r="P615" i="1"/>
  <c r="I616" i="1"/>
  <c r="J616" i="1" s="1"/>
  <c r="M616" i="1" s="1"/>
  <c r="L616" i="1"/>
  <c r="I617" i="1"/>
  <c r="J617" i="1"/>
  <c r="K617" i="1" s="1"/>
  <c r="L617" i="1"/>
  <c r="M617" i="1"/>
  <c r="N617" i="1"/>
  <c r="I618" i="1"/>
  <c r="J618" i="1"/>
  <c r="I619" i="1"/>
  <c r="J619" i="1"/>
  <c r="K619" i="1" s="1"/>
  <c r="L619" i="1"/>
  <c r="M619" i="1"/>
  <c r="N619" i="1"/>
  <c r="O619" i="1"/>
  <c r="P619" i="1"/>
  <c r="I620" i="1"/>
  <c r="J620" i="1"/>
  <c r="K620" i="1" s="1"/>
  <c r="I621" i="1"/>
  <c r="J621" i="1"/>
  <c r="I622" i="1"/>
  <c r="J622" i="1"/>
  <c r="M622" i="1" s="1"/>
  <c r="L622" i="1"/>
  <c r="I623" i="1"/>
  <c r="J623" i="1"/>
  <c r="K623" i="1"/>
  <c r="L623" i="1"/>
  <c r="M623" i="1"/>
  <c r="I624" i="1"/>
  <c r="J624" i="1"/>
  <c r="M624" i="1"/>
  <c r="I625" i="1"/>
  <c r="J625" i="1"/>
  <c r="K625" i="1" s="1"/>
  <c r="M625" i="1"/>
  <c r="I626" i="1"/>
  <c r="J626" i="1"/>
  <c r="I627" i="1"/>
  <c r="J627" i="1" s="1"/>
  <c r="I628" i="1"/>
  <c r="J628" i="1"/>
  <c r="L628" i="1" s="1"/>
  <c r="K628" i="1"/>
  <c r="M628" i="1"/>
  <c r="I629" i="1"/>
  <c r="J629" i="1"/>
  <c r="I630" i="1"/>
  <c r="J630" i="1" s="1"/>
  <c r="I631" i="1"/>
  <c r="J631" i="1"/>
  <c r="K631" i="1"/>
  <c r="L631" i="1"/>
  <c r="M631" i="1"/>
  <c r="I632" i="1"/>
  <c r="J632" i="1" s="1"/>
  <c r="I633" i="1"/>
  <c r="J633" i="1"/>
  <c r="K633" i="1" s="1"/>
  <c r="L633" i="1"/>
  <c r="M633" i="1"/>
  <c r="I634" i="1"/>
  <c r="J634" i="1"/>
  <c r="M634" i="1"/>
  <c r="I635" i="1"/>
  <c r="J635" i="1"/>
  <c r="M635" i="1" s="1"/>
  <c r="K635" i="1"/>
  <c r="L635" i="1"/>
  <c r="I636" i="1"/>
  <c r="J636" i="1" s="1"/>
  <c r="K636" i="1"/>
  <c r="L636" i="1"/>
  <c r="M636" i="1"/>
  <c r="I637" i="1"/>
  <c r="J637" i="1"/>
  <c r="M637" i="1" s="1"/>
  <c r="L637" i="1"/>
  <c r="I638" i="1"/>
  <c r="J638" i="1" s="1"/>
  <c r="M638" i="1" s="1"/>
  <c r="K638" i="1"/>
  <c r="I639" i="1"/>
  <c r="J639" i="1"/>
  <c r="K639" i="1"/>
  <c r="N639" i="1" s="1"/>
  <c r="L639" i="1"/>
  <c r="M639" i="1"/>
  <c r="O639" i="1"/>
  <c r="Q639" i="1"/>
  <c r="I640" i="1"/>
  <c r="J640" i="1"/>
  <c r="K640" i="1" s="1"/>
  <c r="L640" i="1"/>
  <c r="I641" i="1"/>
  <c r="J641" i="1"/>
  <c r="K641" i="1"/>
  <c r="L641" i="1"/>
  <c r="M641" i="1"/>
  <c r="I642" i="1"/>
  <c r="J642" i="1"/>
  <c r="I643" i="1"/>
  <c r="J643" i="1"/>
  <c r="K643" i="1"/>
  <c r="I644" i="1"/>
  <c r="J644" i="1"/>
  <c r="I645" i="1"/>
  <c r="J645" i="1"/>
  <c r="M645" i="1" s="1"/>
  <c r="K645" i="1"/>
  <c r="L645" i="1"/>
  <c r="I646" i="1"/>
  <c r="J646" i="1"/>
  <c r="K646" i="1"/>
  <c r="I647" i="1"/>
  <c r="J647" i="1"/>
  <c r="K647" i="1"/>
  <c r="L647" i="1"/>
  <c r="M647" i="1"/>
  <c r="N647" i="1"/>
  <c r="P647" i="1"/>
  <c r="I648" i="1"/>
  <c r="J648" i="1"/>
  <c r="K648" i="1"/>
  <c r="I649" i="1"/>
  <c r="J649" i="1"/>
  <c r="M649" i="1"/>
  <c r="I650" i="1"/>
  <c r="J650" i="1" s="1"/>
  <c r="I651" i="1"/>
  <c r="J651" i="1"/>
  <c r="I652" i="1"/>
  <c r="J652" i="1" s="1"/>
  <c r="I653" i="1"/>
  <c r="J653" i="1" s="1"/>
  <c r="L653" i="1" s="1"/>
  <c r="I654" i="1"/>
  <c r="J654" i="1"/>
  <c r="M654" i="1" s="1"/>
  <c r="L654" i="1"/>
  <c r="I655" i="1"/>
  <c r="J655" i="1" s="1"/>
  <c r="M655" i="1" s="1"/>
  <c r="I656" i="1"/>
  <c r="J656" i="1" s="1"/>
  <c r="L656" i="1" s="1"/>
  <c r="K656" i="1"/>
  <c r="M656" i="1"/>
  <c r="I657" i="1"/>
  <c r="J657" i="1"/>
  <c r="L657" i="1" s="1"/>
  <c r="M657" i="1"/>
  <c r="I658" i="1"/>
  <c r="J658" i="1" s="1"/>
  <c r="M658" i="1" s="1"/>
  <c r="I659" i="1"/>
  <c r="J659" i="1" s="1"/>
  <c r="I660" i="1"/>
  <c r="J660" i="1" s="1"/>
  <c r="L660" i="1"/>
  <c r="I661" i="1"/>
  <c r="J661" i="1" s="1"/>
  <c r="I662" i="1"/>
  <c r="J662" i="1" s="1"/>
  <c r="I663" i="1"/>
  <c r="J663" i="1" s="1"/>
  <c r="K663" i="1"/>
  <c r="I664" i="1"/>
  <c r="J664" i="1" s="1"/>
  <c r="L664" i="1"/>
  <c r="I665" i="1"/>
  <c r="J665" i="1"/>
  <c r="L665" i="1" s="1"/>
  <c r="I666" i="1"/>
  <c r="J666" i="1" s="1"/>
  <c r="I667" i="1"/>
  <c r="J667" i="1"/>
  <c r="K667" i="1" s="1"/>
  <c r="L667" i="1"/>
  <c r="M667" i="1"/>
  <c r="I668" i="1"/>
  <c r="J668" i="1"/>
  <c r="K668" i="1"/>
  <c r="L668" i="1"/>
  <c r="M668" i="1"/>
  <c r="I669" i="1"/>
  <c r="J669" i="1"/>
  <c r="M669" i="1" s="1"/>
  <c r="K669" i="1"/>
  <c r="I670" i="1"/>
  <c r="J670" i="1"/>
  <c r="I671" i="1"/>
  <c r="J671" i="1" s="1"/>
  <c r="M671" i="1" s="1"/>
  <c r="K671" i="1"/>
  <c r="L671" i="1"/>
  <c r="I672" i="1"/>
  <c r="J672" i="1" s="1"/>
  <c r="I673" i="1"/>
  <c r="J673" i="1"/>
  <c r="I674" i="1"/>
  <c r="J674" i="1" s="1"/>
  <c r="M674" i="1"/>
  <c r="I675" i="1"/>
  <c r="J675" i="1"/>
  <c r="K675" i="1"/>
  <c r="L675" i="1"/>
  <c r="M675" i="1"/>
  <c r="I676" i="1"/>
  <c r="J676" i="1" s="1"/>
  <c r="I677" i="1"/>
  <c r="J677" i="1" s="1"/>
  <c r="I678" i="1"/>
  <c r="J678" i="1" s="1"/>
  <c r="K678" i="1"/>
  <c r="L678" i="1"/>
  <c r="M678" i="1"/>
  <c r="I679" i="1"/>
  <c r="J679" i="1"/>
  <c r="K679" i="1"/>
  <c r="L679" i="1"/>
  <c r="M679" i="1"/>
  <c r="I680" i="1"/>
  <c r="J680" i="1" s="1"/>
  <c r="K680" i="1"/>
  <c r="L680" i="1"/>
  <c r="M680" i="1"/>
  <c r="I681" i="1"/>
  <c r="J681" i="1"/>
  <c r="L681" i="1" s="1"/>
  <c r="K681" i="1"/>
  <c r="N681" i="1" s="1"/>
  <c r="M681" i="1"/>
  <c r="I682" i="1"/>
  <c r="J682" i="1" s="1"/>
  <c r="I683" i="1"/>
  <c r="J683" i="1" s="1"/>
  <c r="M683" i="1"/>
  <c r="I684" i="1"/>
  <c r="J684" i="1" s="1"/>
  <c r="K684" i="1"/>
  <c r="L684" i="1"/>
  <c r="M684" i="1"/>
  <c r="N684" i="1"/>
  <c r="O684" i="1" s="1"/>
  <c r="R684" i="1" s="1"/>
  <c r="P684" i="1"/>
  <c r="Q684" i="1"/>
  <c r="I685" i="1"/>
  <c r="J685" i="1" s="1"/>
  <c r="K685" i="1"/>
  <c r="I686" i="1"/>
  <c r="J686" i="1" s="1"/>
  <c r="K686" i="1"/>
  <c r="L686" i="1"/>
  <c r="M686" i="1"/>
  <c r="N686" i="1"/>
  <c r="O686" i="1"/>
  <c r="I687" i="1"/>
  <c r="J687" i="1" s="1"/>
  <c r="K687" i="1" s="1"/>
  <c r="L687" i="1"/>
  <c r="M687" i="1"/>
  <c r="I688" i="1"/>
  <c r="J688" i="1"/>
  <c r="M688" i="1" s="1"/>
  <c r="K688" i="1"/>
  <c r="L688" i="1"/>
  <c r="N688" i="1" s="1"/>
  <c r="I689" i="1"/>
  <c r="J689" i="1" s="1"/>
  <c r="I690" i="1"/>
  <c r="J690" i="1"/>
  <c r="I691" i="1"/>
  <c r="J691" i="1"/>
  <c r="K691" i="1" s="1"/>
  <c r="L691" i="1"/>
  <c r="M691" i="1"/>
  <c r="N691" i="1"/>
  <c r="O691" i="1"/>
  <c r="P691" i="1"/>
  <c r="I692" i="1"/>
  <c r="J692" i="1"/>
  <c r="I693" i="1"/>
  <c r="J693" i="1" s="1"/>
  <c r="I694" i="1"/>
  <c r="J694" i="1"/>
  <c r="M694" i="1"/>
  <c r="I695" i="1"/>
  <c r="J695" i="1"/>
  <c r="K695" i="1"/>
  <c r="L695" i="1"/>
  <c r="M695" i="1"/>
  <c r="I696" i="1"/>
  <c r="J696" i="1" s="1"/>
  <c r="I697" i="1"/>
  <c r="J697" i="1"/>
  <c r="I698" i="1"/>
  <c r="J698" i="1" s="1"/>
  <c r="M698" i="1"/>
  <c r="I699" i="1"/>
  <c r="J699" i="1" s="1"/>
  <c r="L699" i="1"/>
  <c r="I700" i="1"/>
  <c r="J700" i="1" s="1"/>
  <c r="L700" i="1" s="1"/>
  <c r="K700" i="1"/>
  <c r="I701" i="1"/>
  <c r="J701" i="1"/>
  <c r="L701" i="1"/>
  <c r="I702" i="1"/>
  <c r="J702" i="1"/>
  <c r="I703" i="1"/>
  <c r="J703" i="1"/>
  <c r="K703" i="1"/>
  <c r="L703" i="1"/>
  <c r="M703" i="1"/>
  <c r="N703" i="1"/>
  <c r="O703" i="1" s="1"/>
  <c r="Q703" i="1"/>
  <c r="I704" i="1"/>
  <c r="J704" i="1" s="1"/>
  <c r="I705" i="1"/>
  <c r="J705" i="1"/>
  <c r="L705" i="1" s="1"/>
  <c r="I706" i="1"/>
  <c r="J706" i="1" s="1"/>
  <c r="I707" i="1"/>
  <c r="J707" i="1"/>
  <c r="M707" i="1" s="1"/>
  <c r="L707" i="1"/>
  <c r="I708" i="1"/>
  <c r="J708" i="1" s="1"/>
  <c r="L708" i="1"/>
  <c r="I709" i="1"/>
  <c r="J709" i="1" s="1"/>
  <c r="M709" i="1" s="1"/>
  <c r="K709" i="1"/>
  <c r="I710" i="1"/>
  <c r="J710" i="1"/>
  <c r="K710" i="1" s="1"/>
  <c r="L710" i="1"/>
  <c r="M710" i="1"/>
  <c r="N710" i="1"/>
  <c r="O710" i="1" s="1"/>
  <c r="I711" i="1"/>
  <c r="J711" i="1"/>
  <c r="K711" i="1"/>
  <c r="L711" i="1"/>
  <c r="M711" i="1"/>
  <c r="I712" i="1"/>
  <c r="J712" i="1"/>
  <c r="K712" i="1"/>
  <c r="L712" i="1"/>
  <c r="M712" i="1"/>
  <c r="N712" i="1"/>
  <c r="Q712" i="1"/>
  <c r="I713" i="1"/>
  <c r="J713" i="1" s="1"/>
  <c r="I714" i="1"/>
  <c r="J714" i="1"/>
  <c r="I715" i="1"/>
  <c r="J715" i="1"/>
  <c r="I716" i="1"/>
  <c r="J716" i="1"/>
  <c r="M716" i="1"/>
  <c r="I717" i="1"/>
  <c r="J717" i="1"/>
  <c r="L717" i="1"/>
  <c r="I718" i="1"/>
  <c r="J718" i="1" s="1"/>
  <c r="K718" i="1"/>
  <c r="I719" i="1"/>
  <c r="J719" i="1" s="1"/>
  <c r="K719" i="1"/>
  <c r="L719" i="1"/>
  <c r="M719" i="1"/>
  <c r="N719" i="1"/>
  <c r="O719" i="1" s="1"/>
  <c r="Q719" i="1"/>
  <c r="I720" i="1"/>
  <c r="J720" i="1"/>
  <c r="M720" i="1" s="1"/>
  <c r="K720" i="1"/>
  <c r="L720" i="1"/>
  <c r="I721" i="1"/>
  <c r="J721" i="1"/>
  <c r="M721" i="1" s="1"/>
  <c r="L721" i="1"/>
  <c r="I722" i="1"/>
  <c r="J722" i="1" s="1"/>
  <c r="I723" i="1"/>
  <c r="J723" i="1"/>
  <c r="I724" i="1"/>
  <c r="J724" i="1" s="1"/>
  <c r="L724" i="1" s="1"/>
  <c r="K724" i="1"/>
  <c r="I725" i="1"/>
  <c r="J725" i="1"/>
  <c r="L725" i="1"/>
  <c r="I726" i="1"/>
  <c r="J726" i="1" s="1"/>
  <c r="I727" i="1"/>
  <c r="J727" i="1" s="1"/>
  <c r="K727" i="1"/>
  <c r="L727" i="1"/>
  <c r="M727" i="1"/>
  <c r="I728" i="1"/>
  <c r="J728" i="1"/>
  <c r="K728" i="1"/>
  <c r="L728" i="1"/>
  <c r="M728" i="1"/>
  <c r="N728" i="1"/>
  <c r="Q728" i="1" s="1"/>
  <c r="I729" i="1"/>
  <c r="J729" i="1"/>
  <c r="K729" i="1" s="1"/>
  <c r="L729" i="1"/>
  <c r="M729" i="1"/>
  <c r="I730" i="1"/>
  <c r="J730" i="1" s="1"/>
  <c r="M730" i="1"/>
  <c r="I731" i="1"/>
  <c r="J731" i="1"/>
  <c r="K731" i="1" s="1"/>
  <c r="I732" i="1"/>
  <c r="J732" i="1" s="1"/>
  <c r="M732" i="1"/>
  <c r="I733" i="1"/>
  <c r="J733" i="1"/>
  <c r="I734" i="1"/>
  <c r="J734" i="1" s="1"/>
  <c r="I735" i="1"/>
  <c r="J735" i="1" s="1"/>
  <c r="K735" i="1"/>
  <c r="L735" i="1"/>
  <c r="M735" i="1"/>
  <c r="I736" i="1"/>
  <c r="J736" i="1"/>
  <c r="K736" i="1"/>
  <c r="I737" i="1"/>
  <c r="J737" i="1" s="1"/>
  <c r="K737" i="1"/>
  <c r="L737" i="1"/>
  <c r="M737" i="1"/>
  <c r="I738" i="1"/>
  <c r="J738" i="1"/>
  <c r="I739" i="1"/>
  <c r="J739" i="1"/>
  <c r="L739" i="1" s="1"/>
  <c r="K739" i="1"/>
  <c r="M739" i="1"/>
  <c r="I740" i="1"/>
  <c r="J740" i="1"/>
  <c r="I741" i="1"/>
  <c r="J741" i="1" s="1"/>
  <c r="M741" i="1" s="1"/>
  <c r="K741" i="1"/>
  <c r="L741" i="1"/>
  <c r="I742" i="1"/>
  <c r="J742" i="1"/>
  <c r="M742" i="1"/>
  <c r="I743" i="1"/>
  <c r="J743" i="1"/>
  <c r="K743" i="1"/>
  <c r="L743" i="1"/>
  <c r="M743" i="1"/>
  <c r="I744" i="1"/>
  <c r="J744" i="1" s="1"/>
  <c r="K744" i="1" s="1"/>
  <c r="L744" i="1"/>
  <c r="M744" i="1"/>
  <c r="N744" i="1"/>
  <c r="Q744" i="1"/>
  <c r="I745" i="1"/>
  <c r="J745" i="1" s="1"/>
  <c r="I746" i="1"/>
  <c r="J746" i="1"/>
  <c r="I747" i="1"/>
  <c r="J747" i="1" s="1"/>
  <c r="K747" i="1"/>
  <c r="I748" i="1"/>
  <c r="J748" i="1" s="1"/>
  <c r="L748" i="1"/>
  <c r="I749" i="1"/>
  <c r="J749" i="1"/>
  <c r="I750" i="1"/>
  <c r="J750" i="1" s="1"/>
  <c r="L750" i="1"/>
  <c r="I751" i="1"/>
  <c r="J751" i="1"/>
  <c r="K751" i="1"/>
  <c r="L751" i="1"/>
  <c r="M751" i="1"/>
  <c r="N751" i="1"/>
  <c r="P751" i="1" s="1"/>
  <c r="O751" i="1"/>
  <c r="I752" i="1"/>
  <c r="J752" i="1"/>
  <c r="K752" i="1"/>
  <c r="L752" i="1"/>
  <c r="M752" i="1"/>
  <c r="N752" i="1"/>
  <c r="I753" i="1"/>
  <c r="J753" i="1" s="1"/>
  <c r="I754" i="1"/>
  <c r="J754" i="1"/>
  <c r="M754" i="1"/>
  <c r="I755" i="1"/>
  <c r="J755" i="1"/>
  <c r="K755" i="1" s="1"/>
  <c r="L755" i="1"/>
  <c r="M755" i="1"/>
  <c r="N755" i="1" s="1"/>
  <c r="I756" i="1"/>
  <c r="J756" i="1"/>
  <c r="K756" i="1" s="1"/>
  <c r="L756" i="1"/>
  <c r="I757" i="1"/>
  <c r="J757" i="1" s="1"/>
  <c r="I758" i="1"/>
  <c r="J758" i="1"/>
  <c r="I759" i="1"/>
  <c r="J759" i="1" s="1"/>
  <c r="K759" i="1"/>
  <c r="L759" i="1"/>
  <c r="M759" i="1"/>
  <c r="I760" i="1"/>
  <c r="J760" i="1"/>
  <c r="K760" i="1" s="1"/>
  <c r="L760" i="1"/>
  <c r="M760" i="1"/>
  <c r="I761" i="1"/>
  <c r="J761" i="1" s="1"/>
  <c r="K761" i="1"/>
  <c r="L761" i="1"/>
  <c r="M761" i="1"/>
  <c r="N761" i="1"/>
  <c r="O761" i="1"/>
  <c r="P761" i="1"/>
  <c r="I762" i="1"/>
  <c r="J762" i="1"/>
  <c r="M762" i="1"/>
  <c r="I763" i="1"/>
  <c r="J763" i="1" s="1"/>
  <c r="K763" i="1" s="1"/>
  <c r="L763" i="1"/>
  <c r="M763" i="1"/>
  <c r="I764" i="1"/>
  <c r="J764" i="1"/>
  <c r="L764" i="1" s="1"/>
  <c r="I765" i="1"/>
  <c r="J765" i="1" s="1"/>
  <c r="I766" i="1"/>
  <c r="J766" i="1"/>
  <c r="K766" i="1" s="1"/>
  <c r="L766" i="1"/>
  <c r="N766" i="1" s="1"/>
  <c r="O766" i="1" s="1"/>
  <c r="M766" i="1"/>
  <c r="I767" i="1"/>
  <c r="J767" i="1"/>
  <c r="K767" i="1"/>
  <c r="L767" i="1"/>
  <c r="M767" i="1"/>
  <c r="I768" i="1"/>
  <c r="J768" i="1"/>
  <c r="I769" i="1"/>
  <c r="J769" i="1"/>
  <c r="K769" i="1" s="1"/>
  <c r="L769" i="1"/>
  <c r="M769" i="1"/>
  <c r="I770" i="1"/>
  <c r="J770" i="1" s="1"/>
  <c r="M770" i="1" s="1"/>
  <c r="I771" i="1"/>
  <c r="J771" i="1"/>
  <c r="M771" i="1" s="1"/>
  <c r="K771" i="1"/>
  <c r="L771" i="1"/>
  <c r="N771" i="1"/>
  <c r="P771" i="1"/>
  <c r="I772" i="1"/>
  <c r="J772" i="1"/>
  <c r="K772" i="1" s="1"/>
  <c r="I773" i="1"/>
  <c r="J773" i="1" s="1"/>
  <c r="K773" i="1" s="1"/>
  <c r="I774" i="1"/>
  <c r="J774" i="1"/>
  <c r="I775" i="1"/>
  <c r="J775" i="1" s="1"/>
  <c r="M775" i="1" s="1"/>
  <c r="L775" i="1"/>
  <c r="I776" i="1"/>
  <c r="J776" i="1" s="1"/>
  <c r="L776" i="1" s="1"/>
  <c r="K776" i="1"/>
  <c r="M776" i="1"/>
  <c r="I777" i="1"/>
  <c r="J777" i="1" s="1"/>
  <c r="I778" i="1"/>
  <c r="J778" i="1" s="1"/>
  <c r="I779" i="1"/>
  <c r="J779" i="1"/>
  <c r="K779" i="1" s="1"/>
  <c r="L779" i="1"/>
  <c r="M779" i="1"/>
  <c r="I780" i="1"/>
  <c r="J780" i="1" s="1"/>
  <c r="K780" i="1"/>
  <c r="L780" i="1"/>
  <c r="M780" i="1"/>
  <c r="I781" i="1"/>
  <c r="J781" i="1" s="1"/>
  <c r="M781" i="1" s="1"/>
  <c r="K781" i="1"/>
  <c r="N781" i="1" s="1"/>
  <c r="L781" i="1"/>
  <c r="O781" i="1"/>
  <c r="I782" i="1"/>
  <c r="J782" i="1" s="1"/>
  <c r="K782" i="1"/>
  <c r="L782" i="1"/>
  <c r="M782" i="1"/>
  <c r="I783" i="1"/>
  <c r="J783" i="1" s="1"/>
  <c r="M783" i="1" s="1"/>
  <c r="K783" i="1"/>
  <c r="L783" i="1"/>
  <c r="N783" i="1"/>
  <c r="P783" i="1"/>
  <c r="I784" i="1"/>
  <c r="J784" i="1"/>
  <c r="K784" i="1" s="1"/>
  <c r="L784" i="1"/>
  <c r="M784" i="1"/>
  <c r="I785" i="1"/>
  <c r="J785" i="1"/>
  <c r="I786" i="1"/>
  <c r="J786" i="1"/>
  <c r="M786" i="1" s="1"/>
  <c r="I787" i="1"/>
  <c r="J787" i="1"/>
  <c r="K787" i="1" s="1"/>
  <c r="L787" i="1"/>
  <c r="I788" i="1"/>
  <c r="J788" i="1" s="1"/>
  <c r="K788" i="1"/>
  <c r="L788" i="1"/>
  <c r="M788" i="1"/>
  <c r="N788" i="1"/>
  <c r="I789" i="1"/>
  <c r="J789" i="1"/>
  <c r="L789" i="1" s="1"/>
  <c r="I790" i="1"/>
  <c r="J790" i="1"/>
  <c r="K790" i="1" s="1"/>
  <c r="L790" i="1"/>
  <c r="M790" i="1"/>
  <c r="I791" i="1"/>
  <c r="J791" i="1" s="1"/>
  <c r="L791" i="1"/>
  <c r="I792" i="1"/>
  <c r="J792" i="1" s="1"/>
  <c r="K792" i="1" s="1"/>
  <c r="I793" i="1"/>
  <c r="J793" i="1"/>
  <c r="M793" i="1" s="1"/>
  <c r="K793" i="1"/>
  <c r="L793" i="1"/>
  <c r="N793" i="1"/>
  <c r="Q793" i="1" s="1"/>
  <c r="I794" i="1"/>
  <c r="J794" i="1" s="1"/>
  <c r="I795" i="1"/>
  <c r="J795" i="1" s="1"/>
  <c r="M795" i="1"/>
  <c r="I796" i="1"/>
  <c r="J796" i="1" s="1"/>
  <c r="I797" i="1"/>
  <c r="J797" i="1" s="1"/>
  <c r="I798" i="1"/>
  <c r="J798" i="1" s="1"/>
  <c r="K798" i="1"/>
  <c r="L798" i="1"/>
  <c r="M798" i="1"/>
  <c r="N798" i="1"/>
  <c r="Q798" i="1" s="1"/>
  <c r="O798" i="1"/>
  <c r="I799" i="1"/>
  <c r="J799" i="1"/>
  <c r="K799" i="1"/>
  <c r="L799" i="1"/>
  <c r="M799" i="1"/>
  <c r="I800" i="1"/>
  <c r="J800" i="1" s="1"/>
  <c r="L800" i="1"/>
  <c r="I801" i="1"/>
  <c r="J801" i="1"/>
  <c r="L801" i="1" s="1"/>
  <c r="K801" i="1"/>
  <c r="M801" i="1"/>
  <c r="I802" i="1"/>
  <c r="J802" i="1" s="1"/>
  <c r="M802" i="1"/>
  <c r="I803" i="1"/>
  <c r="J803" i="1" s="1"/>
  <c r="I804" i="1"/>
  <c r="J804" i="1" s="1"/>
  <c r="I805" i="1"/>
  <c r="J805" i="1" s="1"/>
  <c r="I806" i="1"/>
  <c r="J806" i="1" s="1"/>
  <c r="L806" i="1" s="1"/>
  <c r="K806" i="1"/>
  <c r="M806" i="1"/>
  <c r="I807" i="1"/>
  <c r="J807" i="1" s="1"/>
  <c r="L807" i="1" s="1"/>
  <c r="K807" i="1"/>
  <c r="N807" i="1" s="1"/>
  <c r="M807" i="1"/>
  <c r="O807" i="1"/>
  <c r="P807" i="1"/>
  <c r="I808" i="1"/>
  <c r="J808" i="1"/>
  <c r="L808" i="1"/>
  <c r="I809" i="1"/>
  <c r="J809" i="1"/>
  <c r="K809" i="1"/>
  <c r="I810" i="1"/>
  <c r="J810" i="1"/>
  <c r="I811" i="1"/>
  <c r="J811" i="1"/>
  <c r="K811" i="1"/>
  <c r="L811" i="1"/>
  <c r="M811" i="1"/>
  <c r="I812" i="1"/>
  <c r="J812" i="1"/>
  <c r="I813" i="1"/>
  <c r="J813" i="1"/>
  <c r="M813" i="1" s="1"/>
  <c r="L813" i="1"/>
  <c r="I814" i="1"/>
  <c r="J814" i="1"/>
  <c r="M814" i="1"/>
  <c r="I815" i="1"/>
  <c r="J815" i="1" s="1"/>
  <c r="K815" i="1" s="1"/>
  <c r="I816" i="1"/>
  <c r="J816" i="1" s="1"/>
  <c r="I817" i="1"/>
  <c r="J817" i="1" s="1"/>
  <c r="I818" i="1"/>
  <c r="J818" i="1" s="1"/>
  <c r="I819" i="1"/>
  <c r="J819" i="1"/>
  <c r="L819" i="1" s="1"/>
  <c r="K819" i="1"/>
  <c r="M819" i="1"/>
  <c r="I820" i="1"/>
  <c r="J820" i="1" s="1"/>
  <c r="I821" i="1"/>
  <c r="J821" i="1" s="1"/>
  <c r="L821" i="1"/>
  <c r="I822" i="1"/>
  <c r="J822" i="1"/>
  <c r="K822" i="1" s="1"/>
  <c r="I823" i="1"/>
  <c r="J823" i="1" s="1"/>
  <c r="I824" i="1"/>
  <c r="J824" i="1" s="1"/>
  <c r="I825" i="1"/>
  <c r="J825" i="1" s="1"/>
  <c r="I826" i="1"/>
  <c r="J826" i="1"/>
  <c r="I827" i="1"/>
  <c r="J827" i="1" s="1"/>
  <c r="I828" i="1"/>
  <c r="J828" i="1" s="1"/>
  <c r="I829" i="1"/>
  <c r="J829" i="1" s="1"/>
  <c r="K829" i="1"/>
  <c r="I830" i="1"/>
  <c r="J830" i="1"/>
  <c r="M830" i="1"/>
  <c r="I831" i="1"/>
  <c r="J831" i="1" s="1"/>
  <c r="K831" i="1"/>
  <c r="L831" i="1"/>
  <c r="M831" i="1"/>
  <c r="I832" i="1"/>
  <c r="J832" i="1" s="1"/>
  <c r="K832" i="1"/>
  <c r="L832" i="1"/>
  <c r="M832" i="1"/>
  <c r="N832" i="1" s="1"/>
  <c r="Q832" i="1"/>
  <c r="I833" i="1"/>
  <c r="J833" i="1"/>
  <c r="K833" i="1" s="1"/>
  <c r="L833" i="1"/>
  <c r="M833" i="1"/>
  <c r="I834" i="1"/>
  <c r="J834" i="1"/>
  <c r="I835" i="1"/>
  <c r="J835" i="1" s="1"/>
  <c r="M835" i="1"/>
  <c r="I836" i="1"/>
  <c r="J836" i="1" s="1"/>
  <c r="L836" i="1" s="1"/>
  <c r="K836" i="1"/>
  <c r="M836" i="1"/>
  <c r="N836" i="1"/>
  <c r="I837" i="1"/>
  <c r="J837" i="1" s="1"/>
  <c r="K837" i="1"/>
  <c r="I838" i="1"/>
  <c r="J838" i="1"/>
  <c r="L838" i="1" s="1"/>
  <c r="K838" i="1"/>
  <c r="M838" i="1"/>
  <c r="I839" i="1"/>
  <c r="J839" i="1" s="1"/>
  <c r="K839" i="1" s="1"/>
  <c r="L839" i="1"/>
  <c r="M839" i="1"/>
  <c r="I840" i="1"/>
  <c r="J840" i="1" s="1"/>
  <c r="L840" i="1" s="1"/>
  <c r="K840" i="1"/>
  <c r="M840" i="1"/>
  <c r="I841" i="1"/>
  <c r="J841" i="1"/>
  <c r="M841" i="1" s="1"/>
  <c r="K841" i="1"/>
  <c r="L841" i="1"/>
  <c r="N841" i="1"/>
  <c r="Q841" i="1" s="1"/>
  <c r="P841" i="1"/>
  <c r="I842" i="1"/>
  <c r="J842" i="1" s="1"/>
  <c r="M842" i="1"/>
  <c r="I843" i="1"/>
  <c r="J843" i="1"/>
  <c r="K843" i="1"/>
  <c r="I844" i="1"/>
  <c r="J844" i="1" s="1"/>
  <c r="M844" i="1" s="1"/>
  <c r="K844" i="1"/>
  <c r="L844" i="1"/>
  <c r="N844" i="1"/>
  <c r="I845" i="1"/>
  <c r="J845" i="1"/>
  <c r="L845" i="1"/>
  <c r="I846" i="1"/>
  <c r="J846" i="1"/>
  <c r="M846" i="1" s="1"/>
  <c r="K846" i="1"/>
  <c r="L846" i="1"/>
  <c r="I847" i="1"/>
  <c r="J847" i="1"/>
  <c r="K847" i="1"/>
  <c r="L847" i="1"/>
  <c r="M847" i="1"/>
  <c r="N847" i="1"/>
  <c r="O847" i="1" s="1"/>
  <c r="R847" i="1" s="1"/>
  <c r="P847" i="1"/>
  <c r="Q847" i="1"/>
  <c r="I848" i="1"/>
  <c r="J848" i="1"/>
  <c r="L848" i="1" s="1"/>
  <c r="I849" i="1"/>
  <c r="J849" i="1" s="1"/>
  <c r="K849" i="1"/>
  <c r="I850" i="1"/>
  <c r="J850" i="1" s="1"/>
  <c r="I851" i="1"/>
  <c r="J851" i="1"/>
  <c r="I852" i="1"/>
  <c r="J852" i="1"/>
  <c r="K852" i="1"/>
  <c r="L852" i="1"/>
  <c r="M852" i="1"/>
  <c r="I853" i="1"/>
  <c r="J853" i="1" s="1"/>
  <c r="I854" i="1"/>
  <c r="J854" i="1" s="1"/>
  <c r="M854" i="1"/>
  <c r="I855" i="1"/>
  <c r="J855" i="1"/>
  <c r="K855" i="1"/>
  <c r="L855" i="1"/>
  <c r="M855" i="1"/>
  <c r="I856" i="1"/>
  <c r="J856" i="1"/>
  <c r="L856" i="1" s="1"/>
  <c r="I857" i="1"/>
  <c r="J857" i="1"/>
  <c r="K857" i="1" s="1"/>
  <c r="N857" i="1" s="1"/>
  <c r="L857" i="1"/>
  <c r="M857" i="1"/>
  <c r="O857" i="1"/>
  <c r="P857" i="1"/>
  <c r="Q857" i="1"/>
  <c r="R857" i="1" s="1"/>
  <c r="I858" i="1"/>
  <c r="J858" i="1"/>
  <c r="I859" i="1"/>
  <c r="J859" i="1"/>
  <c r="K859" i="1"/>
  <c r="I860" i="1"/>
  <c r="J860" i="1" s="1"/>
  <c r="I861" i="1"/>
  <c r="J861" i="1" s="1"/>
  <c r="M861" i="1" s="1"/>
  <c r="K861" i="1"/>
  <c r="L861" i="1"/>
  <c r="I862" i="1"/>
  <c r="J862" i="1"/>
  <c r="L862" i="1" s="1"/>
  <c r="I863" i="1"/>
  <c r="J863" i="1"/>
  <c r="K863" i="1"/>
  <c r="L863" i="1"/>
  <c r="M863" i="1"/>
  <c r="N863" i="1" s="1"/>
  <c r="I864" i="1"/>
  <c r="J864" i="1"/>
  <c r="K864" i="1"/>
  <c r="L864" i="1"/>
  <c r="M864" i="1"/>
  <c r="N864" i="1"/>
  <c r="I865" i="1"/>
  <c r="J865" i="1" s="1"/>
  <c r="I866" i="1"/>
  <c r="J866" i="1"/>
  <c r="M866" i="1"/>
  <c r="I867" i="1"/>
  <c r="J867" i="1"/>
  <c r="L867" i="1"/>
  <c r="I868" i="1"/>
  <c r="J868" i="1" s="1"/>
  <c r="K868" i="1"/>
  <c r="L868" i="1"/>
  <c r="M868" i="1"/>
  <c r="I869" i="1"/>
  <c r="J869" i="1" s="1"/>
  <c r="K869" i="1"/>
  <c r="I870" i="1"/>
  <c r="J870" i="1"/>
  <c r="I871" i="1"/>
  <c r="J871" i="1" s="1"/>
  <c r="K871" i="1"/>
  <c r="I872" i="1"/>
  <c r="J872" i="1"/>
  <c r="K872" i="1"/>
  <c r="I873" i="1"/>
  <c r="J873" i="1" s="1"/>
  <c r="L873" i="1" s="1"/>
  <c r="K873" i="1"/>
  <c r="N873" i="1" s="1"/>
  <c r="M873" i="1"/>
  <c r="O873" i="1"/>
  <c r="Q873" i="1"/>
  <c r="I874" i="1"/>
  <c r="J874" i="1"/>
  <c r="M874" i="1"/>
  <c r="I875" i="1"/>
  <c r="J875" i="1"/>
  <c r="L875" i="1" s="1"/>
  <c r="I876" i="1"/>
  <c r="J876" i="1"/>
  <c r="K876" i="1" s="1"/>
  <c r="L876" i="1"/>
  <c r="M876" i="1"/>
  <c r="N876" i="1"/>
  <c r="O876" i="1"/>
  <c r="Q876" i="1"/>
  <c r="I877" i="1"/>
  <c r="J877" i="1" s="1"/>
  <c r="I878" i="1"/>
  <c r="J878" i="1" s="1"/>
  <c r="L878" i="1" s="1"/>
  <c r="K878" i="1"/>
  <c r="M878" i="1"/>
  <c r="I879" i="1"/>
  <c r="J879" i="1"/>
  <c r="K879" i="1"/>
  <c r="L879" i="1"/>
  <c r="M879" i="1"/>
  <c r="I880" i="1"/>
  <c r="J880" i="1" s="1"/>
  <c r="K880" i="1"/>
  <c r="L880" i="1"/>
  <c r="M880" i="1"/>
  <c r="I881" i="1"/>
  <c r="J881" i="1" s="1"/>
  <c r="I882" i="1"/>
  <c r="J882" i="1"/>
  <c r="I883" i="1"/>
  <c r="J883" i="1"/>
  <c r="L883" i="1" s="1"/>
  <c r="K883" i="1"/>
  <c r="M883" i="1"/>
  <c r="I884" i="1"/>
  <c r="J884" i="1" s="1"/>
  <c r="I885" i="1"/>
  <c r="J885" i="1"/>
  <c r="L885" i="1"/>
  <c r="I886" i="1"/>
  <c r="J886" i="1"/>
  <c r="L886" i="1" s="1"/>
  <c r="M886" i="1"/>
  <c r="I887" i="1"/>
  <c r="J887" i="1"/>
  <c r="K887" i="1"/>
  <c r="L887" i="1"/>
  <c r="M887" i="1"/>
  <c r="N887" i="1"/>
  <c r="I888" i="1"/>
  <c r="J888" i="1" s="1"/>
  <c r="L888" i="1"/>
  <c r="I889" i="1"/>
  <c r="J889" i="1" s="1"/>
  <c r="L889" i="1" s="1"/>
  <c r="K889" i="1"/>
  <c r="M889" i="1"/>
  <c r="I890" i="1"/>
  <c r="J890" i="1" s="1"/>
  <c r="M890" i="1"/>
  <c r="I891" i="1"/>
  <c r="J891" i="1"/>
  <c r="M891" i="1" s="1"/>
  <c r="K891" i="1"/>
  <c r="L891" i="1"/>
  <c r="I892" i="1"/>
  <c r="J892" i="1" s="1"/>
  <c r="I893" i="1"/>
  <c r="J893" i="1"/>
  <c r="K893" i="1" s="1"/>
  <c r="I894" i="1"/>
  <c r="J894" i="1" s="1"/>
  <c r="L894" i="1" s="1"/>
  <c r="K894" i="1"/>
  <c r="N894" i="1" s="1"/>
  <c r="M894" i="1"/>
  <c r="O894" i="1"/>
  <c r="P894" i="1"/>
  <c r="Q894" i="1"/>
  <c r="I895" i="1"/>
  <c r="J895" i="1" s="1"/>
  <c r="K895" i="1" s="1"/>
  <c r="L895" i="1"/>
  <c r="M895" i="1"/>
  <c r="N895" i="1"/>
  <c r="O895" i="1" s="1"/>
  <c r="P895" i="1"/>
  <c r="Q895" i="1"/>
  <c r="I896" i="1"/>
  <c r="J896" i="1" s="1"/>
  <c r="I897" i="1"/>
  <c r="J897" i="1" s="1"/>
  <c r="K897" i="1" s="1"/>
  <c r="I898" i="1"/>
  <c r="J898" i="1"/>
  <c r="M898" i="1"/>
  <c r="I899" i="1"/>
  <c r="J899" i="1"/>
  <c r="I900" i="1"/>
  <c r="J900" i="1"/>
  <c r="M900" i="1" s="1"/>
  <c r="K900" i="1"/>
  <c r="L900" i="1"/>
  <c r="I901" i="1"/>
  <c r="J901" i="1" s="1"/>
  <c r="M901" i="1" s="1"/>
  <c r="K901" i="1"/>
  <c r="L901" i="1"/>
  <c r="I902" i="1"/>
  <c r="J902" i="1"/>
  <c r="L902" i="1"/>
  <c r="I903" i="1"/>
  <c r="J903" i="1"/>
  <c r="K903" i="1"/>
  <c r="N903" i="1" s="1"/>
  <c r="L903" i="1"/>
  <c r="M903" i="1"/>
  <c r="O903" i="1"/>
  <c r="R903" i="1" s="1"/>
  <c r="P903" i="1"/>
  <c r="Q903" i="1"/>
  <c r="I904" i="1"/>
  <c r="J904" i="1"/>
  <c r="I905" i="1"/>
  <c r="J905" i="1" s="1"/>
  <c r="I906" i="1"/>
  <c r="J906" i="1"/>
  <c r="M906" i="1"/>
  <c r="I907" i="1"/>
  <c r="J907" i="1"/>
  <c r="M907" i="1"/>
  <c r="I908" i="1"/>
  <c r="J908" i="1"/>
  <c r="K908" i="1" s="1"/>
  <c r="L908" i="1"/>
  <c r="M908" i="1"/>
  <c r="N908" i="1"/>
  <c r="P908" i="1" s="1"/>
  <c r="O908" i="1"/>
  <c r="I909" i="1"/>
  <c r="J909" i="1" s="1"/>
  <c r="L909" i="1"/>
  <c r="I910" i="1"/>
  <c r="J910" i="1"/>
  <c r="I911" i="1"/>
  <c r="J911" i="1" s="1"/>
  <c r="L911" i="1" s="1"/>
  <c r="K911" i="1"/>
  <c r="M911" i="1"/>
  <c r="N911" i="1"/>
  <c r="O911" i="1"/>
  <c r="I912" i="1"/>
  <c r="J912" i="1"/>
  <c r="L912" i="1" s="1"/>
  <c r="I913" i="1"/>
  <c r="J913" i="1" s="1"/>
  <c r="I914" i="1"/>
  <c r="J914" i="1" s="1"/>
  <c r="K914" i="1" s="1"/>
  <c r="L914" i="1"/>
  <c r="M914" i="1"/>
  <c r="N914" i="1"/>
  <c r="O914" i="1" s="1"/>
  <c r="P914" i="1"/>
  <c r="I915" i="1"/>
  <c r="J915" i="1"/>
  <c r="K915" i="1" s="1"/>
  <c r="L915" i="1"/>
  <c r="M915" i="1"/>
  <c r="I916" i="1"/>
  <c r="J916" i="1"/>
  <c r="K916" i="1" s="1"/>
  <c r="L916" i="1"/>
  <c r="M916" i="1"/>
  <c r="I917" i="1"/>
  <c r="J917" i="1"/>
  <c r="K917" i="1"/>
  <c r="I918" i="1"/>
  <c r="J918" i="1"/>
  <c r="M918" i="1" s="1"/>
  <c r="L918" i="1"/>
  <c r="I919" i="1"/>
  <c r="J919" i="1"/>
  <c r="K919" i="1" s="1"/>
  <c r="L919" i="1"/>
  <c r="M919" i="1"/>
  <c r="N919" i="1"/>
  <c r="O919" i="1"/>
  <c r="I920" i="1"/>
  <c r="J920" i="1"/>
  <c r="M920" i="1" s="1"/>
  <c r="L920" i="1"/>
  <c r="I921" i="1"/>
  <c r="J921" i="1"/>
  <c r="M921" i="1" s="1"/>
  <c r="L921" i="1"/>
  <c r="I922" i="1"/>
  <c r="J922" i="1" s="1"/>
  <c r="I923" i="1"/>
  <c r="J923" i="1"/>
  <c r="L923" i="1" s="1"/>
  <c r="I924" i="1"/>
  <c r="J924" i="1"/>
  <c r="I925" i="1"/>
  <c r="J925" i="1"/>
  <c r="I926" i="1"/>
  <c r="J926" i="1"/>
  <c r="I927" i="1"/>
  <c r="J927" i="1" s="1"/>
  <c r="M927" i="1" s="1"/>
  <c r="K927" i="1"/>
  <c r="L927" i="1"/>
  <c r="I928" i="1"/>
  <c r="J928" i="1"/>
  <c r="L928" i="1" s="1"/>
  <c r="K928" i="1"/>
  <c r="M928" i="1"/>
  <c r="N928" i="1"/>
  <c r="I929" i="1"/>
  <c r="J929" i="1"/>
  <c r="K929" i="1" s="1"/>
  <c r="L929" i="1"/>
  <c r="M929" i="1"/>
  <c r="I930" i="1"/>
  <c r="J930" i="1" s="1"/>
  <c r="I931" i="1"/>
  <c r="J931" i="1"/>
  <c r="K931" i="1" s="1"/>
  <c r="M931" i="1"/>
  <c r="I932" i="1"/>
  <c r="J932" i="1"/>
  <c r="I933" i="1"/>
  <c r="J933" i="1" s="1"/>
  <c r="K933" i="1"/>
  <c r="L933" i="1"/>
  <c r="M933" i="1"/>
  <c r="I934" i="1"/>
  <c r="J934" i="1" s="1"/>
  <c r="K934" i="1"/>
  <c r="I935" i="1"/>
  <c r="J935" i="1"/>
  <c r="K935" i="1" s="1"/>
  <c r="L935" i="1"/>
  <c r="M935" i="1"/>
  <c r="N935" i="1"/>
  <c r="P935" i="1" s="1"/>
  <c r="I936" i="1"/>
  <c r="J936" i="1"/>
  <c r="K936" i="1" s="1"/>
  <c r="L936" i="1"/>
  <c r="M936" i="1"/>
  <c r="N936" i="1"/>
  <c r="O936" i="1"/>
  <c r="P936" i="1"/>
  <c r="I937" i="1"/>
  <c r="J937" i="1" s="1"/>
  <c r="I938" i="1"/>
  <c r="J938" i="1"/>
  <c r="M938" i="1"/>
  <c r="I939" i="1"/>
  <c r="J939" i="1" s="1"/>
  <c r="L939" i="1"/>
  <c r="I940" i="1"/>
  <c r="J940" i="1" s="1"/>
  <c r="K940" i="1"/>
  <c r="L940" i="1"/>
  <c r="M940" i="1"/>
  <c r="I941" i="1"/>
  <c r="J941" i="1" s="1"/>
  <c r="K941" i="1"/>
  <c r="I942" i="1"/>
  <c r="J942" i="1"/>
  <c r="I943" i="1"/>
  <c r="J943" i="1" s="1"/>
  <c r="L943" i="1" s="1"/>
  <c r="K943" i="1"/>
  <c r="N943" i="1" s="1"/>
  <c r="M943" i="1"/>
  <c r="O943" i="1"/>
  <c r="I944" i="1"/>
  <c r="J944" i="1"/>
  <c r="I945" i="1"/>
  <c r="J945" i="1" s="1"/>
  <c r="L945" i="1" s="1"/>
  <c r="M945" i="1"/>
  <c r="I946" i="1"/>
  <c r="J946" i="1" s="1"/>
  <c r="K946" i="1" s="1"/>
  <c r="L946" i="1"/>
  <c r="M946" i="1"/>
  <c r="I947" i="1"/>
  <c r="J947" i="1"/>
  <c r="I948" i="1"/>
  <c r="J948" i="1"/>
  <c r="K948" i="1" s="1"/>
  <c r="L948" i="1"/>
  <c r="M948" i="1"/>
  <c r="N948" i="1"/>
  <c r="O948" i="1" s="1"/>
  <c r="I949" i="1"/>
  <c r="J949" i="1"/>
  <c r="M949" i="1"/>
  <c r="I950" i="1"/>
  <c r="J950" i="1"/>
  <c r="M950" i="1" s="1"/>
  <c r="L950" i="1"/>
  <c r="I951" i="1"/>
  <c r="J951" i="1"/>
  <c r="K951" i="1" s="1"/>
  <c r="L951" i="1"/>
  <c r="M951" i="1"/>
  <c r="I952" i="1"/>
  <c r="J952" i="1"/>
  <c r="K952" i="1"/>
  <c r="L952" i="1"/>
  <c r="M952" i="1"/>
  <c r="I953" i="1"/>
  <c r="J953" i="1"/>
  <c r="K953" i="1"/>
  <c r="L953" i="1"/>
  <c r="M953" i="1"/>
  <c r="I954" i="1"/>
  <c r="J954" i="1" s="1"/>
  <c r="L954" i="1" s="1"/>
  <c r="M954" i="1"/>
  <c r="I955" i="1"/>
  <c r="J955" i="1"/>
  <c r="K955" i="1" s="1"/>
  <c r="M955" i="1"/>
  <c r="I956" i="1"/>
  <c r="J956" i="1"/>
  <c r="K956" i="1" s="1"/>
  <c r="M956" i="1"/>
  <c r="I957" i="1"/>
  <c r="J957" i="1"/>
  <c r="K957" i="1"/>
  <c r="L957" i="1"/>
  <c r="M957" i="1"/>
  <c r="I958" i="1"/>
  <c r="J958" i="1" s="1"/>
  <c r="I959" i="1"/>
  <c r="J959" i="1"/>
  <c r="M959" i="1" s="1"/>
  <c r="L959" i="1"/>
  <c r="I960" i="1"/>
  <c r="J960" i="1"/>
  <c r="K960" i="1"/>
  <c r="I961" i="1"/>
  <c r="J961" i="1"/>
  <c r="L961" i="1"/>
  <c r="I962" i="1"/>
  <c r="J962" i="1" s="1"/>
  <c r="L962" i="1" s="1"/>
  <c r="K962" i="1"/>
  <c r="M962" i="1"/>
  <c r="I963" i="1"/>
  <c r="J963" i="1" s="1"/>
  <c r="I964" i="1"/>
  <c r="J964" i="1"/>
  <c r="L964" i="1"/>
  <c r="I965" i="1"/>
  <c r="J965" i="1"/>
  <c r="M965" i="1" s="1"/>
  <c r="K965" i="1"/>
  <c r="L965" i="1"/>
  <c r="I966" i="1"/>
  <c r="J966" i="1" s="1"/>
  <c r="I967" i="1"/>
  <c r="J967" i="1" s="1"/>
  <c r="K967" i="1"/>
  <c r="L967" i="1"/>
  <c r="M967" i="1"/>
  <c r="N967" i="1"/>
  <c r="O967" i="1" s="1"/>
  <c r="P967" i="1"/>
  <c r="I968" i="1"/>
  <c r="J968" i="1"/>
  <c r="K968" i="1"/>
  <c r="L968" i="1"/>
  <c r="M968" i="1"/>
  <c r="N968" i="1"/>
  <c r="I969" i="1"/>
  <c r="J969" i="1" s="1"/>
  <c r="M969" i="1" s="1"/>
  <c r="K969" i="1"/>
  <c r="L969" i="1"/>
  <c r="I970" i="1"/>
  <c r="J970" i="1"/>
  <c r="K970" i="1"/>
  <c r="I971" i="1"/>
  <c r="J971" i="1" s="1"/>
  <c r="I972" i="1"/>
  <c r="J972" i="1"/>
  <c r="L972" i="1" s="1"/>
  <c r="M972" i="1"/>
  <c r="I973" i="1"/>
  <c r="J973" i="1" s="1"/>
  <c r="L973" i="1" s="1"/>
  <c r="K973" i="1"/>
  <c r="M973" i="1"/>
  <c r="I974" i="1"/>
  <c r="J974" i="1" s="1"/>
  <c r="M974" i="1" s="1"/>
  <c r="K974" i="1"/>
  <c r="I975" i="1"/>
  <c r="J975" i="1"/>
  <c r="I976" i="1"/>
  <c r="J976" i="1"/>
  <c r="L976" i="1"/>
  <c r="I977" i="1"/>
  <c r="J977" i="1" s="1"/>
  <c r="I978" i="1"/>
  <c r="J978" i="1" s="1"/>
  <c r="L978" i="1" s="1"/>
  <c r="K978" i="1"/>
  <c r="M978" i="1"/>
  <c r="N978" i="1"/>
  <c r="I979" i="1"/>
  <c r="J979" i="1" s="1"/>
  <c r="M979" i="1"/>
  <c r="I980" i="1"/>
  <c r="J980" i="1"/>
  <c r="K980" i="1" s="1"/>
  <c r="L980" i="1"/>
  <c r="M980" i="1"/>
  <c r="N980" i="1"/>
  <c r="P980" i="1" s="1"/>
  <c r="I981" i="1"/>
  <c r="J981" i="1"/>
  <c r="I982" i="1"/>
  <c r="J982" i="1" s="1"/>
  <c r="M982" i="1" s="1"/>
  <c r="K982" i="1"/>
  <c r="L982" i="1"/>
  <c r="N982" i="1"/>
  <c r="O982" i="1"/>
  <c r="P982" i="1"/>
  <c r="R982" i="1" s="1"/>
  <c r="Q982" i="1"/>
  <c r="I983" i="1"/>
  <c r="J983" i="1"/>
  <c r="K983" i="1" s="1"/>
  <c r="L983" i="1"/>
  <c r="I984" i="1"/>
  <c r="J984" i="1"/>
  <c r="K984" i="1" s="1"/>
  <c r="L984" i="1"/>
  <c r="M984" i="1"/>
  <c r="N984" i="1"/>
  <c r="P984" i="1" s="1"/>
  <c r="I985" i="1"/>
  <c r="J985" i="1"/>
  <c r="M985" i="1"/>
  <c r="I986" i="1"/>
  <c r="J986" i="1"/>
  <c r="I987" i="1"/>
  <c r="J987" i="1" s="1"/>
  <c r="K987" i="1" s="1"/>
  <c r="L987" i="1"/>
  <c r="M987" i="1"/>
  <c r="N987" i="1"/>
  <c r="O987" i="1"/>
  <c r="R987" i="1" s="1"/>
  <c r="P987" i="1"/>
  <c r="Q987" i="1"/>
  <c r="I988" i="1"/>
  <c r="J988" i="1"/>
  <c r="K988" i="1" s="1"/>
  <c r="L988" i="1"/>
  <c r="M988" i="1"/>
  <c r="I989" i="1"/>
  <c r="J989" i="1"/>
  <c r="I990" i="1"/>
  <c r="J990" i="1"/>
  <c r="M990" i="1" s="1"/>
  <c r="L990" i="1"/>
  <c r="I991" i="1"/>
  <c r="J991" i="1" s="1"/>
  <c r="M991" i="1" s="1"/>
  <c r="K991" i="1"/>
  <c r="L991" i="1"/>
  <c r="N991" i="1"/>
  <c r="I992" i="1"/>
  <c r="J992" i="1"/>
  <c r="L992" i="1" s="1"/>
  <c r="K992" i="1"/>
  <c r="M992" i="1"/>
  <c r="I993" i="1"/>
  <c r="J993" i="1"/>
  <c r="K993" i="1" s="1"/>
  <c r="M993" i="1"/>
  <c r="I994" i="1"/>
  <c r="J994" i="1" s="1"/>
  <c r="I995" i="1"/>
  <c r="J995" i="1"/>
  <c r="K995" i="1" s="1"/>
  <c r="M995" i="1"/>
  <c r="I996" i="1"/>
  <c r="J996" i="1" s="1"/>
  <c r="I997" i="1"/>
  <c r="J997" i="1" s="1"/>
  <c r="M997" i="1"/>
  <c r="I998" i="1"/>
  <c r="J998" i="1"/>
  <c r="I999" i="1"/>
  <c r="J999" i="1"/>
  <c r="M999" i="1" s="1"/>
  <c r="K999" i="1"/>
  <c r="L999" i="1"/>
  <c r="I1000" i="1"/>
  <c r="J1000" i="1" s="1"/>
  <c r="K1000" i="1"/>
  <c r="I1001" i="1"/>
  <c r="J1001" i="1" s="1"/>
  <c r="L1001" i="1"/>
  <c r="I1002" i="1"/>
  <c r="J1002" i="1"/>
  <c r="M1002" i="1" s="1"/>
  <c r="L1002" i="1"/>
  <c r="I1003" i="1"/>
  <c r="J1003" i="1"/>
  <c r="M1003" i="1" s="1"/>
  <c r="K1003" i="1"/>
  <c r="L1003" i="1"/>
  <c r="N1003" i="1"/>
  <c r="P1003" i="1" s="1"/>
  <c r="Q1003" i="1"/>
  <c r="I1004" i="1"/>
  <c r="J1004" i="1" s="1"/>
  <c r="I1005" i="1"/>
  <c r="J1005" i="1"/>
  <c r="L1005" i="1"/>
  <c r="I1006" i="1"/>
  <c r="J1006" i="1"/>
  <c r="L1006" i="1"/>
  <c r="I1007" i="1"/>
  <c r="J1007" i="1" s="1"/>
  <c r="K1007" i="1" s="1"/>
  <c r="L1007" i="1"/>
  <c r="M1007" i="1"/>
  <c r="I1008" i="1"/>
  <c r="J1008" i="1"/>
  <c r="M1008" i="1" s="1"/>
  <c r="L1008" i="1"/>
  <c r="I1009" i="1"/>
  <c r="J1009" i="1" s="1"/>
  <c r="I1010" i="1"/>
  <c r="J1010" i="1" s="1"/>
  <c r="I1011" i="1"/>
  <c r="J1011" i="1"/>
  <c r="K1011" i="1"/>
  <c r="L1011" i="1"/>
  <c r="M1011" i="1"/>
  <c r="N1011" i="1"/>
  <c r="I1012" i="1"/>
  <c r="J1012" i="1"/>
  <c r="L1012" i="1"/>
  <c r="I1013" i="1"/>
  <c r="J1013" i="1" s="1"/>
  <c r="I1014" i="1"/>
  <c r="J1014" i="1"/>
  <c r="I1015" i="1"/>
  <c r="J1015" i="1" s="1"/>
  <c r="K1015" i="1"/>
  <c r="I1016" i="1"/>
  <c r="J1016" i="1" s="1"/>
  <c r="I1017" i="1"/>
  <c r="J1017" i="1"/>
  <c r="I1018" i="1"/>
  <c r="J1018" i="1"/>
  <c r="K1018" i="1" s="1"/>
  <c r="L1018" i="1"/>
  <c r="M1018" i="1"/>
  <c r="I1019" i="1"/>
  <c r="J1019" i="1"/>
  <c r="I1020" i="1"/>
  <c r="J1020" i="1"/>
  <c r="I1021" i="1"/>
  <c r="J1021" i="1"/>
  <c r="L1021" i="1"/>
  <c r="I1022" i="1"/>
  <c r="J1022" i="1"/>
  <c r="K1022" i="1" s="1"/>
  <c r="L1022" i="1"/>
  <c r="M1022" i="1"/>
  <c r="I1023" i="1"/>
  <c r="J1023" i="1" s="1"/>
  <c r="K1023" i="1"/>
  <c r="L1023" i="1"/>
  <c r="M1023" i="1"/>
  <c r="N1023" i="1"/>
  <c r="P1023" i="1"/>
  <c r="I1024" i="1"/>
  <c r="J1024" i="1" s="1"/>
  <c r="I1025" i="1"/>
  <c r="J1025" i="1"/>
  <c r="L1025" i="1"/>
  <c r="I1026" i="1"/>
  <c r="J1026" i="1"/>
  <c r="K1026" i="1" s="1"/>
  <c r="L1026" i="1"/>
  <c r="M1026" i="1"/>
  <c r="I1027" i="1"/>
  <c r="J1027" i="1"/>
  <c r="L1027" i="1" s="1"/>
  <c r="K1027" i="1"/>
  <c r="M1027" i="1"/>
  <c r="I1028" i="1"/>
  <c r="J1028" i="1"/>
  <c r="L1028" i="1"/>
  <c r="I1029" i="1"/>
  <c r="J1029" i="1"/>
  <c r="K1029" i="1" s="1"/>
  <c r="L1029" i="1"/>
  <c r="M1029" i="1"/>
  <c r="I1030" i="1"/>
  <c r="J1030" i="1"/>
  <c r="M1030" i="1"/>
  <c r="I1031" i="1"/>
  <c r="J1031" i="1" s="1"/>
  <c r="I1032" i="1"/>
  <c r="J1032" i="1" s="1"/>
  <c r="M1032" i="1" s="1"/>
  <c r="K1032" i="1"/>
  <c r="L1032" i="1"/>
  <c r="I1033" i="1"/>
  <c r="J1033" i="1" s="1"/>
  <c r="I1034" i="1"/>
  <c r="J1034" i="1"/>
  <c r="I1035" i="1"/>
  <c r="J1035" i="1"/>
  <c r="M1035" i="1" s="1"/>
  <c r="K1035" i="1"/>
  <c r="L1035" i="1"/>
  <c r="N1035" i="1"/>
  <c r="P1035" i="1"/>
  <c r="Q1035" i="1"/>
  <c r="I1036" i="1"/>
  <c r="J1036" i="1" s="1"/>
  <c r="I1037" i="1"/>
  <c r="J1037" i="1" s="1"/>
  <c r="L1037" i="1"/>
  <c r="I1038" i="1"/>
  <c r="J1038" i="1"/>
  <c r="K1038" i="1" s="1"/>
  <c r="L1038" i="1"/>
  <c r="M1038" i="1"/>
  <c r="I1039" i="1"/>
  <c r="J1039" i="1" s="1"/>
  <c r="K1039" i="1"/>
  <c r="L1039" i="1"/>
  <c r="M1039" i="1"/>
  <c r="I1040" i="1"/>
  <c r="J1040" i="1"/>
  <c r="K1040" i="1" s="1"/>
  <c r="L1040" i="1"/>
  <c r="M1040" i="1"/>
  <c r="N1040" i="1"/>
  <c r="I1041" i="1"/>
  <c r="J1041" i="1"/>
  <c r="L1041" i="1"/>
  <c r="I1042" i="1"/>
  <c r="J1042" i="1" s="1"/>
  <c r="I1043" i="1"/>
  <c r="J1043" i="1"/>
  <c r="K1043" i="1"/>
  <c r="L1043" i="1"/>
  <c r="M1043" i="1"/>
  <c r="N1043" i="1"/>
  <c r="O1043" i="1"/>
  <c r="P1043" i="1"/>
  <c r="Q1043" i="1"/>
  <c r="I1044" i="1"/>
  <c r="J1044" i="1" s="1"/>
  <c r="I1045" i="1"/>
  <c r="J1045" i="1" s="1"/>
  <c r="K1045" i="1"/>
  <c r="I1046" i="1"/>
  <c r="J1046" i="1"/>
  <c r="M1046" i="1"/>
  <c r="I1047" i="1"/>
  <c r="J1047" i="1" s="1"/>
  <c r="K1047" i="1"/>
  <c r="I1048" i="1"/>
  <c r="J1048" i="1" s="1"/>
  <c r="K1048" i="1" s="1"/>
  <c r="L1048" i="1"/>
  <c r="M1048" i="1"/>
  <c r="N1048" i="1"/>
  <c r="I1049" i="1"/>
  <c r="J1049" i="1" s="1"/>
  <c r="I1050" i="1"/>
  <c r="J1050" i="1"/>
  <c r="K1050" i="1"/>
  <c r="L1050" i="1"/>
  <c r="M1050" i="1"/>
  <c r="N1050" i="1"/>
  <c r="I1051" i="1"/>
  <c r="J1051" i="1"/>
  <c r="M1051" i="1" s="1"/>
  <c r="K1051" i="1"/>
  <c r="L1051" i="1"/>
  <c r="N1051" i="1"/>
  <c r="I1052" i="1"/>
  <c r="J1052" i="1"/>
  <c r="K1052" i="1"/>
  <c r="I1053" i="1"/>
  <c r="J1053" i="1"/>
  <c r="L1053" i="1" s="1"/>
  <c r="I1054" i="1"/>
  <c r="J1054" i="1"/>
  <c r="K1054" i="1" s="1"/>
  <c r="L1054" i="1"/>
  <c r="M1054" i="1"/>
  <c r="N1054" i="1"/>
  <c r="O1054" i="1"/>
  <c r="I1055" i="1"/>
  <c r="J1055" i="1" s="1"/>
  <c r="K1055" i="1"/>
  <c r="L1055" i="1"/>
  <c r="M1055" i="1"/>
  <c r="I1056" i="1"/>
  <c r="J1056" i="1" s="1"/>
  <c r="M1056" i="1" s="1"/>
  <c r="I1057" i="1"/>
  <c r="J1057" i="1"/>
  <c r="K1057" i="1"/>
  <c r="L1057" i="1"/>
  <c r="M1057" i="1"/>
  <c r="N1057" i="1" s="1"/>
  <c r="Q1057" i="1"/>
  <c r="I1058" i="1"/>
  <c r="J1058" i="1" s="1"/>
  <c r="I1059" i="1"/>
  <c r="J1059" i="1"/>
  <c r="K1059" i="1" s="1"/>
  <c r="L1059" i="1"/>
  <c r="M1059" i="1"/>
  <c r="I1060" i="1"/>
  <c r="J1060" i="1"/>
  <c r="K1060" i="1"/>
  <c r="I1061" i="1"/>
  <c r="J1061" i="1"/>
  <c r="I1062" i="1"/>
  <c r="J1062" i="1" s="1"/>
  <c r="M1062" i="1"/>
  <c r="I1063" i="1"/>
  <c r="J1063" i="1"/>
  <c r="I1064" i="1"/>
  <c r="J1064" i="1"/>
  <c r="K1064" i="1" s="1"/>
  <c r="L1064" i="1"/>
  <c r="M1064" i="1"/>
  <c r="I1065" i="1"/>
  <c r="J1065" i="1"/>
  <c r="K1065" i="1"/>
  <c r="I1066" i="1"/>
  <c r="J1066" i="1"/>
  <c r="L1066" i="1" s="1"/>
  <c r="I1067" i="1"/>
  <c r="J1067" i="1" s="1"/>
  <c r="K1067" i="1"/>
  <c r="I1068" i="1"/>
  <c r="J1068" i="1"/>
  <c r="I1069" i="1"/>
  <c r="J1069" i="1" s="1"/>
  <c r="I1070" i="1"/>
  <c r="J1070" i="1" s="1"/>
  <c r="I1071" i="1"/>
  <c r="J1071" i="1"/>
  <c r="K1071" i="1" s="1"/>
  <c r="L1071" i="1"/>
  <c r="M1071" i="1"/>
  <c r="N1071" i="1"/>
  <c r="I1072" i="1"/>
  <c r="J1072" i="1"/>
  <c r="K1072" i="1" s="1"/>
  <c r="L1072" i="1"/>
  <c r="M1072" i="1"/>
  <c r="N1072" i="1"/>
  <c r="I1073" i="1"/>
  <c r="J1073" i="1"/>
  <c r="I1074" i="1"/>
  <c r="J1074" i="1"/>
  <c r="I1075" i="1"/>
  <c r="J1075" i="1" s="1"/>
  <c r="I1076" i="1"/>
  <c r="J1076" i="1"/>
  <c r="K1076" i="1" s="1"/>
  <c r="I1077" i="1"/>
  <c r="J1077" i="1"/>
  <c r="I1078" i="1"/>
  <c r="J1078" i="1" s="1"/>
  <c r="M1078" i="1"/>
  <c r="I1079" i="1"/>
  <c r="J1079" i="1"/>
  <c r="K1079" i="1" s="1"/>
  <c r="L1079" i="1"/>
  <c r="M1079" i="1"/>
  <c r="I1080" i="1"/>
  <c r="J1080" i="1"/>
  <c r="K1080" i="1"/>
  <c r="L1080" i="1"/>
  <c r="M1080" i="1"/>
  <c r="I1081" i="1"/>
  <c r="J1081" i="1" s="1"/>
  <c r="M1081" i="1"/>
  <c r="I1082" i="1"/>
  <c r="J1082" i="1"/>
  <c r="I1083" i="1"/>
  <c r="J1083" i="1"/>
  <c r="M1083" i="1" s="1"/>
  <c r="K1083" i="1"/>
  <c r="L1083" i="1"/>
  <c r="I1084" i="1"/>
  <c r="J1084" i="1"/>
  <c r="K1084" i="1" s="1"/>
  <c r="N1084" i="1" s="1"/>
  <c r="Q1084" i="1" s="1"/>
  <c r="L1084" i="1"/>
  <c r="M1084" i="1"/>
  <c r="O1084" i="1"/>
  <c r="I1085" i="1"/>
  <c r="J1085" i="1" s="1"/>
  <c r="I1086" i="1"/>
  <c r="J1086" i="1" s="1"/>
  <c r="M1086" i="1"/>
  <c r="I1087" i="1"/>
  <c r="J1087" i="1"/>
  <c r="K1087" i="1" s="1"/>
  <c r="L1087" i="1"/>
  <c r="M1087" i="1"/>
  <c r="N1087" i="1" s="1"/>
  <c r="O1087" i="1"/>
  <c r="I1088" i="1"/>
  <c r="J1088" i="1" s="1"/>
  <c r="K1088" i="1"/>
  <c r="I1089" i="1"/>
  <c r="J1089" i="1"/>
  <c r="K1089" i="1"/>
  <c r="I1090" i="1"/>
  <c r="J1090" i="1" s="1"/>
  <c r="L1090" i="1"/>
  <c r="I1091" i="1"/>
  <c r="J1091" i="1"/>
  <c r="K1091" i="1" s="1"/>
  <c r="L1091" i="1"/>
  <c r="M1091" i="1"/>
  <c r="I1092" i="1"/>
  <c r="J1092" i="1"/>
  <c r="K1092" i="1"/>
  <c r="I1093" i="1"/>
  <c r="J1093" i="1" s="1"/>
  <c r="I1094" i="1"/>
  <c r="J1094" i="1" s="1"/>
  <c r="M1094" i="1" s="1"/>
  <c r="I1095" i="1"/>
  <c r="J1095" i="1"/>
  <c r="K1095" i="1" s="1"/>
  <c r="L1095" i="1"/>
  <c r="I1096" i="1"/>
  <c r="J1096" i="1"/>
  <c r="M1096" i="1" s="1"/>
  <c r="L1096" i="1"/>
  <c r="I1097" i="1"/>
  <c r="J1097" i="1"/>
  <c r="I1098" i="1"/>
  <c r="J1098" i="1"/>
  <c r="I1099" i="1"/>
  <c r="J1099" i="1"/>
  <c r="M1099" i="1" s="1"/>
  <c r="K1099" i="1"/>
  <c r="L1099" i="1"/>
  <c r="I1100" i="1"/>
  <c r="J1100" i="1"/>
  <c r="K1100" i="1"/>
  <c r="I1101" i="1"/>
  <c r="J1101" i="1" s="1"/>
  <c r="I1102" i="1"/>
  <c r="J1102" i="1"/>
  <c r="K1102" i="1"/>
  <c r="L1102" i="1"/>
  <c r="M1102" i="1"/>
  <c r="I1103" i="1"/>
  <c r="J1103" i="1"/>
  <c r="K1103" i="1" s="1"/>
  <c r="L1103" i="1"/>
  <c r="M1103" i="1"/>
  <c r="I1104" i="1"/>
  <c r="J1104" i="1" s="1"/>
  <c r="K1104" i="1"/>
  <c r="L1104" i="1"/>
  <c r="M1104" i="1"/>
  <c r="I1105" i="1"/>
  <c r="J1105" i="1"/>
  <c r="K1105" i="1" s="1"/>
  <c r="L1105" i="1"/>
  <c r="M1105" i="1"/>
  <c r="I1106" i="1"/>
  <c r="J1106" i="1"/>
  <c r="I1107" i="1"/>
  <c r="J1107" i="1" s="1"/>
  <c r="M1107" i="1"/>
  <c r="I1108" i="1"/>
  <c r="J1108" i="1"/>
  <c r="K1108" i="1" s="1"/>
  <c r="I1109" i="1"/>
  <c r="J1109" i="1" s="1"/>
  <c r="I1110" i="1"/>
  <c r="J1110" i="1" s="1"/>
  <c r="I1111" i="1"/>
  <c r="J1111" i="1"/>
  <c r="I1112" i="1"/>
  <c r="J1112" i="1"/>
  <c r="K1112" i="1"/>
  <c r="L1112" i="1"/>
  <c r="M1112" i="1"/>
  <c r="I1113" i="1"/>
  <c r="J1113" i="1" s="1"/>
  <c r="I1114" i="1"/>
  <c r="J1114" i="1"/>
  <c r="I1115" i="1"/>
  <c r="J1115" i="1" s="1"/>
  <c r="I1116" i="1"/>
  <c r="J1116" i="1"/>
  <c r="K1116" i="1"/>
  <c r="L1116" i="1"/>
  <c r="M1116" i="1"/>
  <c r="I1117" i="1"/>
  <c r="J1117" i="1" s="1"/>
  <c r="I1118" i="1"/>
  <c r="J1118" i="1" s="1"/>
  <c r="K1118" i="1"/>
  <c r="I1119" i="1"/>
  <c r="J1119" i="1"/>
  <c r="K1119" i="1" s="1"/>
  <c r="L1119" i="1"/>
  <c r="M1119" i="1"/>
  <c r="N1119" i="1"/>
  <c r="O1119" i="1"/>
  <c r="I1120" i="1"/>
  <c r="J1120" i="1" s="1"/>
  <c r="I1121" i="1"/>
  <c r="J1121" i="1"/>
  <c r="K1121" i="1"/>
  <c r="L1121" i="1"/>
  <c r="M1121" i="1"/>
  <c r="N1121" i="1"/>
  <c r="O1121" i="1" s="1"/>
  <c r="I1122" i="1"/>
  <c r="J1122" i="1"/>
  <c r="L1122" i="1"/>
  <c r="I1123" i="1"/>
  <c r="J1123" i="1"/>
  <c r="K1123" i="1" s="1"/>
  <c r="I1124" i="1"/>
  <c r="J1124" i="1"/>
  <c r="K1124" i="1"/>
  <c r="I1125" i="1"/>
  <c r="J1125" i="1"/>
  <c r="M1125" i="1" s="1"/>
  <c r="K1125" i="1"/>
  <c r="L1125" i="1"/>
  <c r="I1126" i="1"/>
  <c r="J1126" i="1" s="1"/>
  <c r="M1126" i="1"/>
  <c r="I1127" i="1"/>
  <c r="J1127" i="1"/>
  <c r="K1127" i="1" s="1"/>
  <c r="L1127" i="1"/>
  <c r="M1127" i="1"/>
  <c r="N1127" i="1"/>
  <c r="O1127" i="1" s="1"/>
  <c r="I1128" i="1"/>
  <c r="J1128" i="1"/>
  <c r="I1129" i="1"/>
  <c r="J1129" i="1"/>
  <c r="M1129" i="1" s="1"/>
  <c r="L1129" i="1"/>
  <c r="I1130" i="1"/>
  <c r="J1130" i="1"/>
  <c r="I1131" i="1"/>
  <c r="J1131" i="1"/>
  <c r="M1131" i="1" s="1"/>
  <c r="K1131" i="1"/>
  <c r="L1131" i="1"/>
  <c r="I1132" i="1"/>
  <c r="J1132" i="1"/>
  <c r="K1132" i="1"/>
  <c r="I1133" i="1"/>
  <c r="J1133" i="1" s="1"/>
  <c r="I1134" i="1"/>
  <c r="J1134" i="1"/>
  <c r="K1134" i="1"/>
  <c r="L1134" i="1"/>
  <c r="M1134" i="1"/>
  <c r="I1135" i="1"/>
  <c r="J1135" i="1"/>
  <c r="K1135" i="1" s="1"/>
  <c r="L1135" i="1"/>
  <c r="M1135" i="1"/>
  <c r="N1135" i="1"/>
  <c r="O1135" i="1" s="1"/>
  <c r="I1136" i="1"/>
  <c r="J1136" i="1" s="1"/>
  <c r="K1136" i="1"/>
  <c r="I1137" i="1"/>
  <c r="J1137" i="1"/>
  <c r="K1137" i="1"/>
  <c r="L1137" i="1"/>
  <c r="M1137" i="1"/>
  <c r="N1137" i="1"/>
  <c r="O1137" i="1"/>
  <c r="P1137" i="1"/>
  <c r="I1138" i="1"/>
  <c r="J1138" i="1" s="1"/>
  <c r="L1138" i="1"/>
  <c r="I1139" i="1"/>
  <c r="J1139" i="1" s="1"/>
  <c r="K1139" i="1" s="1"/>
  <c r="L1139" i="1"/>
  <c r="M1139" i="1"/>
  <c r="N1139" i="1"/>
  <c r="I1140" i="1"/>
  <c r="J1140" i="1"/>
  <c r="K1140" i="1"/>
  <c r="I1141" i="1"/>
  <c r="J1141" i="1" s="1"/>
  <c r="K1141" i="1"/>
  <c r="I1142" i="1"/>
  <c r="J1142" i="1" s="1"/>
  <c r="M1142" i="1"/>
  <c r="I1143" i="1"/>
  <c r="J1143" i="1"/>
  <c r="K1143" i="1" s="1"/>
  <c r="M1143" i="1"/>
  <c r="I1144" i="1"/>
  <c r="J1144" i="1"/>
  <c r="L1144" i="1" s="1"/>
  <c r="K1144" i="1"/>
  <c r="M1144" i="1"/>
  <c r="N1144" i="1"/>
  <c r="P1144" i="1"/>
  <c r="I1145" i="1"/>
  <c r="J1145" i="1" s="1"/>
  <c r="I1146" i="1"/>
  <c r="J1146" i="1"/>
  <c r="I1147" i="1"/>
  <c r="J1147" i="1"/>
  <c r="I1148" i="1"/>
  <c r="J1148" i="1"/>
  <c r="I1149" i="1"/>
  <c r="J1149" i="1" s="1"/>
  <c r="I1150" i="1"/>
  <c r="J1150" i="1" s="1"/>
  <c r="I1151" i="1"/>
  <c r="J1151" i="1"/>
  <c r="K1151" i="1" s="1"/>
  <c r="L1151" i="1"/>
  <c r="M1151" i="1"/>
  <c r="I1152" i="1"/>
  <c r="J1152" i="1"/>
  <c r="M1152" i="1" s="1"/>
  <c r="K1152" i="1"/>
  <c r="L1152" i="1"/>
  <c r="I1153" i="1"/>
  <c r="J1153" i="1"/>
  <c r="K1153" i="1"/>
  <c r="L1153" i="1"/>
  <c r="M1153" i="1"/>
  <c r="I1154" i="1"/>
  <c r="J1154" i="1"/>
  <c r="L1154" i="1"/>
  <c r="I1155" i="1"/>
  <c r="J1155" i="1"/>
  <c r="K1155" i="1"/>
  <c r="I1156" i="1"/>
  <c r="J1156" i="1"/>
  <c r="K1156" i="1"/>
  <c r="I1157" i="1"/>
  <c r="J1157" i="1"/>
  <c r="I1158" i="1"/>
  <c r="J1158" i="1" s="1"/>
  <c r="M1158" i="1"/>
  <c r="I1159" i="1"/>
  <c r="J1159" i="1"/>
  <c r="K1159" i="1" s="1"/>
  <c r="M1159" i="1"/>
  <c r="I1160" i="1"/>
  <c r="J1160" i="1"/>
  <c r="K1160" i="1" s="1"/>
  <c r="L1160" i="1"/>
  <c r="M1160" i="1"/>
  <c r="I1161" i="1"/>
  <c r="J1161" i="1"/>
  <c r="M1161" i="1" s="1"/>
  <c r="K1161" i="1"/>
  <c r="L1161" i="1"/>
  <c r="I1162" i="1"/>
  <c r="J1162" i="1" s="1"/>
  <c r="I1163" i="1"/>
  <c r="J1163" i="1" s="1"/>
  <c r="I1164" i="1"/>
  <c r="J1164" i="1"/>
  <c r="I1165" i="1"/>
  <c r="J1165" i="1" s="1"/>
  <c r="I1166" i="1"/>
  <c r="J1166" i="1" s="1"/>
  <c r="M1166" i="1" s="1"/>
  <c r="K1166" i="1"/>
  <c r="L1166" i="1"/>
  <c r="I1167" i="1"/>
  <c r="J1167" i="1"/>
  <c r="K1167" i="1" s="1"/>
  <c r="L1167" i="1"/>
  <c r="M1167" i="1"/>
  <c r="N1167" i="1"/>
  <c r="O1167" i="1" s="1"/>
  <c r="I1168" i="1"/>
  <c r="J1168" i="1"/>
  <c r="I1169" i="1"/>
  <c r="J1169" i="1"/>
  <c r="K1169" i="1"/>
  <c r="L1169" i="1"/>
  <c r="M1169" i="1"/>
  <c r="N1169" i="1"/>
  <c r="O1169" i="1"/>
  <c r="P1169" i="1"/>
  <c r="Q1169" i="1"/>
  <c r="R1169" i="1"/>
  <c r="I1170" i="1"/>
  <c r="J1170" i="1" s="1"/>
  <c r="I1171" i="1"/>
  <c r="J1171" i="1" s="1"/>
  <c r="M1171" i="1" s="1"/>
  <c r="I1172" i="1"/>
  <c r="J1172" i="1"/>
  <c r="K1172" i="1"/>
  <c r="I1173" i="1"/>
  <c r="J1173" i="1"/>
  <c r="M1173" i="1" s="1"/>
  <c r="K1173" i="1"/>
  <c r="L1173" i="1"/>
  <c r="I1174" i="1"/>
  <c r="J1174" i="1" s="1"/>
  <c r="M1174" i="1"/>
  <c r="I1175" i="1"/>
  <c r="J1175" i="1"/>
  <c r="I1176" i="1"/>
  <c r="J1176" i="1"/>
  <c r="K1176" i="1" s="1"/>
  <c r="L1176" i="1"/>
  <c r="M1176" i="1"/>
  <c r="I1177" i="1"/>
  <c r="J1177" i="1" s="1"/>
  <c r="K1177" i="1"/>
  <c r="L1177" i="1"/>
  <c r="M1177" i="1"/>
  <c r="N1177" i="1"/>
  <c r="I1178" i="1"/>
  <c r="J1178" i="1"/>
  <c r="L1178" i="1"/>
  <c r="I1179" i="1"/>
  <c r="J1179" i="1"/>
  <c r="M1179" i="1" s="1"/>
  <c r="L1179" i="1"/>
  <c r="I1180" i="1"/>
  <c r="J1180" i="1"/>
  <c r="K1180" i="1"/>
  <c r="I1181" i="1"/>
  <c r="J1181" i="1" s="1"/>
  <c r="I1182" i="1"/>
  <c r="J1182" i="1" s="1"/>
  <c r="I1183" i="1"/>
  <c r="J1183" i="1"/>
  <c r="K1183" i="1" s="1"/>
  <c r="L1183" i="1"/>
  <c r="M1183" i="1"/>
  <c r="N1183" i="1" s="1"/>
  <c r="Q1183" i="1" s="1"/>
  <c r="O1183" i="1"/>
  <c r="P1183" i="1"/>
  <c r="I1184" i="1"/>
  <c r="J1184" i="1"/>
  <c r="K1184" i="1"/>
  <c r="I1185" i="1"/>
  <c r="J1185" i="1"/>
  <c r="I1186" i="1"/>
  <c r="J1186" i="1"/>
  <c r="I1187" i="1"/>
  <c r="J1187" i="1"/>
  <c r="M1187" i="1" s="1"/>
  <c r="I1188" i="1"/>
  <c r="J1188" i="1"/>
  <c r="K1188" i="1" s="1"/>
  <c r="I1189" i="1"/>
  <c r="J1189" i="1"/>
  <c r="M1189" i="1" s="1"/>
  <c r="K1189" i="1"/>
  <c r="L1189" i="1"/>
  <c r="I1190" i="1"/>
  <c r="J1190" i="1" s="1"/>
  <c r="M1190" i="1"/>
  <c r="I1191" i="1"/>
  <c r="J1191" i="1"/>
  <c r="K1191" i="1" s="1"/>
  <c r="L1191" i="1"/>
  <c r="M1191" i="1"/>
  <c r="N1191" i="1"/>
  <c r="I1192" i="1"/>
  <c r="J1192" i="1"/>
  <c r="K1192" i="1" s="1"/>
  <c r="L1192" i="1"/>
  <c r="M1192" i="1"/>
  <c r="I1193" i="1"/>
  <c r="J1193" i="1"/>
  <c r="K1193" i="1" s="1"/>
  <c r="L1193" i="1"/>
  <c r="M1193" i="1"/>
  <c r="I1194" i="1"/>
  <c r="J1194" i="1" s="1"/>
  <c r="L1194" i="1"/>
  <c r="I1195" i="1"/>
  <c r="J1195" i="1"/>
  <c r="K1195" i="1"/>
  <c r="I1196" i="1"/>
  <c r="J1196" i="1"/>
  <c r="K1196" i="1"/>
  <c r="L1196" i="1"/>
  <c r="M1196" i="1"/>
  <c r="N1196" i="1" s="1"/>
  <c r="P1196" i="1" s="1"/>
  <c r="O1196" i="1"/>
  <c r="Q1196" i="1"/>
  <c r="R1196" i="1"/>
  <c r="I1197" i="1"/>
  <c r="J1197" i="1" s="1"/>
  <c r="I1198" i="1"/>
  <c r="J1198" i="1"/>
  <c r="I1199" i="1"/>
  <c r="J1199" i="1"/>
  <c r="K1199" i="1" s="1"/>
  <c r="L1199" i="1"/>
  <c r="M1199" i="1"/>
  <c r="N1199" i="1"/>
  <c r="Q1199" i="1" s="1"/>
  <c r="O1199" i="1"/>
  <c r="P1199" i="1"/>
  <c r="I1200" i="1"/>
  <c r="J1200" i="1"/>
  <c r="K1200" i="1" s="1"/>
  <c r="L1200" i="1"/>
  <c r="M1200" i="1"/>
  <c r="N1200" i="1"/>
  <c r="I1201" i="1"/>
  <c r="J1201" i="1"/>
  <c r="I1202" i="1"/>
  <c r="J1202" i="1"/>
  <c r="L1202" i="1" s="1"/>
  <c r="I1203" i="1"/>
  <c r="J1203" i="1" s="1"/>
  <c r="I1204" i="1"/>
  <c r="J1204" i="1"/>
  <c r="I1205" i="1"/>
  <c r="J1205" i="1" s="1"/>
  <c r="K1205" i="1"/>
  <c r="I1206" i="1"/>
  <c r="J1206" i="1" s="1"/>
  <c r="I1207" i="1"/>
  <c r="J1207" i="1"/>
  <c r="L1207" i="1"/>
  <c r="I1208" i="1"/>
  <c r="J1208" i="1"/>
  <c r="M1208" i="1" s="1"/>
  <c r="K1208" i="1"/>
  <c r="L1208" i="1"/>
  <c r="I1209" i="1"/>
  <c r="J1209" i="1" s="1"/>
  <c r="I1210" i="1"/>
  <c r="J1210" i="1"/>
  <c r="L1210" i="1" s="1"/>
  <c r="I1211" i="1"/>
  <c r="J1211" i="1"/>
  <c r="I1212" i="1"/>
  <c r="J1212" i="1"/>
  <c r="K1212" i="1"/>
  <c r="I1213" i="1"/>
  <c r="J1213" i="1" s="1"/>
  <c r="I1214" i="1"/>
  <c r="J1214" i="1"/>
  <c r="I1215" i="1"/>
  <c r="J1215" i="1"/>
  <c r="K1215" i="1" s="1"/>
  <c r="L1215" i="1"/>
  <c r="M1215" i="1"/>
  <c r="N1215" i="1"/>
  <c r="O1215" i="1" s="1"/>
  <c r="R1215" i="1" s="1"/>
  <c r="P1215" i="1"/>
  <c r="Q1215" i="1"/>
  <c r="I1216" i="1"/>
  <c r="J1216" i="1"/>
  <c r="K1216" i="1"/>
  <c r="L1216" i="1"/>
  <c r="M1216" i="1"/>
  <c r="I1217" i="1"/>
  <c r="J1217" i="1"/>
  <c r="K1217" i="1"/>
  <c r="L1217" i="1"/>
  <c r="M1217" i="1"/>
  <c r="N1217" i="1" s="1"/>
  <c r="Q1217" i="1"/>
  <c r="I1218" i="1"/>
  <c r="J1218" i="1" s="1"/>
  <c r="I1219" i="1"/>
  <c r="J1219" i="1"/>
  <c r="I1220" i="1"/>
  <c r="J1220" i="1"/>
  <c r="K1220" i="1"/>
  <c r="I1221" i="1"/>
  <c r="J1221" i="1" s="1"/>
  <c r="I1222" i="1"/>
  <c r="J1222" i="1" s="1"/>
  <c r="M1222" i="1"/>
  <c r="I1223" i="1"/>
  <c r="J1223" i="1"/>
  <c r="L1223" i="1" s="1"/>
  <c r="I1224" i="1"/>
  <c r="J1224" i="1"/>
  <c r="I1225" i="1"/>
  <c r="J1225" i="1" s="1"/>
  <c r="I1226" i="1"/>
  <c r="J1226" i="1"/>
  <c r="I1227" i="1"/>
  <c r="J1227" i="1" s="1"/>
  <c r="K1227" i="1"/>
  <c r="I1228" i="1"/>
  <c r="J1228" i="1"/>
  <c r="K1228" i="1"/>
  <c r="L1228" i="1"/>
  <c r="M1228" i="1"/>
  <c r="I1229" i="1"/>
  <c r="J1229" i="1" s="1"/>
  <c r="I1230" i="1"/>
  <c r="J1230" i="1"/>
  <c r="K1230" i="1" s="1"/>
  <c r="L1230" i="1"/>
  <c r="M1230" i="1"/>
  <c r="I1231" i="1"/>
  <c r="J1231" i="1"/>
  <c r="K1231" i="1" s="1"/>
  <c r="L1231" i="1"/>
  <c r="M1231" i="1"/>
  <c r="I1232" i="1"/>
  <c r="J1232" i="1"/>
  <c r="K1232" i="1"/>
  <c r="L1232" i="1"/>
  <c r="M1232" i="1"/>
  <c r="N1232" i="1"/>
  <c r="I1233" i="1"/>
  <c r="J1233" i="1"/>
  <c r="K1233" i="1" s="1"/>
  <c r="L1233" i="1"/>
  <c r="M1233" i="1"/>
  <c r="N1233" i="1"/>
  <c r="I1234" i="1"/>
  <c r="J1234" i="1"/>
  <c r="I1235" i="1"/>
  <c r="J1235" i="1"/>
  <c r="K1235" i="1"/>
  <c r="L1235" i="1"/>
  <c r="M1235" i="1"/>
  <c r="N1235" i="1"/>
  <c r="O1235" i="1"/>
  <c r="P1235" i="1"/>
  <c r="I1236" i="1"/>
  <c r="J1236" i="1"/>
  <c r="K1236" i="1" s="1"/>
  <c r="I1237" i="1"/>
  <c r="J1237" i="1" s="1"/>
  <c r="I1238" i="1"/>
  <c r="J1238" i="1" s="1"/>
  <c r="I1239" i="1"/>
  <c r="J1239" i="1"/>
  <c r="I1240" i="1"/>
  <c r="J1240" i="1"/>
  <c r="K1240" i="1"/>
  <c r="I1241" i="1"/>
  <c r="J1241" i="1"/>
  <c r="I1242" i="1"/>
  <c r="J1242" i="1" s="1"/>
  <c r="L1242" i="1"/>
  <c r="I1243" i="1"/>
  <c r="J1243" i="1"/>
  <c r="M1243" i="1" s="1"/>
  <c r="L1243" i="1"/>
  <c r="I1244" i="1"/>
  <c r="J1244" i="1"/>
  <c r="K1244" i="1" s="1"/>
  <c r="L1244" i="1"/>
  <c r="M1244" i="1"/>
  <c r="N1244" i="1"/>
  <c r="I1245" i="1"/>
  <c r="J1245" i="1" s="1"/>
  <c r="I1246" i="1"/>
  <c r="J1246" i="1" s="1"/>
  <c r="M1246" i="1" s="1"/>
  <c r="K1246" i="1"/>
  <c r="L1246" i="1"/>
  <c r="I1247" i="1"/>
  <c r="J1247" i="1"/>
  <c r="K1247" i="1" s="1"/>
  <c r="L1247" i="1"/>
  <c r="M1247" i="1"/>
  <c r="I1248" i="1"/>
  <c r="J1248" i="1"/>
  <c r="I1249" i="1"/>
  <c r="J1249" i="1"/>
  <c r="K1249" i="1"/>
  <c r="L1249" i="1"/>
  <c r="M1249" i="1"/>
  <c r="I1250" i="1"/>
  <c r="J1250" i="1"/>
  <c r="L1250" i="1"/>
  <c r="I1251" i="1"/>
  <c r="J1251" i="1"/>
  <c r="K1251" i="1" s="1"/>
  <c r="L1251" i="1"/>
  <c r="M1251" i="1"/>
  <c r="N1251" i="1"/>
  <c r="O1251" i="1"/>
  <c r="P1251" i="1"/>
  <c r="I1252" i="1"/>
  <c r="J1252" i="1"/>
  <c r="I1253" i="1"/>
  <c r="J1253" i="1"/>
  <c r="M1253" i="1" s="1"/>
  <c r="L1253" i="1"/>
  <c r="I1254" i="1"/>
  <c r="J1254" i="1" s="1"/>
  <c r="M1254" i="1"/>
  <c r="I1255" i="1"/>
  <c r="J1255" i="1"/>
  <c r="K1255" i="1" s="1"/>
  <c r="L1255" i="1"/>
  <c r="M1255" i="1"/>
  <c r="N1255" i="1"/>
  <c r="O1255" i="1" s="1"/>
  <c r="P1255" i="1"/>
  <c r="I1256" i="1"/>
  <c r="J1256" i="1"/>
  <c r="I1257" i="1"/>
  <c r="J1257" i="1"/>
  <c r="I1258" i="1"/>
  <c r="J1258" i="1"/>
  <c r="L1258" i="1" s="1"/>
  <c r="I1259" i="1"/>
  <c r="J1259" i="1" s="1"/>
  <c r="I1260" i="1"/>
  <c r="J1260" i="1"/>
  <c r="M1260" i="1" s="1"/>
  <c r="K1260" i="1"/>
  <c r="L1260" i="1"/>
  <c r="I1261" i="1"/>
  <c r="J1261" i="1" s="1"/>
  <c r="I1262" i="1"/>
  <c r="J1262" i="1"/>
  <c r="M1262" i="1" s="1"/>
  <c r="K1262" i="1"/>
  <c r="L1262" i="1"/>
  <c r="I1263" i="1"/>
  <c r="J1263" i="1"/>
  <c r="K1263" i="1" s="1"/>
  <c r="L1263" i="1"/>
  <c r="M1263" i="1"/>
  <c r="I1264" i="1"/>
  <c r="J1264" i="1" s="1"/>
  <c r="K1264" i="1" s="1"/>
  <c r="L1264" i="1"/>
  <c r="M1264" i="1"/>
  <c r="N1264" i="1"/>
  <c r="I1265" i="1"/>
  <c r="J1265" i="1"/>
  <c r="K1265" i="1"/>
  <c r="I1266" i="1"/>
  <c r="J1266" i="1" s="1"/>
  <c r="I1267" i="1"/>
  <c r="J1267" i="1"/>
  <c r="K1267" i="1" s="1"/>
  <c r="L1267" i="1"/>
  <c r="M1267" i="1"/>
  <c r="N1267" i="1"/>
  <c r="O1267" i="1"/>
  <c r="I1268" i="1"/>
  <c r="J1268" i="1"/>
  <c r="K1268" i="1" s="1"/>
  <c r="I1269" i="1"/>
  <c r="J1269" i="1"/>
  <c r="K1269" i="1" s="1"/>
  <c r="I1270" i="1"/>
  <c r="J1270" i="1" s="1"/>
  <c r="M1270" i="1" s="1"/>
  <c r="I1271" i="1"/>
  <c r="J1271" i="1"/>
  <c r="K1271" i="1" s="1"/>
  <c r="L1271" i="1"/>
  <c r="M1271" i="1"/>
  <c r="N1271" i="1"/>
  <c r="O1271" i="1"/>
  <c r="P1271" i="1"/>
  <c r="I1272" i="1"/>
  <c r="J1272" i="1"/>
  <c r="K1272" i="1"/>
  <c r="L1272" i="1"/>
  <c r="M1272" i="1"/>
  <c r="I1273" i="1"/>
  <c r="J1273" i="1" s="1"/>
  <c r="I1274" i="1"/>
  <c r="J1274" i="1"/>
  <c r="I1275" i="1"/>
  <c r="J1275" i="1" s="1"/>
  <c r="I1276" i="1"/>
  <c r="J1276" i="1"/>
  <c r="L1276" i="1"/>
  <c r="I1277" i="1"/>
  <c r="J1277" i="1" s="1"/>
  <c r="I1278" i="1"/>
  <c r="J1278" i="1" s="1"/>
  <c r="I1279" i="1"/>
  <c r="J1279" i="1"/>
  <c r="K1279" i="1" s="1"/>
  <c r="L1279" i="1"/>
  <c r="M1279" i="1"/>
  <c r="I1280" i="1"/>
  <c r="J1280" i="1"/>
  <c r="K1280" i="1" s="1"/>
  <c r="I1281" i="1"/>
  <c r="J1281" i="1"/>
  <c r="K1281" i="1"/>
  <c r="I1282" i="1"/>
  <c r="J1282" i="1" s="1"/>
  <c r="I1283" i="1"/>
  <c r="J1283" i="1"/>
  <c r="K1283" i="1" s="1"/>
  <c r="L1283" i="1"/>
  <c r="M1283" i="1"/>
  <c r="I1284" i="1"/>
  <c r="J1284" i="1"/>
  <c r="K1284" i="1"/>
  <c r="I1285" i="1"/>
  <c r="J1285" i="1"/>
  <c r="I1286" i="1"/>
  <c r="J1286" i="1" s="1"/>
  <c r="M1286" i="1"/>
  <c r="I1287" i="1"/>
  <c r="J1287" i="1"/>
  <c r="K1287" i="1" s="1"/>
  <c r="L1287" i="1"/>
  <c r="M1287" i="1"/>
  <c r="I1288" i="1"/>
  <c r="J1288" i="1"/>
  <c r="M1288" i="1"/>
  <c r="I1289" i="1"/>
  <c r="J1289" i="1"/>
  <c r="K1289" i="1" s="1"/>
  <c r="L1289" i="1"/>
  <c r="M1289" i="1"/>
  <c r="I1290" i="1"/>
  <c r="J1290" i="1" s="1"/>
  <c r="L1290" i="1"/>
  <c r="I1291" i="1"/>
  <c r="J1291" i="1" s="1"/>
  <c r="I1292" i="1"/>
  <c r="J1292" i="1"/>
  <c r="K1292" i="1"/>
  <c r="I1293" i="1"/>
  <c r="J1293" i="1" s="1"/>
  <c r="I1294" i="1"/>
  <c r="J1294" i="1"/>
  <c r="K1294" i="1"/>
  <c r="L1294" i="1"/>
  <c r="M1294" i="1"/>
  <c r="N1294" i="1"/>
  <c r="O1294" i="1"/>
  <c r="P1294" i="1"/>
  <c r="I1295" i="1"/>
  <c r="J1295" i="1"/>
  <c r="K1295" i="1" s="1"/>
  <c r="L1295" i="1"/>
  <c r="N1295" i="1" s="1"/>
  <c r="O1295" i="1" s="1"/>
  <c r="M1295" i="1"/>
  <c r="Q1295" i="1"/>
  <c r="I1296" i="1"/>
  <c r="J1296" i="1"/>
  <c r="K1296" i="1" s="1"/>
  <c r="L1296" i="1"/>
  <c r="M1296" i="1"/>
  <c r="I1297" i="1"/>
  <c r="J1297" i="1"/>
  <c r="I1298" i="1"/>
  <c r="J1298" i="1" s="1"/>
  <c r="I1299" i="1"/>
  <c r="J1299" i="1"/>
  <c r="L1299" i="1"/>
  <c r="I1300" i="1"/>
  <c r="J1300" i="1"/>
  <c r="K1300" i="1" s="1"/>
  <c r="I1301" i="1"/>
  <c r="J1301" i="1"/>
  <c r="M1301" i="1" s="1"/>
  <c r="L1301" i="1"/>
  <c r="I1302" i="1"/>
  <c r="J1302" i="1" s="1"/>
  <c r="M1302" i="1"/>
  <c r="I1303" i="1"/>
  <c r="J1303" i="1"/>
  <c r="K1303" i="1" s="1"/>
  <c r="M1303" i="1"/>
  <c r="I1304" i="1"/>
  <c r="J1304" i="1"/>
  <c r="K1304" i="1"/>
  <c r="L1304" i="1"/>
  <c r="M1304" i="1"/>
  <c r="N1304" i="1"/>
  <c r="P1304" i="1"/>
  <c r="I1305" i="1"/>
  <c r="J1305" i="1" s="1"/>
  <c r="M1305" i="1" s="1"/>
  <c r="K1305" i="1"/>
  <c r="L1305" i="1"/>
  <c r="I1306" i="1"/>
  <c r="J1306" i="1"/>
  <c r="L1306" i="1" s="1"/>
  <c r="I1307" i="1"/>
  <c r="J1307" i="1" s="1"/>
  <c r="I1308" i="1"/>
  <c r="J1308" i="1"/>
  <c r="I1309" i="1"/>
  <c r="J1309" i="1" s="1"/>
  <c r="I1310" i="1"/>
  <c r="J1310" i="1" s="1"/>
  <c r="K1310" i="1" s="1"/>
  <c r="I1311" i="1"/>
  <c r="J1311" i="1"/>
  <c r="K1311" i="1" s="1"/>
  <c r="L1311" i="1"/>
  <c r="M1311" i="1"/>
  <c r="I1312" i="1"/>
  <c r="J1312" i="1" s="1"/>
  <c r="M1312" i="1"/>
  <c r="I1313" i="1"/>
  <c r="J1313" i="1"/>
  <c r="K1313" i="1"/>
  <c r="L1313" i="1"/>
  <c r="M1313" i="1"/>
  <c r="N1313" i="1"/>
  <c r="O1313" i="1"/>
  <c r="P1313" i="1"/>
  <c r="Q1313" i="1"/>
  <c r="R1313" i="1"/>
  <c r="I1314" i="1"/>
  <c r="J1314" i="1" s="1"/>
  <c r="I1315" i="1"/>
  <c r="J1315" i="1" s="1"/>
  <c r="I1316" i="1"/>
  <c r="J1316" i="1"/>
  <c r="K1316" i="1"/>
  <c r="I1317" i="1"/>
  <c r="J1317" i="1" s="1"/>
  <c r="I1318" i="1"/>
  <c r="J1318" i="1" s="1"/>
  <c r="I1319" i="1"/>
  <c r="J1319" i="1"/>
  <c r="K1319" i="1" s="1"/>
  <c r="M1319" i="1"/>
  <c r="I1320" i="1"/>
  <c r="J1320" i="1"/>
  <c r="K1320" i="1"/>
  <c r="L1320" i="1"/>
  <c r="M1320" i="1"/>
  <c r="I1321" i="1"/>
  <c r="J1321" i="1"/>
  <c r="K1321" i="1"/>
  <c r="I1322" i="1"/>
  <c r="J1322" i="1" s="1"/>
  <c r="I1323" i="1"/>
  <c r="J1323" i="1" s="1"/>
  <c r="M1323" i="1" s="1"/>
  <c r="K1323" i="1"/>
  <c r="L1323" i="1"/>
  <c r="I1324" i="1"/>
  <c r="J1324" i="1"/>
  <c r="K1324" i="1"/>
  <c r="I1325" i="1"/>
  <c r="J1325" i="1" s="1"/>
  <c r="I1326" i="1"/>
  <c r="J1326" i="1"/>
  <c r="K1326" i="1" s="1"/>
  <c r="L1326" i="1"/>
  <c r="M1326" i="1"/>
  <c r="N1326" i="1"/>
  <c r="P1326" i="1" s="1"/>
  <c r="O1326" i="1"/>
  <c r="I1327" i="1"/>
  <c r="J1327" i="1"/>
  <c r="K1327" i="1" s="1"/>
  <c r="L1327" i="1"/>
  <c r="M1327" i="1"/>
  <c r="N1327" i="1"/>
  <c r="O1327" i="1"/>
  <c r="R1327" i="1" s="1"/>
  <c r="P1327" i="1"/>
  <c r="Q1327" i="1"/>
  <c r="I1328" i="1"/>
  <c r="J1328" i="1" s="1"/>
  <c r="M1328" i="1" s="1"/>
  <c r="I1329" i="1"/>
  <c r="J1329" i="1"/>
  <c r="I1330" i="1"/>
  <c r="J1330" i="1"/>
  <c r="I1331" i="1"/>
  <c r="J1331" i="1" s="1"/>
  <c r="I1332" i="1"/>
  <c r="J1332" i="1"/>
  <c r="K1332" i="1"/>
  <c r="I1333" i="1"/>
  <c r="J1333" i="1" s="1"/>
  <c r="K1333" i="1"/>
  <c r="I1334" i="1"/>
  <c r="J1334" i="1" s="1"/>
  <c r="I1335" i="1"/>
  <c r="J1335" i="1"/>
  <c r="K1335" i="1" s="1"/>
  <c r="L1335" i="1"/>
  <c r="I1336" i="1"/>
  <c r="J1336" i="1"/>
  <c r="K1336" i="1"/>
  <c r="L1336" i="1"/>
  <c r="M1336" i="1"/>
  <c r="N1336" i="1"/>
  <c r="I1337" i="1"/>
  <c r="J1337" i="1" s="1"/>
  <c r="I1338" i="1"/>
  <c r="J1338" i="1"/>
  <c r="L1338" i="1"/>
  <c r="I1339" i="1"/>
  <c r="J1339" i="1"/>
  <c r="K1339" i="1"/>
  <c r="I1340" i="1"/>
  <c r="J1340" i="1"/>
  <c r="K1340" i="1" s="1"/>
  <c r="L1340" i="1"/>
  <c r="M1340" i="1"/>
  <c r="N1340" i="1"/>
  <c r="O1340" i="1" s="1"/>
  <c r="I1341" i="1"/>
  <c r="J1341" i="1" s="1"/>
  <c r="I1342" i="1"/>
  <c r="J1342" i="1" s="1"/>
  <c r="I1343" i="1"/>
  <c r="J1343" i="1"/>
  <c r="K1343" i="1" s="1"/>
  <c r="L1343" i="1"/>
  <c r="M1343" i="1"/>
  <c r="I1344" i="1"/>
  <c r="J1344" i="1" s="1"/>
  <c r="K1344" i="1"/>
  <c r="I1345" i="1"/>
  <c r="J1345" i="1"/>
  <c r="K1345" i="1"/>
  <c r="L1345" i="1"/>
  <c r="M1345" i="1"/>
  <c r="N1345" i="1"/>
  <c r="I1346" i="1"/>
  <c r="J1346" i="1" s="1"/>
  <c r="I1347" i="1"/>
  <c r="J1347" i="1" s="1"/>
  <c r="M1347" i="1"/>
  <c r="I1348" i="1"/>
  <c r="J1348" i="1"/>
  <c r="K1348" i="1"/>
  <c r="I1349" i="1"/>
  <c r="J1349" i="1" s="1"/>
  <c r="I1350" i="1"/>
  <c r="J1350" i="1" s="1"/>
  <c r="M1350" i="1"/>
  <c r="I1351" i="1"/>
  <c r="J1351" i="1"/>
  <c r="L1351" i="1"/>
  <c r="I1352" i="1"/>
  <c r="J1352" i="1"/>
  <c r="M1352" i="1" s="1"/>
  <c r="K1352" i="1"/>
  <c r="L1352" i="1"/>
  <c r="I1353" i="1"/>
  <c r="J1353" i="1" s="1"/>
  <c r="L1353" i="1"/>
  <c r="I1354" i="1"/>
  <c r="J1354" i="1"/>
  <c r="I1355" i="1"/>
  <c r="J1355" i="1"/>
  <c r="K1355" i="1"/>
  <c r="I1356" i="1"/>
  <c r="J1356" i="1"/>
  <c r="K1356" i="1"/>
  <c r="L1356" i="1"/>
  <c r="M1356" i="1"/>
  <c r="N1356" i="1"/>
  <c r="O1356" i="1"/>
  <c r="I1357" i="1"/>
  <c r="J1357" i="1" s="1"/>
  <c r="I1358" i="1"/>
  <c r="J1358" i="1" s="1"/>
  <c r="I1359" i="1"/>
  <c r="J1359" i="1"/>
  <c r="K1359" i="1" s="1"/>
  <c r="L1359" i="1"/>
  <c r="M1359" i="1"/>
  <c r="I1360" i="1"/>
  <c r="J1360" i="1"/>
  <c r="I1361" i="1"/>
  <c r="J1361" i="1"/>
  <c r="K1361" i="1" s="1"/>
  <c r="L1361" i="1"/>
  <c r="M1361" i="1"/>
  <c r="N1361" i="1" s="1"/>
  <c r="I1362" i="1"/>
  <c r="J1362" i="1"/>
  <c r="L1362" i="1"/>
  <c r="I1363" i="1"/>
  <c r="J1363" i="1" s="1"/>
  <c r="M1363" i="1"/>
  <c r="I1364" i="1"/>
  <c r="J1364" i="1"/>
  <c r="K1364" i="1"/>
  <c r="I1365" i="1"/>
  <c r="J1365" i="1" s="1"/>
  <c r="I1366" i="1"/>
  <c r="J1366" i="1" s="1"/>
  <c r="M1366" i="1"/>
  <c r="I1367" i="1"/>
  <c r="J1367" i="1"/>
  <c r="I1368" i="1"/>
  <c r="J1368" i="1"/>
  <c r="K1368" i="1"/>
  <c r="L1368" i="1"/>
  <c r="M1368" i="1"/>
  <c r="N1368" i="1"/>
  <c r="P1368" i="1"/>
  <c r="I1369" i="1"/>
  <c r="J1369" i="1" s="1"/>
  <c r="I1370" i="1"/>
  <c r="J1370" i="1"/>
  <c r="L1370" i="1"/>
  <c r="I1371" i="1"/>
  <c r="J1371" i="1"/>
  <c r="M1371" i="1" s="1"/>
  <c r="K1371" i="1"/>
  <c r="L1371" i="1"/>
  <c r="I1372" i="1"/>
  <c r="J1372" i="1"/>
  <c r="I1373" i="1"/>
  <c r="J1373" i="1" s="1"/>
  <c r="I1374" i="1"/>
  <c r="J1374" i="1" s="1"/>
  <c r="I1375" i="1"/>
  <c r="J1375" i="1"/>
  <c r="K1375" i="1" s="1"/>
  <c r="L1375" i="1"/>
  <c r="M1375" i="1"/>
  <c r="I1376" i="1"/>
  <c r="J1376" i="1" s="1"/>
  <c r="K1376" i="1"/>
  <c r="L1376" i="1"/>
  <c r="M1376" i="1"/>
  <c r="I1377" i="1"/>
  <c r="J1377" i="1"/>
  <c r="K1377" i="1" s="1"/>
  <c r="L1377" i="1"/>
  <c r="M1377" i="1"/>
  <c r="I1378" i="1"/>
  <c r="J1378" i="1"/>
  <c r="L1378" i="1"/>
  <c r="I1379" i="1"/>
  <c r="J1379" i="1"/>
  <c r="M1379" i="1" s="1"/>
  <c r="K1379" i="1"/>
  <c r="L1379" i="1"/>
  <c r="I1380" i="1"/>
  <c r="J1380" i="1"/>
  <c r="K1380" i="1"/>
  <c r="I1381" i="1"/>
  <c r="J1381" i="1"/>
  <c r="I1382" i="1"/>
  <c r="J1382" i="1" s="1"/>
  <c r="M1382" i="1"/>
  <c r="I1383" i="1"/>
  <c r="J1383" i="1"/>
  <c r="K1383" i="1" s="1"/>
  <c r="L1383" i="1"/>
  <c r="M1383" i="1"/>
  <c r="N1383" i="1"/>
  <c r="I1384" i="1"/>
  <c r="J1384" i="1"/>
  <c r="I1385" i="1"/>
  <c r="J1385" i="1"/>
  <c r="I1386" i="1"/>
  <c r="J1386" i="1"/>
  <c r="L1386" i="1"/>
  <c r="I1387" i="1"/>
  <c r="J1387" i="1" s="1"/>
  <c r="I1388" i="1"/>
  <c r="J1388" i="1"/>
  <c r="K1388" i="1"/>
  <c r="L1388" i="1"/>
  <c r="M1388" i="1"/>
  <c r="I1389" i="1"/>
  <c r="J1389" i="1" s="1"/>
  <c r="I1390" i="1"/>
  <c r="J1390" i="1"/>
  <c r="K1390" i="1"/>
  <c r="I1391" i="1"/>
  <c r="J1391" i="1"/>
  <c r="K1391" i="1" s="1"/>
  <c r="L1391" i="1"/>
  <c r="M1391" i="1"/>
  <c r="N1391" i="1" s="1"/>
  <c r="I1392" i="1"/>
  <c r="J1392" i="1"/>
  <c r="M1392" i="1" s="1"/>
  <c r="L1392" i="1"/>
  <c r="I1393" i="1"/>
  <c r="J1393" i="1"/>
  <c r="I1394" i="1"/>
  <c r="J1394" i="1"/>
  <c r="L1394" i="1" s="1"/>
  <c r="I1395" i="1"/>
  <c r="J1395" i="1" s="1"/>
  <c r="K1395" i="1"/>
  <c r="L1395" i="1"/>
  <c r="M1395" i="1"/>
  <c r="I1396" i="1"/>
  <c r="J1396" i="1"/>
  <c r="K1396" i="1" s="1"/>
  <c r="I1397" i="1"/>
  <c r="J1397" i="1" s="1"/>
  <c r="M1397" i="1" s="1"/>
  <c r="K1397" i="1"/>
  <c r="L1397" i="1"/>
  <c r="I1398" i="1"/>
  <c r="J1398" i="1" s="1"/>
  <c r="M1398" i="1"/>
  <c r="I1399" i="1"/>
  <c r="J1399" i="1"/>
  <c r="K1399" i="1" s="1"/>
  <c r="M1399" i="1"/>
  <c r="I1400" i="1"/>
  <c r="J1400" i="1"/>
  <c r="K1400" i="1"/>
  <c r="I1401" i="1"/>
  <c r="J1401" i="1" s="1"/>
  <c r="M1401" i="1"/>
  <c r="I1402" i="1"/>
  <c r="J1402" i="1"/>
  <c r="L1402" i="1"/>
  <c r="I1403" i="1"/>
  <c r="J1403" i="1"/>
  <c r="I1404" i="1"/>
  <c r="J1404" i="1"/>
  <c r="K1404" i="1" s="1"/>
  <c r="I1405" i="1"/>
  <c r="J1405" i="1" s="1"/>
  <c r="I1406" i="1"/>
  <c r="J1406" i="1" s="1"/>
  <c r="M1406" i="1" s="1"/>
  <c r="I1407" i="1"/>
  <c r="J1407" i="1"/>
  <c r="K1407" i="1" s="1"/>
  <c r="L1407" i="1"/>
  <c r="M1407" i="1"/>
  <c r="I1408" i="1"/>
  <c r="J1408" i="1"/>
  <c r="K1408" i="1"/>
  <c r="I1409" i="1"/>
  <c r="J1409" i="1"/>
  <c r="I1410" i="1"/>
  <c r="J1410" i="1"/>
  <c r="L1410" i="1" s="1"/>
  <c r="I1411" i="1"/>
  <c r="J1411" i="1"/>
  <c r="K1411" i="1"/>
  <c r="L1411" i="1"/>
  <c r="M1411" i="1"/>
  <c r="N1411" i="1"/>
  <c r="I1412" i="1"/>
  <c r="J1412" i="1"/>
  <c r="K1412" i="1" s="1"/>
  <c r="I1413" i="1"/>
  <c r="J1413" i="1" s="1"/>
  <c r="M1413" i="1" s="1"/>
  <c r="K1413" i="1"/>
  <c r="L1413" i="1"/>
  <c r="I1414" i="1"/>
  <c r="J1414" i="1" s="1"/>
  <c r="M1414" i="1"/>
  <c r="I1415" i="1"/>
  <c r="J1415" i="1"/>
  <c r="K1415" i="1" s="1"/>
  <c r="L1415" i="1"/>
  <c r="N1415" i="1" s="1"/>
  <c r="M1415" i="1"/>
  <c r="I1416" i="1"/>
  <c r="J1416" i="1"/>
  <c r="K1416" i="1" s="1"/>
  <c r="L1416" i="1"/>
  <c r="M1416" i="1"/>
  <c r="I1417" i="1"/>
  <c r="J1417" i="1"/>
  <c r="K1417" i="1" s="1"/>
  <c r="L1417" i="1"/>
  <c r="M1417" i="1"/>
  <c r="N1417" i="1"/>
  <c r="I1418" i="1"/>
  <c r="J1418" i="1" s="1"/>
  <c r="I1419" i="1"/>
  <c r="J1419" i="1"/>
  <c r="I1420" i="1"/>
  <c r="J1420" i="1"/>
  <c r="I1421" i="1"/>
  <c r="J1421" i="1" s="1"/>
  <c r="I1422" i="1"/>
  <c r="J1422" i="1"/>
  <c r="M1422" i="1" s="1"/>
  <c r="L1422" i="1"/>
  <c r="I1423" i="1"/>
  <c r="J1423" i="1"/>
  <c r="K1423" i="1" s="1"/>
  <c r="L1423" i="1"/>
  <c r="M1423" i="1"/>
  <c r="I1424" i="1"/>
  <c r="J1424" i="1" s="1"/>
  <c r="I1425" i="1"/>
  <c r="J1425" i="1"/>
  <c r="K1425" i="1"/>
  <c r="L1425" i="1"/>
  <c r="M1425" i="1"/>
  <c r="I1426" i="1"/>
  <c r="J1426" i="1" s="1"/>
  <c r="I1427" i="1"/>
  <c r="J1427" i="1" s="1"/>
  <c r="I1428" i="1"/>
  <c r="J1428" i="1"/>
  <c r="K1428" i="1" s="1"/>
  <c r="I1429" i="1"/>
  <c r="J1429" i="1" s="1"/>
  <c r="I1430" i="1"/>
  <c r="J1430" i="1" s="1"/>
  <c r="M1430" i="1"/>
  <c r="I1431" i="1"/>
  <c r="J1431" i="1"/>
  <c r="K1431" i="1" s="1"/>
  <c r="L1431" i="1"/>
  <c r="M1431" i="1"/>
  <c r="N1431" i="1"/>
  <c r="O1431" i="1"/>
  <c r="P1431" i="1"/>
  <c r="I1432" i="1"/>
  <c r="J1432" i="1"/>
  <c r="K1432" i="1"/>
  <c r="L1432" i="1"/>
  <c r="M1432" i="1"/>
  <c r="N1432" i="1"/>
  <c r="P1432" i="1"/>
  <c r="I1433" i="1"/>
  <c r="J1433" i="1" s="1"/>
  <c r="I1434" i="1"/>
  <c r="J1434" i="1"/>
  <c r="L1434" i="1"/>
  <c r="I1435" i="1"/>
  <c r="J1435" i="1"/>
  <c r="M1435" i="1" s="1"/>
  <c r="L1435" i="1"/>
  <c r="I1436" i="1"/>
  <c r="J1436" i="1"/>
  <c r="L1436" i="1" s="1"/>
  <c r="K1436" i="1"/>
  <c r="M1436" i="1"/>
  <c r="I1437" i="1"/>
  <c r="J1437" i="1" s="1"/>
  <c r="I1438" i="1"/>
  <c r="J1438" i="1" s="1"/>
  <c r="M1438" i="1"/>
  <c r="I1439" i="1"/>
  <c r="J1439" i="1"/>
  <c r="K1439" i="1" s="1"/>
  <c r="L1439" i="1"/>
  <c r="M1439" i="1"/>
  <c r="N1439" i="1" s="1"/>
  <c r="O1439" i="1"/>
  <c r="P1439" i="1"/>
  <c r="Q1439" i="1"/>
  <c r="R1439" i="1"/>
  <c r="I1440" i="1"/>
  <c r="J1440" i="1"/>
  <c r="I1441" i="1"/>
  <c r="J1441" i="1"/>
  <c r="K1441" i="1" s="1"/>
  <c r="I1442" i="1"/>
  <c r="J1442" i="1"/>
  <c r="L1442" i="1"/>
  <c r="I1443" i="1"/>
  <c r="J1443" i="1"/>
  <c r="M1443" i="1" s="1"/>
  <c r="K1443" i="1"/>
  <c r="L1443" i="1"/>
  <c r="I1444" i="1"/>
  <c r="J1444" i="1"/>
  <c r="K1444" i="1"/>
  <c r="I1445" i="1"/>
  <c r="J1445" i="1"/>
  <c r="K1445" i="1"/>
  <c r="I1446" i="1"/>
  <c r="J1446" i="1" s="1"/>
  <c r="M1446" i="1"/>
  <c r="I1447" i="1"/>
  <c r="J1447" i="1"/>
  <c r="K1447" i="1" s="1"/>
  <c r="L1447" i="1"/>
  <c r="I1448" i="1"/>
  <c r="J1448" i="1"/>
  <c r="K1448" i="1"/>
  <c r="L1448" i="1"/>
  <c r="M1448" i="1"/>
  <c r="I1449" i="1"/>
  <c r="J1449" i="1" s="1"/>
  <c r="M1449" i="1"/>
  <c r="I1450" i="1"/>
  <c r="J1450" i="1" s="1"/>
  <c r="I1451" i="1"/>
  <c r="J1451" i="1"/>
  <c r="M1451" i="1" s="1"/>
  <c r="K1451" i="1"/>
  <c r="L1451" i="1"/>
  <c r="I1452" i="1"/>
  <c r="J1452" i="1"/>
  <c r="K1452" i="1"/>
  <c r="L1452" i="1"/>
  <c r="M1452" i="1"/>
  <c r="N1452" i="1"/>
  <c r="I1453" i="1"/>
  <c r="J1453" i="1" s="1"/>
  <c r="I1454" i="1"/>
  <c r="J1454" i="1" s="1"/>
  <c r="I1455" i="1"/>
  <c r="J1455" i="1"/>
  <c r="K1455" i="1" s="1"/>
  <c r="L1455" i="1"/>
  <c r="N1455" i="1" s="1"/>
  <c r="O1455" i="1" s="1"/>
  <c r="M1455" i="1"/>
  <c r="P1455" i="1"/>
  <c r="Q1455" i="1"/>
  <c r="R1455" i="1"/>
  <c r="I1456" i="1"/>
  <c r="J1456" i="1"/>
  <c r="K1456" i="1" s="1"/>
  <c r="L1456" i="1"/>
  <c r="M1456" i="1"/>
  <c r="N1456" i="1"/>
  <c r="I1457" i="1"/>
  <c r="J1457" i="1"/>
  <c r="K1457" i="1"/>
  <c r="L1457" i="1"/>
  <c r="M1457" i="1"/>
  <c r="I1458" i="1"/>
  <c r="J1458" i="1"/>
  <c r="L1458" i="1" s="1"/>
  <c r="I1459" i="1"/>
  <c r="J1459" i="1"/>
  <c r="K1459" i="1"/>
  <c r="L1459" i="1"/>
  <c r="M1459" i="1"/>
  <c r="N1459" i="1"/>
  <c r="I1460" i="1"/>
  <c r="J1460" i="1"/>
  <c r="I1461" i="1"/>
  <c r="J1461" i="1"/>
  <c r="M1461" i="1" s="1"/>
  <c r="L1461" i="1"/>
  <c r="I1462" i="1"/>
  <c r="J1462" i="1" s="1"/>
  <c r="M1462" i="1"/>
  <c r="I1463" i="1"/>
  <c r="J1463" i="1"/>
  <c r="K1463" i="1" s="1"/>
  <c r="L1463" i="1"/>
  <c r="I1464" i="1"/>
  <c r="J1464" i="1"/>
  <c r="I1465" i="1"/>
  <c r="J1465" i="1"/>
  <c r="K1465" i="1"/>
  <c r="L1465" i="1"/>
  <c r="M1465" i="1"/>
  <c r="N1465" i="1"/>
  <c r="I1466" i="1"/>
  <c r="J1466" i="1" s="1"/>
  <c r="I1467" i="1"/>
  <c r="J1467" i="1"/>
  <c r="M1467" i="1" s="1"/>
  <c r="K1467" i="1"/>
  <c r="L1467" i="1"/>
  <c r="I1468" i="1"/>
  <c r="J1468" i="1"/>
  <c r="K1468" i="1" s="1"/>
  <c r="L1468" i="1"/>
  <c r="M1468" i="1"/>
  <c r="I1469" i="1"/>
  <c r="J1469" i="1" s="1"/>
  <c r="I1470" i="1"/>
  <c r="J1470" i="1"/>
  <c r="I1471" i="1"/>
  <c r="J1471" i="1"/>
  <c r="K1471" i="1" s="1"/>
  <c r="L1471" i="1"/>
  <c r="M1471" i="1"/>
  <c r="N1471" i="1"/>
  <c r="P1471" i="1" s="1"/>
  <c r="O1471" i="1"/>
  <c r="I1472" i="1"/>
  <c r="J1472" i="1"/>
  <c r="L1472" i="1" s="1"/>
  <c r="K1472" i="1"/>
  <c r="M1472" i="1"/>
  <c r="N1472" i="1"/>
  <c r="I1473" i="1"/>
  <c r="J1473" i="1"/>
  <c r="K1473" i="1"/>
  <c r="L1473" i="1"/>
  <c r="M1473" i="1"/>
  <c r="N1473" i="1"/>
  <c r="P1473" i="1" s="1"/>
  <c r="I1474" i="1"/>
  <c r="J1474" i="1"/>
  <c r="L1474" i="1"/>
  <c r="I1475" i="1"/>
  <c r="J1475" i="1" s="1"/>
  <c r="I1476" i="1"/>
  <c r="J1476" i="1"/>
  <c r="I1477" i="1"/>
  <c r="J1477" i="1"/>
  <c r="I1478" i="1"/>
  <c r="J1478" i="1" s="1"/>
  <c r="M1478" i="1" s="1"/>
  <c r="I1479" i="1"/>
  <c r="J1479" i="1"/>
  <c r="I1480" i="1"/>
  <c r="J1480" i="1"/>
  <c r="M1480" i="1" s="1"/>
  <c r="L1480" i="1"/>
  <c r="I1481" i="1"/>
  <c r="J1481" i="1"/>
  <c r="M1481" i="1" s="1"/>
  <c r="K1481" i="1"/>
  <c r="L1481" i="1"/>
  <c r="I1482" i="1"/>
  <c r="J1482" i="1"/>
  <c r="L1482" i="1"/>
  <c r="I1483" i="1"/>
  <c r="J1483" i="1"/>
  <c r="M1483" i="1" s="1"/>
  <c r="L1483" i="1"/>
  <c r="I1484" i="1"/>
  <c r="J1484" i="1"/>
  <c r="K1484" i="1"/>
  <c r="L1484" i="1"/>
  <c r="M1484" i="1"/>
  <c r="N1484" i="1" s="1"/>
  <c r="I1485" i="1"/>
  <c r="J1485" i="1" s="1"/>
  <c r="I1486" i="1"/>
  <c r="J1486" i="1"/>
  <c r="K1486" i="1" s="1"/>
  <c r="L1486" i="1"/>
  <c r="M1486" i="1"/>
  <c r="I1487" i="1"/>
  <c r="J1487" i="1"/>
  <c r="K1487" i="1" s="1"/>
  <c r="L1487" i="1"/>
  <c r="M1487" i="1"/>
  <c r="I1488" i="1"/>
  <c r="J1488" i="1"/>
  <c r="K1488" i="1" s="1"/>
  <c r="I1489" i="1"/>
  <c r="J1489" i="1"/>
  <c r="K1489" i="1"/>
  <c r="L1489" i="1"/>
  <c r="M1489" i="1"/>
  <c r="I1490" i="1"/>
  <c r="J1490" i="1"/>
  <c r="L1490" i="1"/>
  <c r="I1491" i="1"/>
  <c r="J1491" i="1" s="1"/>
  <c r="M1491" i="1"/>
  <c r="I1492" i="1"/>
  <c r="J1492" i="1"/>
  <c r="K1492" i="1" s="1"/>
  <c r="I1493" i="1"/>
  <c r="J1493" i="1" s="1"/>
  <c r="I1494" i="1"/>
  <c r="J1494" i="1" s="1"/>
  <c r="I1495" i="1"/>
  <c r="J1495" i="1"/>
  <c r="K1495" i="1" s="1"/>
  <c r="L1495" i="1"/>
  <c r="M1495" i="1"/>
  <c r="N1495" i="1"/>
  <c r="P1495" i="1" s="1"/>
  <c r="O1495" i="1"/>
  <c r="I1496" i="1"/>
  <c r="J1496" i="1"/>
  <c r="I1497" i="1"/>
  <c r="J1497" i="1"/>
  <c r="K1497" i="1"/>
  <c r="I1498" i="1"/>
  <c r="J1498" i="1" s="1"/>
  <c r="I1499" i="1"/>
  <c r="J1499" i="1"/>
  <c r="M1499" i="1" s="1"/>
  <c r="K1499" i="1"/>
  <c r="L1499" i="1"/>
  <c r="I1500" i="1"/>
  <c r="J1500" i="1"/>
  <c r="K1500" i="1"/>
  <c r="L1500" i="1"/>
  <c r="M1500" i="1"/>
  <c r="N1500" i="1"/>
  <c r="I1501" i="1"/>
  <c r="J1501" i="1" s="1"/>
  <c r="I1502" i="1"/>
  <c r="J1502" i="1"/>
  <c r="I1503" i="1"/>
  <c r="J1503" i="1"/>
  <c r="K1503" i="1" s="1"/>
  <c r="L1503" i="1"/>
  <c r="M1503" i="1"/>
  <c r="I1504" i="1"/>
  <c r="J1504" i="1"/>
  <c r="M1504" i="1" s="1"/>
  <c r="K1504" i="1"/>
  <c r="L1504" i="1"/>
  <c r="I1505" i="1"/>
  <c r="J1505" i="1"/>
  <c r="K1505" i="1"/>
  <c r="L1505" i="1"/>
  <c r="M1505" i="1"/>
  <c r="N1505" i="1"/>
  <c r="O1505" i="1" s="1"/>
  <c r="I1506" i="1"/>
  <c r="J1506" i="1"/>
  <c r="L1506" i="1"/>
  <c r="I1507" i="1"/>
  <c r="J1507" i="1"/>
  <c r="K1507" i="1" s="1"/>
  <c r="L1507" i="1"/>
  <c r="M1507" i="1"/>
  <c r="N1507" i="1"/>
  <c r="O1507" i="1"/>
  <c r="P1507" i="1"/>
  <c r="I1508" i="1"/>
  <c r="J1508" i="1"/>
  <c r="K1508" i="1"/>
  <c r="I1509" i="1"/>
  <c r="J1509" i="1"/>
  <c r="M1509" i="1" s="1"/>
  <c r="L1509" i="1"/>
  <c r="I1510" i="1"/>
  <c r="J1510" i="1" s="1"/>
  <c r="M1510" i="1"/>
  <c r="I1511" i="1"/>
  <c r="J1511" i="1"/>
  <c r="K1511" i="1" s="1"/>
  <c r="L1511" i="1"/>
  <c r="M1511" i="1"/>
  <c r="N1511" i="1"/>
  <c r="O1511" i="1"/>
  <c r="P1511" i="1"/>
  <c r="I1512" i="1"/>
  <c r="J1512" i="1"/>
  <c r="M1512" i="1" s="1"/>
  <c r="K1512" i="1"/>
  <c r="L1512" i="1"/>
  <c r="I1513" i="1"/>
  <c r="J1513" i="1"/>
  <c r="I1514" i="1"/>
  <c r="J1514" i="1" s="1"/>
  <c r="I1515" i="1"/>
  <c r="J1515" i="1"/>
  <c r="I1516" i="1"/>
  <c r="J1516" i="1"/>
  <c r="K1516" i="1" s="1"/>
  <c r="I1517" i="1"/>
  <c r="J1517" i="1" s="1"/>
  <c r="I1518" i="1"/>
  <c r="J1518" i="1"/>
  <c r="K1518" i="1" s="1"/>
  <c r="L1518" i="1"/>
  <c r="M1518" i="1"/>
  <c r="N1518" i="1"/>
  <c r="I1519" i="1"/>
  <c r="J1519" i="1"/>
  <c r="K1519" i="1" s="1"/>
  <c r="L1519" i="1"/>
  <c r="M1519" i="1"/>
  <c r="N1519" i="1"/>
  <c r="O1519" i="1" s="1"/>
  <c r="I1520" i="1"/>
  <c r="J1520" i="1" s="1"/>
  <c r="M1520" i="1"/>
  <c r="I1521" i="1"/>
  <c r="J1521" i="1"/>
  <c r="M1521" i="1" s="1"/>
  <c r="K1521" i="1"/>
  <c r="L1521" i="1"/>
  <c r="I1522" i="1"/>
  <c r="J1522" i="1" s="1"/>
  <c r="I1523" i="1"/>
  <c r="J1523" i="1" s="1"/>
  <c r="I1524" i="1"/>
  <c r="J1524" i="1"/>
  <c r="K1524" i="1"/>
  <c r="I1525" i="1"/>
  <c r="J1525" i="1"/>
  <c r="M1525" i="1" s="1"/>
  <c r="K1525" i="1"/>
  <c r="L1525" i="1"/>
  <c r="N1525" i="1"/>
  <c r="I1526" i="1"/>
  <c r="J1526" i="1" s="1"/>
  <c r="M1526" i="1" s="1"/>
  <c r="I1527" i="1"/>
  <c r="J1527" i="1"/>
  <c r="K1527" i="1" s="1"/>
  <c r="L1527" i="1"/>
  <c r="M1527" i="1"/>
  <c r="N1527" i="1"/>
  <c r="O1527" i="1"/>
  <c r="P1527" i="1"/>
  <c r="I1528" i="1"/>
  <c r="J1528" i="1"/>
  <c r="K1528" i="1"/>
  <c r="L1528" i="1"/>
  <c r="M1528" i="1"/>
  <c r="N1528" i="1"/>
  <c r="P1528" i="1" s="1"/>
  <c r="I1529" i="1"/>
  <c r="J1529" i="1"/>
  <c r="I1530" i="1"/>
  <c r="J1530" i="1" s="1"/>
  <c r="I1531" i="1"/>
  <c r="J1531" i="1"/>
  <c r="I1532" i="1"/>
  <c r="J1532" i="1"/>
  <c r="M1532" i="1" s="1"/>
  <c r="K1532" i="1"/>
  <c r="L1532" i="1"/>
  <c r="I1533" i="1"/>
  <c r="J1533" i="1" s="1"/>
  <c r="I1534" i="1"/>
  <c r="J1534" i="1"/>
  <c r="K1534" i="1" s="1"/>
  <c r="L1534" i="1"/>
  <c r="M1534" i="1"/>
  <c r="I1535" i="1"/>
  <c r="J1535" i="1"/>
  <c r="K1535" i="1" s="1"/>
  <c r="L1535" i="1"/>
  <c r="M1535" i="1"/>
  <c r="I1536" i="1"/>
  <c r="J1536" i="1" s="1"/>
  <c r="I1537" i="1"/>
  <c r="J1537" i="1"/>
  <c r="I1538" i="1"/>
  <c r="J1538" i="1"/>
  <c r="L1538" i="1"/>
  <c r="I1539" i="1"/>
  <c r="J1539" i="1"/>
  <c r="K1539" i="1"/>
  <c r="L1539" i="1"/>
  <c r="M1539" i="1"/>
  <c r="N1539" i="1"/>
  <c r="P1539" i="1" s="1"/>
  <c r="O1539" i="1"/>
  <c r="I1540" i="1"/>
  <c r="J1540" i="1"/>
  <c r="K1540" i="1"/>
  <c r="I1541" i="1"/>
  <c r="J1541" i="1"/>
  <c r="I1542" i="1"/>
  <c r="J1542" i="1" s="1"/>
  <c r="M1542" i="1" s="1"/>
  <c r="I1543" i="1"/>
  <c r="J1543" i="1"/>
  <c r="K1543" i="1" s="1"/>
  <c r="L1543" i="1"/>
  <c r="M1543" i="1"/>
  <c r="N1543" i="1"/>
  <c r="O1543" i="1" s="1"/>
  <c r="I1544" i="1"/>
  <c r="J1544" i="1"/>
  <c r="I1545" i="1"/>
  <c r="J1545" i="1"/>
  <c r="K1545" i="1" s="1"/>
  <c r="L1545" i="1"/>
  <c r="M1545" i="1"/>
  <c r="N1545" i="1"/>
  <c r="I1546" i="1"/>
  <c r="J1546" i="1"/>
  <c r="L1546" i="1" s="1"/>
  <c r="I1547" i="1"/>
  <c r="J1547" i="1" s="1"/>
  <c r="I1548" i="1"/>
  <c r="J1548" i="1"/>
  <c r="L1548" i="1" s="1"/>
  <c r="K1548" i="1"/>
  <c r="M1548" i="1"/>
  <c r="I1549" i="1"/>
  <c r="J1549" i="1" s="1"/>
  <c r="I1550" i="1"/>
  <c r="J1550" i="1"/>
  <c r="K1550" i="1"/>
  <c r="I1551" i="1"/>
  <c r="J1551" i="1"/>
  <c r="K1551" i="1" s="1"/>
  <c r="L1551" i="1"/>
  <c r="N1551" i="1" s="1"/>
  <c r="O1551" i="1" s="1"/>
  <c r="M1551" i="1"/>
  <c r="P1551" i="1"/>
  <c r="Q1551" i="1"/>
  <c r="R1551" i="1"/>
  <c r="I1552" i="1"/>
  <c r="J1552" i="1"/>
  <c r="K1552" i="1"/>
  <c r="I1553" i="1"/>
  <c r="J1553" i="1"/>
  <c r="I1554" i="1"/>
  <c r="J1554" i="1"/>
  <c r="L1554" i="1"/>
  <c r="I1555" i="1"/>
  <c r="J1555" i="1" s="1"/>
  <c r="M1555" i="1"/>
  <c r="I1556" i="1"/>
  <c r="J1556" i="1"/>
  <c r="K1556" i="1"/>
  <c r="I1557" i="1"/>
  <c r="J1557" i="1" s="1"/>
  <c r="I1558" i="1"/>
  <c r="J1558" i="1" s="1"/>
  <c r="M1558" i="1"/>
  <c r="I1559" i="1"/>
  <c r="J1559" i="1"/>
  <c r="L1559" i="1"/>
  <c r="I1560" i="1"/>
  <c r="J1560" i="1"/>
  <c r="K1560" i="1"/>
  <c r="L1560" i="1"/>
  <c r="M1560" i="1"/>
  <c r="I1561" i="1"/>
  <c r="J1561" i="1"/>
  <c r="K1561" i="1" s="1"/>
  <c r="L1561" i="1"/>
  <c r="M1561" i="1"/>
  <c r="I1562" i="1"/>
  <c r="J1562" i="1"/>
  <c r="L1562" i="1" s="1"/>
  <c r="I1563" i="1"/>
  <c r="J1563" i="1"/>
  <c r="I1564" i="1"/>
  <c r="J1564" i="1"/>
  <c r="I1565" i="1"/>
  <c r="J1565" i="1" s="1"/>
  <c r="I1566" i="1"/>
  <c r="J1566" i="1"/>
  <c r="K1566" i="1" s="1"/>
  <c r="I1567" i="1"/>
  <c r="J1567" i="1"/>
  <c r="K1567" i="1" s="1"/>
  <c r="L1567" i="1"/>
  <c r="M1567" i="1"/>
  <c r="I1568" i="1"/>
  <c r="J1568" i="1" s="1"/>
  <c r="I1569" i="1"/>
  <c r="J1569" i="1"/>
  <c r="I1570" i="1"/>
  <c r="J1570" i="1" s="1"/>
  <c r="I1571" i="1"/>
  <c r="J1571" i="1"/>
  <c r="I1572" i="1"/>
  <c r="J1572" i="1"/>
  <c r="K1572" i="1"/>
  <c r="I1573" i="1"/>
  <c r="J1573" i="1" s="1"/>
  <c r="I1574" i="1"/>
  <c r="J1574" i="1" s="1"/>
  <c r="M1574" i="1" s="1"/>
  <c r="I1575" i="1"/>
  <c r="J1575" i="1"/>
  <c r="K1575" i="1" s="1"/>
  <c r="L1575" i="1"/>
  <c r="M1575" i="1"/>
  <c r="N1575" i="1"/>
  <c r="O1575" i="1"/>
  <c r="P1575" i="1"/>
  <c r="I1576" i="1"/>
  <c r="J1576" i="1"/>
  <c r="I1577" i="1"/>
  <c r="J1577" i="1"/>
  <c r="L1577" i="1" s="1"/>
  <c r="K1577" i="1"/>
  <c r="M1577" i="1"/>
  <c r="N1577" i="1"/>
  <c r="I1578" i="1"/>
  <c r="J1578" i="1"/>
  <c r="L1578" i="1"/>
  <c r="I1579" i="1"/>
  <c r="J1579" i="1" s="1"/>
  <c r="M1579" i="1" s="1"/>
  <c r="K1579" i="1"/>
  <c r="L1579" i="1"/>
  <c r="I1580" i="1"/>
  <c r="J1580" i="1"/>
  <c r="K1580" i="1" s="1"/>
  <c r="L1580" i="1"/>
  <c r="M1580" i="1"/>
  <c r="N1580" i="1"/>
  <c r="O1580" i="1"/>
  <c r="P1580" i="1"/>
  <c r="Q1580" i="1"/>
  <c r="I1581" i="1"/>
  <c r="J1581" i="1" s="1"/>
  <c r="I1582" i="1"/>
  <c r="J1582" i="1"/>
  <c r="I1583" i="1"/>
  <c r="J1583" i="1"/>
  <c r="K1583" i="1" s="1"/>
  <c r="L1583" i="1"/>
  <c r="M1583" i="1"/>
  <c r="N1583" i="1"/>
  <c r="O1583" i="1" s="1"/>
  <c r="P1583" i="1"/>
  <c r="Q1583" i="1"/>
  <c r="R1583" i="1"/>
  <c r="I1584" i="1"/>
  <c r="J1584" i="1"/>
  <c r="L1584" i="1"/>
  <c r="I1585" i="1"/>
  <c r="J1585" i="1"/>
  <c r="I1586" i="1"/>
  <c r="J1586" i="1" s="1"/>
  <c r="I1587" i="1"/>
  <c r="J1587" i="1"/>
  <c r="K1587" i="1"/>
  <c r="I1588" i="1"/>
  <c r="J1588" i="1"/>
  <c r="I1589" i="1"/>
  <c r="J1589" i="1"/>
  <c r="K1589" i="1"/>
  <c r="I1590" i="1"/>
  <c r="J1590" i="1" s="1"/>
  <c r="M1590" i="1"/>
  <c r="I1591" i="1"/>
  <c r="J1591" i="1"/>
  <c r="K1591" i="1" s="1"/>
  <c r="L1591" i="1"/>
  <c r="M1591" i="1"/>
  <c r="I1592" i="1"/>
  <c r="J1592" i="1"/>
  <c r="M1592" i="1" s="1"/>
  <c r="K1592" i="1"/>
  <c r="L1592" i="1"/>
  <c r="I1593" i="1"/>
  <c r="J1593" i="1"/>
  <c r="K1593" i="1"/>
  <c r="I1594" i="1"/>
  <c r="J1594" i="1"/>
  <c r="L1594" i="1"/>
  <c r="I1595" i="1"/>
  <c r="J1595" i="1"/>
  <c r="I1596" i="1"/>
  <c r="J1596" i="1"/>
  <c r="K1596" i="1" s="1"/>
  <c r="L1596" i="1"/>
  <c r="M1596" i="1"/>
  <c r="N1596" i="1"/>
  <c r="O1596" i="1" s="1"/>
  <c r="R1596" i="1" s="1"/>
  <c r="P1596" i="1"/>
  <c r="Q1596" i="1"/>
  <c r="I1597" i="1"/>
  <c r="J1597" i="1" s="1"/>
  <c r="I1598" i="1"/>
  <c r="J1598" i="1" s="1"/>
  <c r="M1598" i="1" s="1"/>
  <c r="I1599" i="1"/>
  <c r="J1599" i="1"/>
  <c r="K1599" i="1" s="1"/>
  <c r="L1599" i="1"/>
  <c r="N1599" i="1" s="1"/>
  <c r="M1599" i="1"/>
  <c r="Q1599" i="1"/>
  <c r="I1600" i="1"/>
  <c r="J1600" i="1" s="1"/>
  <c r="I1601" i="1"/>
  <c r="J1601" i="1"/>
  <c r="K1601" i="1"/>
  <c r="L1601" i="1"/>
  <c r="M1601" i="1"/>
  <c r="N1601" i="1"/>
  <c r="I1602" i="1"/>
  <c r="J1602" i="1" s="1"/>
  <c r="L1602" i="1" s="1"/>
  <c r="I1603" i="1"/>
  <c r="J1603" i="1"/>
  <c r="I1604" i="1"/>
  <c r="J1604" i="1"/>
  <c r="K1604" i="1"/>
  <c r="I1605" i="1"/>
  <c r="J1605" i="1"/>
  <c r="K1605" i="1"/>
  <c r="I1606" i="1"/>
  <c r="J1606" i="1" s="1"/>
  <c r="M1606" i="1"/>
  <c r="I1607" i="1"/>
  <c r="J1607" i="1"/>
  <c r="M1607" i="1"/>
  <c r="I1608" i="1"/>
  <c r="J1608" i="1"/>
  <c r="M1608" i="1" s="1"/>
  <c r="L1608" i="1"/>
  <c r="I1609" i="1"/>
  <c r="J1609" i="1"/>
  <c r="K1609" i="1"/>
  <c r="L1609" i="1"/>
  <c r="M1609" i="1"/>
  <c r="I1610" i="1"/>
  <c r="J1610" i="1"/>
  <c r="I1611" i="1"/>
  <c r="J1611" i="1" s="1"/>
  <c r="M1611" i="1" s="1"/>
  <c r="K1611" i="1"/>
  <c r="L1611" i="1"/>
  <c r="I1612" i="1"/>
  <c r="J1612" i="1"/>
  <c r="K1612" i="1"/>
  <c r="L1612" i="1"/>
  <c r="M1612" i="1"/>
  <c r="N1612" i="1"/>
  <c r="O1612" i="1"/>
  <c r="I1613" i="1"/>
  <c r="J1613" i="1" s="1"/>
  <c r="I1614" i="1"/>
  <c r="J1614" i="1"/>
  <c r="K1614" i="1" s="1"/>
  <c r="L1614" i="1"/>
  <c r="M1614" i="1"/>
  <c r="N1614" i="1" s="1"/>
  <c r="O1614" i="1" s="1"/>
  <c r="I1615" i="1"/>
  <c r="J1615" i="1"/>
  <c r="K1615" i="1" s="1"/>
  <c r="L1615" i="1"/>
  <c r="M1615" i="1"/>
  <c r="N1615" i="1"/>
  <c r="O1615" i="1" s="1"/>
  <c r="I1616" i="1"/>
  <c r="J1616" i="1"/>
  <c r="I1617" i="1"/>
  <c r="J1617" i="1"/>
  <c r="K1617" i="1" s="1"/>
  <c r="L1617" i="1"/>
  <c r="M1617" i="1"/>
  <c r="N1617" i="1"/>
  <c r="O1617" i="1"/>
  <c r="I1618" i="1"/>
  <c r="J1618" i="1"/>
  <c r="L1618" i="1" s="1"/>
  <c r="I1619" i="1"/>
  <c r="J1619" i="1" s="1"/>
  <c r="I1620" i="1"/>
  <c r="J1620" i="1"/>
  <c r="I1621" i="1"/>
  <c r="J1621" i="1" s="1"/>
  <c r="I1622" i="1"/>
  <c r="J1622" i="1" s="1"/>
  <c r="M1622" i="1" s="1"/>
  <c r="I1623" i="1"/>
  <c r="J1623" i="1"/>
  <c r="I1624" i="1"/>
  <c r="J1624" i="1"/>
  <c r="L1624" i="1" s="1"/>
  <c r="K1624" i="1"/>
  <c r="M1624" i="1"/>
  <c r="I1625" i="1"/>
  <c r="J1625" i="1"/>
  <c r="K1625" i="1" s="1"/>
  <c r="I1626" i="1"/>
  <c r="J1626" i="1" s="1"/>
  <c r="L1626" i="1"/>
  <c r="I1627" i="1"/>
  <c r="J1627" i="1"/>
  <c r="M1627" i="1" s="1"/>
  <c r="K1627" i="1"/>
  <c r="L1627" i="1"/>
  <c r="I1628" i="1"/>
  <c r="J1628" i="1"/>
  <c r="I1629" i="1"/>
  <c r="J1629" i="1" s="1"/>
  <c r="I1630" i="1"/>
  <c r="J1630" i="1" s="1"/>
  <c r="K1630" i="1"/>
  <c r="L1630" i="1"/>
  <c r="M1630" i="1"/>
  <c r="I1631" i="1"/>
  <c r="J1631" i="1"/>
  <c r="K1631" i="1" s="1"/>
  <c r="L1631" i="1"/>
  <c r="N1631" i="1" s="1"/>
  <c r="M1631" i="1"/>
  <c r="O1631" i="1"/>
  <c r="I1632" i="1"/>
  <c r="J1632" i="1" s="1"/>
  <c r="I1633" i="1"/>
  <c r="J1633" i="1"/>
  <c r="K1633" i="1"/>
  <c r="L1633" i="1"/>
  <c r="M1633" i="1"/>
  <c r="I1634" i="1"/>
  <c r="J1634" i="1" s="1"/>
  <c r="L1634" i="1"/>
  <c r="I1635" i="1"/>
  <c r="J1635" i="1" s="1"/>
  <c r="I1636" i="1"/>
  <c r="J1636" i="1"/>
  <c r="K1636" i="1"/>
  <c r="I1637" i="1"/>
  <c r="J1637" i="1"/>
  <c r="M1637" i="1" s="1"/>
  <c r="K1637" i="1"/>
  <c r="L1637" i="1"/>
  <c r="N1637" i="1"/>
  <c r="I1638" i="1"/>
  <c r="J1638" i="1" s="1"/>
  <c r="M1638" i="1"/>
  <c r="I1639" i="1"/>
  <c r="J1639" i="1"/>
  <c r="I1640" i="1"/>
  <c r="J1640" i="1"/>
  <c r="I1641" i="1"/>
  <c r="J1641" i="1"/>
  <c r="M1641" i="1" s="1"/>
  <c r="K1641" i="1"/>
  <c r="L1641" i="1"/>
  <c r="I1642" i="1"/>
  <c r="J1642" i="1" s="1"/>
  <c r="I1643" i="1"/>
  <c r="J1643" i="1"/>
  <c r="M1643" i="1" s="1"/>
  <c r="L1643" i="1"/>
  <c r="I1644" i="1"/>
  <c r="J1644" i="1"/>
  <c r="K1644" i="1"/>
  <c r="I1645" i="1"/>
  <c r="J1645" i="1" s="1"/>
  <c r="I1646" i="1"/>
  <c r="J1646" i="1"/>
  <c r="K1646" i="1"/>
  <c r="L1646" i="1"/>
  <c r="M1646" i="1"/>
  <c r="I1647" i="1"/>
  <c r="J1647" i="1"/>
  <c r="K1647" i="1" s="1"/>
  <c r="L1647" i="1"/>
  <c r="M1647" i="1"/>
  <c r="N1647" i="1"/>
  <c r="O1647" i="1"/>
  <c r="P1647" i="1"/>
  <c r="I1648" i="1"/>
  <c r="J1648" i="1" s="1"/>
  <c r="M1648" i="1" s="1"/>
  <c r="L1648" i="1"/>
  <c r="I1649" i="1"/>
  <c r="J1649" i="1"/>
  <c r="K1649" i="1"/>
  <c r="L1649" i="1"/>
  <c r="M1649" i="1"/>
  <c r="N1649" i="1"/>
  <c r="I1650" i="1"/>
  <c r="J1650" i="1" s="1"/>
  <c r="I1651" i="1"/>
  <c r="J1651" i="1" s="1"/>
  <c r="I1652" i="1"/>
  <c r="J1652" i="1"/>
  <c r="K1652" i="1"/>
  <c r="I1653" i="1"/>
  <c r="J1653" i="1" s="1"/>
  <c r="M1653" i="1" s="1"/>
  <c r="L1653" i="1"/>
  <c r="I1654" i="1"/>
  <c r="J1654" i="1" s="1"/>
  <c r="M1654" i="1"/>
  <c r="I1655" i="1"/>
  <c r="J1655" i="1"/>
  <c r="K1655" i="1" s="1"/>
  <c r="M1655" i="1"/>
  <c r="I1656" i="1"/>
  <c r="J1656" i="1"/>
  <c r="I1657" i="1"/>
  <c r="J1657" i="1" s="1"/>
  <c r="M1657" i="1"/>
  <c r="I1658" i="1"/>
  <c r="J1658" i="1" s="1"/>
  <c r="I1659" i="1"/>
  <c r="J1659" i="1"/>
  <c r="I1660" i="1"/>
  <c r="J1660" i="1"/>
  <c r="M1660" i="1" s="1"/>
  <c r="I1661" i="1"/>
  <c r="J1661" i="1" s="1"/>
  <c r="I1662" i="1"/>
  <c r="J1662" i="1"/>
  <c r="M1662" i="1" s="1"/>
  <c r="L1662" i="1"/>
  <c r="I1663" i="1"/>
  <c r="J1663" i="1"/>
  <c r="K1663" i="1" s="1"/>
  <c r="L1663" i="1"/>
  <c r="M1663" i="1"/>
  <c r="I1664" i="1"/>
  <c r="J1664" i="1"/>
  <c r="I1665" i="1"/>
  <c r="J1665" i="1"/>
  <c r="K1665" i="1" s="1"/>
  <c r="I1666" i="1"/>
  <c r="J1666" i="1"/>
  <c r="L1666" i="1"/>
  <c r="I1667" i="1"/>
  <c r="J1667" i="1"/>
  <c r="K1667" i="1"/>
  <c r="I1668" i="1"/>
  <c r="J1668" i="1"/>
  <c r="K1668" i="1"/>
  <c r="I1669" i="1"/>
  <c r="J1669" i="1"/>
  <c r="I1670" i="1"/>
  <c r="J1670" i="1" s="1"/>
  <c r="M1670" i="1"/>
  <c r="I1671" i="1"/>
  <c r="J1671" i="1"/>
  <c r="K1671" i="1" s="1"/>
  <c r="L1671" i="1"/>
  <c r="I1672" i="1"/>
  <c r="J1672" i="1"/>
  <c r="K1672" i="1" s="1"/>
  <c r="L1672" i="1"/>
  <c r="M1672" i="1"/>
  <c r="N1672" i="1"/>
  <c r="I1673" i="1"/>
  <c r="J1673" i="1" s="1"/>
  <c r="K1673" i="1"/>
  <c r="L1673" i="1"/>
  <c r="M1673" i="1"/>
  <c r="I1674" i="1"/>
  <c r="J1674" i="1" s="1"/>
  <c r="I1675" i="1"/>
  <c r="J1675" i="1"/>
  <c r="K1675" i="1"/>
  <c r="I1676" i="1"/>
  <c r="J1676" i="1"/>
  <c r="I1677" i="1"/>
  <c r="J1677" i="1" s="1"/>
  <c r="I1678" i="1"/>
  <c r="J1678" i="1" s="1"/>
  <c r="I1679" i="1"/>
  <c r="J1679" i="1"/>
  <c r="K1679" i="1" s="1"/>
  <c r="L1679" i="1"/>
  <c r="M1679" i="1"/>
  <c r="N1679" i="1"/>
  <c r="O1679" i="1" s="1"/>
  <c r="I1680" i="1"/>
  <c r="J1680" i="1"/>
  <c r="I1681" i="1"/>
  <c r="J1681" i="1"/>
  <c r="K1681" i="1"/>
  <c r="L1681" i="1"/>
  <c r="M1681" i="1"/>
  <c r="I1682" i="1"/>
  <c r="J1682" i="1" s="1"/>
  <c r="I1683" i="1"/>
  <c r="J1683" i="1"/>
  <c r="K1683" i="1" s="1"/>
  <c r="I1684" i="1"/>
  <c r="J1684" i="1"/>
  <c r="K1684" i="1"/>
  <c r="I1685" i="1"/>
  <c r="J1685" i="1" s="1"/>
  <c r="I1686" i="1"/>
  <c r="J1686" i="1" s="1"/>
  <c r="M1686" i="1"/>
  <c r="I1687" i="1"/>
  <c r="J1687" i="1"/>
  <c r="K1687" i="1" s="1"/>
  <c r="L1687" i="1"/>
  <c r="M1687" i="1"/>
  <c r="I1688" i="1"/>
  <c r="J1688" i="1"/>
  <c r="I1689" i="1"/>
  <c r="J1689" i="1" s="1"/>
  <c r="L1689" i="1" s="1"/>
  <c r="K1689" i="1"/>
  <c r="M1689" i="1"/>
  <c r="I1690" i="1"/>
  <c r="J1690" i="1"/>
  <c r="L1690" i="1"/>
  <c r="I1691" i="1"/>
  <c r="J1691" i="1"/>
  <c r="M1691" i="1" s="1"/>
  <c r="L1691" i="1"/>
  <c r="I1692" i="1"/>
  <c r="J1692" i="1"/>
  <c r="K1692" i="1" s="1"/>
  <c r="L1692" i="1"/>
  <c r="M1692" i="1"/>
  <c r="I1693" i="1"/>
  <c r="J1693" i="1" s="1"/>
  <c r="I1694" i="1"/>
  <c r="J1694" i="1" s="1"/>
  <c r="I1695" i="1"/>
  <c r="J1695" i="1"/>
  <c r="K1695" i="1" s="1"/>
  <c r="L1695" i="1"/>
  <c r="M1695" i="1"/>
  <c r="N1695" i="1" s="1"/>
  <c r="O1695" i="1" s="1"/>
  <c r="P1695" i="1"/>
  <c r="Q1695" i="1"/>
  <c r="R1695" i="1"/>
  <c r="I1696" i="1"/>
  <c r="J1696" i="1"/>
  <c r="M1696" i="1" s="1"/>
  <c r="K1696" i="1"/>
  <c r="L1696" i="1"/>
  <c r="I1697" i="1"/>
  <c r="J1697" i="1"/>
  <c r="K1697" i="1"/>
  <c r="I1698" i="1"/>
  <c r="J1698" i="1"/>
  <c r="I1699" i="1"/>
  <c r="J1699" i="1"/>
  <c r="M1699" i="1" s="1"/>
  <c r="L1699" i="1"/>
  <c r="I1700" i="1"/>
  <c r="J1700" i="1"/>
  <c r="I1701" i="1"/>
  <c r="J1701" i="1"/>
  <c r="M1701" i="1" s="1"/>
  <c r="K1701" i="1"/>
  <c r="L1701" i="1"/>
  <c r="I1702" i="1"/>
  <c r="J1702" i="1" s="1"/>
  <c r="I1703" i="1"/>
  <c r="J1703" i="1"/>
  <c r="K1703" i="1" s="1"/>
  <c r="L1703" i="1"/>
  <c r="M1703" i="1"/>
  <c r="N1703" i="1"/>
  <c r="I1704" i="1"/>
  <c r="J1704" i="1"/>
  <c r="K1704" i="1"/>
  <c r="L1704" i="1"/>
  <c r="M1704" i="1"/>
  <c r="I1705" i="1"/>
  <c r="J1705" i="1"/>
  <c r="I1706" i="1"/>
  <c r="J1706" i="1" s="1"/>
  <c r="I1707" i="1"/>
  <c r="J1707" i="1"/>
  <c r="M1707" i="1" s="1"/>
  <c r="K1707" i="1"/>
  <c r="L1707" i="1"/>
  <c r="I1708" i="1"/>
  <c r="J1708" i="1"/>
  <c r="K1708" i="1"/>
  <c r="L1708" i="1"/>
  <c r="M1708" i="1"/>
  <c r="I1709" i="1"/>
  <c r="J1709" i="1" s="1"/>
  <c r="I1710" i="1"/>
  <c r="J1710" i="1"/>
  <c r="I1711" i="1"/>
  <c r="J1711" i="1"/>
  <c r="K1711" i="1" s="1"/>
  <c r="L1711" i="1"/>
  <c r="M1711" i="1"/>
  <c r="N1711" i="1"/>
  <c r="O1711" i="1"/>
  <c r="P1711" i="1"/>
  <c r="Q1711" i="1"/>
  <c r="I1712" i="1"/>
  <c r="J1712" i="1"/>
  <c r="K1712" i="1" s="1"/>
  <c r="L1712" i="1"/>
  <c r="M1712" i="1"/>
  <c r="N1712" i="1"/>
  <c r="I1713" i="1"/>
  <c r="J1713" i="1"/>
  <c r="I1714" i="1"/>
  <c r="J1714" i="1"/>
  <c r="L1714" i="1" s="1"/>
  <c r="I1715" i="1"/>
  <c r="J1715" i="1"/>
  <c r="K1715" i="1"/>
  <c r="L1715" i="1"/>
  <c r="M1715" i="1"/>
  <c r="N1715" i="1"/>
  <c r="O1715" i="1"/>
  <c r="I1716" i="1"/>
  <c r="J1716" i="1"/>
  <c r="I1717" i="1"/>
  <c r="J1717" i="1" s="1"/>
  <c r="I1718" i="1"/>
  <c r="J1718" i="1" s="1"/>
  <c r="I1719" i="1"/>
  <c r="J1719" i="1"/>
  <c r="K1719" i="1" s="1"/>
  <c r="M1719" i="1"/>
  <c r="I1720" i="1"/>
  <c r="J1720" i="1"/>
  <c r="K1720" i="1"/>
  <c r="I1721" i="1"/>
  <c r="J1721" i="1"/>
  <c r="K1721" i="1"/>
  <c r="I1722" i="1"/>
  <c r="J1722" i="1" s="1"/>
  <c r="L1722" i="1" s="1"/>
  <c r="I1723" i="1"/>
  <c r="J1723" i="1" s="1"/>
  <c r="I1724" i="1"/>
  <c r="J1724" i="1"/>
  <c r="I1725" i="1"/>
  <c r="J1725" i="1" s="1"/>
  <c r="K1725" i="1"/>
  <c r="I1726" i="1"/>
  <c r="J1726" i="1"/>
  <c r="M1726" i="1" s="1"/>
  <c r="K1726" i="1"/>
  <c r="L1726" i="1"/>
  <c r="I1727" i="1"/>
  <c r="J1727" i="1"/>
  <c r="K1727" i="1" s="1"/>
  <c r="L1727" i="1"/>
  <c r="M1727" i="1"/>
  <c r="I1728" i="1"/>
  <c r="J1728" i="1"/>
  <c r="I1729" i="1"/>
  <c r="J1729" i="1"/>
  <c r="K1729" i="1"/>
  <c r="I1730" i="1"/>
  <c r="J1730" i="1" s="1"/>
  <c r="I1731" i="1"/>
  <c r="J1731" i="1"/>
  <c r="I1732" i="1"/>
  <c r="J1732" i="1"/>
  <c r="I1733" i="1"/>
  <c r="J1733" i="1" s="1"/>
  <c r="I1734" i="1"/>
  <c r="J1734" i="1" s="1"/>
  <c r="K1734" i="1"/>
  <c r="I1735" i="1"/>
  <c r="J1735" i="1"/>
  <c r="K1735" i="1" s="1"/>
  <c r="L1735" i="1"/>
  <c r="M1735" i="1"/>
  <c r="N1735" i="1"/>
  <c r="O1735" i="1"/>
  <c r="I1736" i="1"/>
  <c r="J1736" i="1"/>
  <c r="I1737" i="1"/>
  <c r="J1737" i="1"/>
  <c r="I1738" i="1"/>
  <c r="J1738" i="1"/>
  <c r="I1739" i="1"/>
  <c r="J1739" i="1" s="1"/>
  <c r="I1740" i="1"/>
  <c r="J1740" i="1"/>
  <c r="K1740" i="1"/>
  <c r="I1741" i="1"/>
  <c r="J1741" i="1" s="1"/>
  <c r="K1741" i="1" s="1"/>
  <c r="I1742" i="1"/>
  <c r="J1742" i="1"/>
  <c r="K1742" i="1" s="1"/>
  <c r="I1743" i="1"/>
  <c r="J1743" i="1"/>
  <c r="K1743" i="1" s="1"/>
  <c r="L1743" i="1"/>
  <c r="M1743" i="1"/>
  <c r="N1743" i="1"/>
  <c r="O1743" i="1" s="1"/>
  <c r="I1744" i="1"/>
  <c r="J1744" i="1" s="1"/>
  <c r="M1744" i="1"/>
  <c r="I1745" i="1"/>
  <c r="J1745" i="1"/>
  <c r="K1745" i="1"/>
  <c r="L1745" i="1"/>
  <c r="M1745" i="1"/>
  <c r="N1745" i="1"/>
  <c r="P1745" i="1" s="1"/>
  <c r="I1746" i="1"/>
  <c r="J1746" i="1"/>
  <c r="L1746" i="1" s="1"/>
  <c r="I1747" i="1"/>
  <c r="J1747" i="1" s="1"/>
  <c r="M1747" i="1" s="1"/>
  <c r="I1748" i="1"/>
  <c r="J1748" i="1"/>
  <c r="L1748" i="1" s="1"/>
  <c r="K1748" i="1"/>
  <c r="N1748" i="1" s="1"/>
  <c r="M1748" i="1"/>
  <c r="O1748" i="1"/>
  <c r="P1748" i="1"/>
  <c r="Q1748" i="1"/>
  <c r="I1749" i="1"/>
  <c r="J1749" i="1"/>
  <c r="K1749" i="1" s="1"/>
  <c r="L1749" i="1"/>
  <c r="M1749" i="1"/>
  <c r="N1749" i="1"/>
  <c r="P1749" i="1"/>
  <c r="Q1749" i="1"/>
  <c r="I1750" i="1"/>
  <c r="J1750" i="1"/>
  <c r="K1750" i="1" s="1"/>
  <c r="M1750" i="1"/>
  <c r="I1751" i="1"/>
  <c r="J1751" i="1"/>
  <c r="K1751" i="1" s="1"/>
  <c r="M1751" i="1"/>
  <c r="I1752" i="1"/>
  <c r="J1752" i="1"/>
  <c r="K1752" i="1" s="1"/>
  <c r="N1752" i="1" s="1"/>
  <c r="P1752" i="1" s="1"/>
  <c r="L1752" i="1"/>
  <c r="M1752" i="1"/>
  <c r="O1752" i="1"/>
  <c r="I1753" i="1"/>
  <c r="J1753" i="1"/>
  <c r="I1754" i="1"/>
  <c r="J1754" i="1" s="1"/>
  <c r="I1755" i="1"/>
  <c r="J1755" i="1" s="1"/>
  <c r="L1755" i="1" s="1"/>
  <c r="K1755" i="1"/>
  <c r="M1755" i="1"/>
  <c r="I1756" i="1"/>
  <c r="J1756" i="1"/>
  <c r="K1756" i="1" s="1"/>
  <c r="L1756" i="1"/>
  <c r="M1756" i="1"/>
  <c r="I1757" i="1"/>
  <c r="J1757" i="1" s="1"/>
  <c r="I1758" i="1"/>
  <c r="J1758" i="1"/>
  <c r="M1758" i="1" s="1"/>
  <c r="K1758" i="1"/>
  <c r="L1758" i="1"/>
  <c r="N1758" i="1" s="1"/>
  <c r="I1759" i="1"/>
  <c r="J1759" i="1" s="1"/>
  <c r="K1759" i="1" s="1"/>
  <c r="L1759" i="1"/>
  <c r="M1759" i="1"/>
  <c r="I1760" i="1"/>
  <c r="J1760" i="1" s="1"/>
  <c r="K1760" i="1"/>
  <c r="I1761" i="1"/>
  <c r="J1761" i="1"/>
  <c r="I1762" i="1"/>
  <c r="J1762" i="1"/>
  <c r="M1762" i="1" s="1"/>
  <c r="K1762" i="1"/>
  <c r="L1762" i="1"/>
  <c r="N1762" i="1"/>
  <c r="O1762" i="1"/>
  <c r="I1763" i="1"/>
  <c r="J1763" i="1"/>
  <c r="K1763" i="1" s="1"/>
  <c r="I1764" i="1"/>
  <c r="J1764" i="1"/>
  <c r="K1764" i="1"/>
  <c r="I1765" i="1"/>
  <c r="J1765" i="1" s="1"/>
  <c r="I1766" i="1"/>
  <c r="J1766" i="1"/>
  <c r="K1766" i="1" s="1"/>
  <c r="L1766" i="1"/>
  <c r="M1766" i="1"/>
  <c r="I1767" i="1"/>
  <c r="J1767" i="1"/>
  <c r="K1767" i="1" s="1"/>
  <c r="L1767" i="1"/>
  <c r="M1767" i="1"/>
  <c r="N1767" i="1"/>
  <c r="Q1767" i="1" s="1"/>
  <c r="O1767" i="1"/>
  <c r="R1767" i="1" s="1"/>
  <c r="P1767" i="1"/>
  <c r="I1768" i="1"/>
  <c r="J1768" i="1"/>
  <c r="K1768" i="1"/>
  <c r="L1768" i="1"/>
  <c r="M1768" i="1"/>
  <c r="I1769" i="1"/>
  <c r="J1769" i="1" s="1"/>
  <c r="M1769" i="1" s="1"/>
  <c r="I1770" i="1"/>
  <c r="J1770" i="1"/>
  <c r="L1770" i="1" s="1"/>
  <c r="I1771" i="1"/>
  <c r="J1771" i="1"/>
  <c r="K1771" i="1" s="1"/>
  <c r="L1771" i="1"/>
  <c r="M1771" i="1"/>
  <c r="I1772" i="1"/>
  <c r="J1772" i="1"/>
  <c r="K1772" i="1"/>
  <c r="L1772" i="1"/>
  <c r="M1772" i="1"/>
  <c r="N1772" i="1"/>
  <c r="O1772" i="1" s="1"/>
  <c r="I1773" i="1"/>
  <c r="J1773" i="1"/>
  <c r="I1774" i="1"/>
  <c r="J1774" i="1"/>
  <c r="I1775" i="1"/>
  <c r="J1775" i="1"/>
  <c r="M1775" i="1"/>
  <c r="I1776" i="1"/>
  <c r="J1776" i="1" s="1"/>
  <c r="M1776" i="1"/>
  <c r="I1777" i="1"/>
  <c r="J1777" i="1"/>
  <c r="K1777" i="1" s="1"/>
  <c r="L1777" i="1"/>
  <c r="M1777" i="1"/>
  <c r="I1778" i="1"/>
  <c r="J1778" i="1"/>
  <c r="K1778" i="1"/>
  <c r="I1779" i="1"/>
  <c r="J1779" i="1" s="1"/>
  <c r="I1780" i="1"/>
  <c r="J1780" i="1"/>
  <c r="I1781" i="1"/>
  <c r="J1781" i="1"/>
  <c r="K1781" i="1"/>
  <c r="I1782" i="1"/>
  <c r="J1782" i="1"/>
  <c r="K1782" i="1" s="1"/>
  <c r="L1782" i="1"/>
  <c r="M1782" i="1"/>
  <c r="N1782" i="1"/>
  <c r="O1782" i="1"/>
  <c r="P1782" i="1"/>
  <c r="Q1782" i="1"/>
  <c r="R1782" i="1" s="1"/>
  <c r="I1783" i="1"/>
  <c r="J1783" i="1" s="1"/>
  <c r="I1784" i="1"/>
  <c r="J1784" i="1" s="1"/>
  <c r="M1784" i="1"/>
  <c r="I1785" i="1"/>
  <c r="J1785" i="1"/>
  <c r="K1785" i="1"/>
  <c r="I1786" i="1"/>
  <c r="J1786" i="1"/>
  <c r="M1786" i="1" s="1"/>
  <c r="L1786" i="1"/>
  <c r="I1787" i="1"/>
  <c r="J1787" i="1" s="1"/>
  <c r="L1787" i="1" s="1"/>
  <c r="M1787" i="1"/>
  <c r="I1788" i="1"/>
  <c r="J1788" i="1"/>
  <c r="K1788" i="1"/>
  <c r="L1788" i="1"/>
  <c r="M1788" i="1"/>
  <c r="I1789" i="1"/>
  <c r="J1789" i="1" s="1"/>
  <c r="M1789" i="1"/>
  <c r="I1790" i="1"/>
  <c r="J1790" i="1"/>
  <c r="M1790" i="1" s="1"/>
  <c r="K1790" i="1"/>
  <c r="L1790" i="1"/>
  <c r="N1790" i="1"/>
  <c r="P1790" i="1"/>
  <c r="Q1790" i="1"/>
  <c r="I1791" i="1"/>
  <c r="J1791" i="1" s="1"/>
  <c r="I1792" i="1"/>
  <c r="J1792" i="1" s="1"/>
  <c r="L1792" i="1" s="1"/>
  <c r="K1792" i="1"/>
  <c r="M1792" i="1"/>
  <c r="N1792" i="1"/>
  <c r="I1793" i="1"/>
  <c r="J1793" i="1"/>
  <c r="K1793" i="1"/>
  <c r="L1793" i="1"/>
  <c r="M1793" i="1"/>
  <c r="N1793" i="1"/>
  <c r="I1794" i="1"/>
  <c r="J1794" i="1"/>
  <c r="K1794" i="1"/>
  <c r="I1795" i="1"/>
  <c r="J1795" i="1"/>
  <c r="K1795" i="1"/>
  <c r="I1796" i="1"/>
  <c r="J1796" i="1"/>
  <c r="K1796" i="1"/>
  <c r="L1796" i="1"/>
  <c r="M1796" i="1"/>
  <c r="I1797" i="1"/>
  <c r="J1797" i="1" s="1"/>
  <c r="K1797" i="1" s="1"/>
  <c r="I1798" i="1"/>
  <c r="J1798" i="1" s="1"/>
  <c r="I1799" i="1"/>
  <c r="J1799" i="1"/>
  <c r="I1800" i="1"/>
  <c r="J1800" i="1"/>
  <c r="K1800" i="1"/>
  <c r="L1800" i="1"/>
  <c r="M1800" i="1"/>
  <c r="I1801" i="1"/>
  <c r="J1801" i="1" s="1"/>
  <c r="I1802" i="1"/>
  <c r="J1802" i="1" s="1"/>
  <c r="I1803" i="1"/>
  <c r="J1803" i="1" s="1"/>
  <c r="I1804" i="1"/>
  <c r="J1804" i="1"/>
  <c r="K1804" i="1"/>
  <c r="L1804" i="1"/>
  <c r="M1804" i="1"/>
  <c r="N1804" i="1"/>
  <c r="I1805" i="1"/>
  <c r="J1805" i="1"/>
  <c r="L1805" i="1" s="1"/>
  <c r="K1805" i="1"/>
  <c r="M1805" i="1"/>
  <c r="I1806" i="1"/>
  <c r="J1806" i="1"/>
  <c r="I1807" i="1"/>
  <c r="J1807" i="1"/>
  <c r="M1807" i="1"/>
  <c r="I1808" i="1"/>
  <c r="J1808" i="1"/>
  <c r="K1808" i="1" s="1"/>
  <c r="L1808" i="1"/>
  <c r="M1808" i="1"/>
  <c r="N1808" i="1"/>
  <c r="I1809" i="1"/>
  <c r="J1809" i="1" s="1"/>
  <c r="M1809" i="1" s="1"/>
  <c r="K1809" i="1"/>
  <c r="L1809" i="1"/>
  <c r="I1810" i="1"/>
  <c r="J1810" i="1" s="1"/>
  <c r="I1811" i="1"/>
  <c r="J1811" i="1"/>
  <c r="K1811" i="1"/>
  <c r="L1811" i="1"/>
  <c r="M1811" i="1"/>
  <c r="N1811" i="1"/>
  <c r="O1811" i="1"/>
  <c r="P1811" i="1"/>
  <c r="Q1811" i="1"/>
  <c r="I1812" i="1"/>
  <c r="J1812" i="1" s="1"/>
  <c r="I1813" i="1"/>
  <c r="J1813" i="1"/>
  <c r="I1814" i="1"/>
  <c r="J1814" i="1"/>
  <c r="I1815" i="1"/>
  <c r="J1815" i="1"/>
  <c r="L1815" i="1" s="1"/>
  <c r="K1815" i="1"/>
  <c r="M1815" i="1"/>
  <c r="I1816" i="1"/>
  <c r="J1816" i="1"/>
  <c r="K1816" i="1" s="1"/>
  <c r="L1816" i="1"/>
  <c r="M1816" i="1"/>
  <c r="I1817" i="1"/>
  <c r="J1817" i="1" s="1"/>
  <c r="K1817" i="1"/>
  <c r="L1817" i="1"/>
  <c r="M1817" i="1"/>
  <c r="N1817" i="1"/>
  <c r="O1817" i="1"/>
  <c r="P1817" i="1"/>
  <c r="I1818" i="1"/>
  <c r="J1818" i="1"/>
  <c r="K1818" i="1" s="1"/>
  <c r="L1818" i="1"/>
  <c r="M1818" i="1"/>
  <c r="I1819" i="1"/>
  <c r="J1819" i="1" s="1"/>
  <c r="M1819" i="1" s="1"/>
  <c r="K1819" i="1"/>
  <c r="L1819" i="1"/>
  <c r="I1820" i="1"/>
  <c r="J1820" i="1" s="1"/>
  <c r="L1820" i="1" s="1"/>
  <c r="K1820" i="1"/>
  <c r="M1820" i="1"/>
  <c r="I1821" i="1"/>
  <c r="J1821" i="1"/>
  <c r="M1821" i="1" s="1"/>
  <c r="L1821" i="1"/>
  <c r="I1822" i="1"/>
  <c r="J1822" i="1"/>
  <c r="M1822" i="1" s="1"/>
  <c r="K1822" i="1"/>
  <c r="L1822" i="1"/>
  <c r="I1823" i="1"/>
  <c r="J1823" i="1" s="1"/>
  <c r="I1824" i="1"/>
  <c r="J1824" i="1"/>
  <c r="K1824" i="1"/>
  <c r="L1824" i="1"/>
  <c r="M1824" i="1"/>
  <c r="I1825" i="1"/>
  <c r="J1825" i="1" s="1"/>
  <c r="I1826" i="1"/>
  <c r="J1826" i="1" s="1"/>
  <c r="K1826" i="1"/>
  <c r="L1826" i="1"/>
  <c r="M1826" i="1"/>
  <c r="I1827" i="1"/>
  <c r="J1827" i="1"/>
  <c r="K1827" i="1" s="1"/>
  <c r="L1827" i="1"/>
  <c r="M1827" i="1"/>
  <c r="N1827" i="1"/>
  <c r="I1828" i="1"/>
  <c r="J1828" i="1" s="1"/>
  <c r="I1829" i="1"/>
  <c r="J1829" i="1"/>
  <c r="K1829" i="1" s="1"/>
  <c r="L1829" i="1"/>
  <c r="M1829" i="1"/>
  <c r="I1830" i="1"/>
  <c r="J1830" i="1"/>
  <c r="M1830" i="1" s="1"/>
  <c r="K1830" i="1"/>
  <c r="L1830" i="1"/>
  <c r="I1831" i="1"/>
  <c r="J1831" i="1"/>
  <c r="K1831" i="1"/>
  <c r="I1832" i="1"/>
  <c r="J1832" i="1" s="1"/>
  <c r="M1832" i="1" s="1"/>
  <c r="I1833" i="1"/>
  <c r="J1833" i="1" s="1"/>
  <c r="I1834" i="1"/>
  <c r="J1834" i="1"/>
  <c r="K1834" i="1"/>
  <c r="L1834" i="1"/>
  <c r="M1834" i="1"/>
  <c r="I1835" i="1"/>
  <c r="J1835" i="1"/>
  <c r="I1836" i="1"/>
  <c r="J1836" i="1" s="1"/>
  <c r="L1836" i="1" s="1"/>
  <c r="K1836" i="1"/>
  <c r="M1836" i="1"/>
  <c r="N1836" i="1"/>
  <c r="O1836" i="1"/>
  <c r="P1836" i="1"/>
  <c r="Q1836" i="1"/>
  <c r="I1837" i="1"/>
  <c r="J1837" i="1" s="1"/>
  <c r="I1838" i="1"/>
  <c r="J1838" i="1"/>
  <c r="K1838" i="1" s="1"/>
  <c r="L1838" i="1"/>
  <c r="M1838" i="1"/>
  <c r="N1838" i="1"/>
  <c r="O1838" i="1"/>
  <c r="P1838" i="1"/>
  <c r="Q1838" i="1"/>
  <c r="I1839" i="1"/>
  <c r="J1839" i="1" s="1"/>
  <c r="K1839" i="1"/>
  <c r="L1839" i="1"/>
  <c r="M1839" i="1"/>
  <c r="I1840" i="1"/>
  <c r="J1840" i="1" s="1"/>
  <c r="K1840" i="1" s="1"/>
  <c r="L1840" i="1"/>
  <c r="M1840" i="1"/>
  <c r="N1840" i="1"/>
  <c r="I1841" i="1"/>
  <c r="J1841" i="1" s="1"/>
  <c r="K1841" i="1"/>
  <c r="L1841" i="1"/>
  <c r="M1841" i="1"/>
  <c r="N1841" i="1"/>
  <c r="O1841" i="1"/>
  <c r="I1842" i="1"/>
  <c r="J1842" i="1" s="1"/>
  <c r="I1843" i="1"/>
  <c r="J1843" i="1"/>
  <c r="K1843" i="1" s="1"/>
  <c r="N1843" i="1" s="1"/>
  <c r="L1843" i="1"/>
  <c r="M1843" i="1"/>
  <c r="O1843" i="1"/>
  <c r="P1843" i="1"/>
  <c r="Q1843" i="1"/>
  <c r="I1844" i="1"/>
  <c r="J1844" i="1"/>
  <c r="L1844" i="1" s="1"/>
  <c r="M1844" i="1"/>
  <c r="I1845" i="1"/>
  <c r="J1845" i="1"/>
  <c r="I1846" i="1"/>
  <c r="J1846" i="1"/>
  <c r="K1846" i="1" s="1"/>
  <c r="L1846" i="1"/>
  <c r="M1846" i="1"/>
  <c r="I1847" i="1"/>
  <c r="J1847" i="1"/>
  <c r="M1847" i="1" s="1"/>
  <c r="K1847" i="1"/>
  <c r="L1847" i="1"/>
  <c r="I1848" i="1"/>
  <c r="J1848" i="1"/>
  <c r="K1848" i="1" s="1"/>
  <c r="L1848" i="1"/>
  <c r="M1848" i="1"/>
  <c r="N1848" i="1"/>
  <c r="I1849" i="1"/>
  <c r="J1849" i="1" s="1"/>
  <c r="I1850" i="1"/>
  <c r="J1850" i="1"/>
  <c r="K1850" i="1" s="1"/>
  <c r="L1850" i="1"/>
  <c r="M1850" i="1"/>
  <c r="I1851" i="1"/>
  <c r="J1851" i="1" s="1"/>
  <c r="K1851" i="1" s="1"/>
  <c r="L1851" i="1"/>
  <c r="M1851" i="1"/>
  <c r="N1851" i="1"/>
  <c r="O1851" i="1"/>
  <c r="P1851" i="1"/>
  <c r="I1852" i="1"/>
  <c r="J1852" i="1" s="1"/>
  <c r="I1853" i="1"/>
  <c r="J1853" i="1" s="1"/>
  <c r="I1854" i="1"/>
  <c r="J1854" i="1"/>
  <c r="K1854" i="1" s="1"/>
  <c r="I1855" i="1"/>
  <c r="J1855" i="1"/>
  <c r="K1855" i="1"/>
  <c r="I1856" i="1"/>
  <c r="J1856" i="1"/>
  <c r="K1856" i="1" s="1"/>
  <c r="L1856" i="1"/>
  <c r="M1856" i="1"/>
  <c r="N1856" i="1"/>
  <c r="O1856" i="1" s="1"/>
  <c r="P1856" i="1"/>
  <c r="Q1856" i="1"/>
  <c r="R1856" i="1"/>
  <c r="I1857" i="1"/>
  <c r="J1857" i="1" s="1"/>
  <c r="I1858" i="1"/>
  <c r="J1858" i="1" s="1"/>
  <c r="M1858" i="1"/>
  <c r="I1859" i="1"/>
  <c r="J1859" i="1"/>
  <c r="M1859" i="1" s="1"/>
  <c r="K1859" i="1"/>
  <c r="L1859" i="1"/>
  <c r="I1860" i="1"/>
  <c r="J1860" i="1" s="1"/>
  <c r="I1861" i="1"/>
  <c r="J1861" i="1" s="1"/>
  <c r="M1861" i="1"/>
  <c r="I1862" i="1"/>
  <c r="J1862" i="1"/>
  <c r="I1863" i="1"/>
  <c r="J1863" i="1"/>
  <c r="I1864" i="1"/>
  <c r="J1864" i="1" s="1"/>
  <c r="I1865" i="1"/>
  <c r="J1865" i="1" s="1"/>
  <c r="L1865" i="1" s="1"/>
  <c r="K1865" i="1"/>
  <c r="M1865" i="1"/>
  <c r="N1865" i="1"/>
  <c r="O1865" i="1"/>
  <c r="P1865" i="1"/>
  <c r="R1865" i="1" s="1"/>
  <c r="Q1865" i="1"/>
  <c r="I1866" i="1"/>
  <c r="J1866" i="1" s="1"/>
  <c r="I1867" i="1"/>
  <c r="J1867" i="1"/>
  <c r="I1868" i="1"/>
  <c r="J1868" i="1" s="1"/>
  <c r="K1868" i="1"/>
  <c r="I1869" i="1"/>
  <c r="J1869" i="1"/>
  <c r="K1869" i="1"/>
  <c r="I1870" i="1"/>
  <c r="J1870" i="1"/>
  <c r="M1870" i="1" s="1"/>
  <c r="L1870" i="1"/>
  <c r="I1871" i="1"/>
  <c r="J1871" i="1"/>
  <c r="K1871" i="1" s="1"/>
  <c r="I1872" i="1"/>
  <c r="J1872" i="1" s="1"/>
  <c r="K1872" i="1"/>
  <c r="I1873" i="1"/>
  <c r="J1873" i="1" s="1"/>
  <c r="K1873" i="1"/>
  <c r="L1873" i="1"/>
  <c r="M1873" i="1"/>
  <c r="N1873" i="1"/>
  <c r="O1873" i="1"/>
  <c r="P1873" i="1"/>
  <c r="Q1873" i="1"/>
  <c r="I1874" i="1"/>
  <c r="J1874" i="1" s="1"/>
  <c r="M1874" i="1" s="1"/>
  <c r="I1875" i="1"/>
  <c r="J1875" i="1"/>
  <c r="K1875" i="1"/>
  <c r="L1875" i="1"/>
  <c r="M1875" i="1"/>
  <c r="I1876" i="1"/>
  <c r="J1876" i="1"/>
  <c r="L1876" i="1" s="1"/>
  <c r="M1876" i="1"/>
  <c r="I1877" i="1"/>
  <c r="J1877" i="1"/>
  <c r="K1877" i="1" s="1"/>
  <c r="L1877" i="1"/>
  <c r="M1877" i="1"/>
  <c r="N1877" i="1"/>
  <c r="O1877" i="1" s="1"/>
  <c r="I1878" i="1"/>
  <c r="J1878" i="1" s="1"/>
  <c r="I1879" i="1"/>
  <c r="J1879" i="1" s="1"/>
  <c r="K1879" i="1"/>
  <c r="I1880" i="1"/>
  <c r="J1880" i="1" s="1"/>
  <c r="K1880" i="1"/>
  <c r="I1881" i="1"/>
  <c r="J1881" i="1" s="1"/>
  <c r="K1881" i="1" s="1"/>
  <c r="L1881" i="1"/>
  <c r="M1881" i="1"/>
  <c r="N1881" i="1"/>
  <c r="I1882" i="1"/>
  <c r="J1882" i="1" s="1"/>
  <c r="K1882" i="1"/>
  <c r="I1883" i="1"/>
  <c r="J1883" i="1"/>
  <c r="I1884" i="1"/>
  <c r="J1884" i="1"/>
  <c r="I1885" i="1"/>
  <c r="J1885" i="1"/>
  <c r="K1885" i="1" s="1"/>
  <c r="L1885" i="1"/>
  <c r="M1885" i="1"/>
  <c r="N1885" i="1"/>
  <c r="O1885" i="1" s="1"/>
  <c r="I1886" i="1"/>
  <c r="J1886" i="1" s="1"/>
  <c r="I1887" i="1"/>
  <c r="J1887" i="1"/>
  <c r="K1887" i="1" s="1"/>
  <c r="L1887" i="1"/>
  <c r="M1887" i="1"/>
  <c r="I1888" i="1"/>
  <c r="J1888" i="1"/>
  <c r="I1889" i="1"/>
  <c r="J1889" i="1" s="1"/>
  <c r="I1890" i="1"/>
  <c r="J1890" i="1" s="1"/>
  <c r="M1890" i="1"/>
  <c r="I1891" i="1"/>
  <c r="J1891" i="1"/>
  <c r="K1891" i="1"/>
  <c r="L1891" i="1"/>
  <c r="M1891" i="1"/>
  <c r="I1892" i="1"/>
  <c r="J1892" i="1"/>
  <c r="L1892" i="1" s="1"/>
  <c r="K1892" i="1"/>
  <c r="M1892" i="1"/>
  <c r="I1893" i="1"/>
  <c r="J1893" i="1"/>
  <c r="K1893" i="1"/>
  <c r="L1893" i="1"/>
  <c r="M1893" i="1"/>
  <c r="I1894" i="1"/>
  <c r="J1894" i="1"/>
  <c r="K1894" i="1" s="1"/>
  <c r="I1895" i="1"/>
  <c r="J1895" i="1"/>
  <c r="I1896" i="1"/>
  <c r="J1896" i="1"/>
  <c r="K1896" i="1"/>
  <c r="L1896" i="1"/>
  <c r="M1896" i="1"/>
  <c r="I1897" i="1"/>
  <c r="J1897" i="1" s="1"/>
  <c r="K1897" i="1" s="1"/>
  <c r="L1897" i="1"/>
  <c r="M1897" i="1"/>
  <c r="N1897" i="1"/>
  <c r="O1897" i="1" s="1"/>
  <c r="I1898" i="1"/>
  <c r="J1898" i="1" s="1"/>
  <c r="I1899" i="1"/>
  <c r="J1899" i="1"/>
  <c r="M1899" i="1" s="1"/>
  <c r="K1899" i="1"/>
  <c r="L1899" i="1"/>
  <c r="I1900" i="1"/>
  <c r="J1900" i="1" s="1"/>
  <c r="I1901" i="1"/>
  <c r="J1901" i="1"/>
  <c r="K1901" i="1" s="1"/>
  <c r="L1901" i="1"/>
  <c r="M1901" i="1"/>
  <c r="N1901" i="1"/>
  <c r="I1902" i="1"/>
  <c r="J1902" i="1" s="1"/>
  <c r="M1902" i="1"/>
  <c r="I1903" i="1"/>
  <c r="J1903" i="1"/>
  <c r="K1903" i="1"/>
  <c r="I1904" i="1"/>
  <c r="J1904" i="1"/>
  <c r="L1904" i="1" s="1"/>
  <c r="K1904" i="1"/>
  <c r="M1904" i="1"/>
  <c r="N1904" i="1"/>
  <c r="O1904" i="1" s="1"/>
  <c r="I1905" i="1"/>
  <c r="J1905" i="1" s="1"/>
  <c r="K1905" i="1"/>
  <c r="L1905" i="1"/>
  <c r="M1905" i="1"/>
  <c r="I1906" i="1"/>
  <c r="J1906" i="1" s="1"/>
  <c r="I1907" i="1"/>
  <c r="J1907" i="1"/>
  <c r="I1908" i="1"/>
  <c r="J1908" i="1"/>
  <c r="L1908" i="1" s="1"/>
  <c r="M1908" i="1"/>
  <c r="I1909" i="1"/>
  <c r="J1909" i="1" s="1"/>
  <c r="K1909" i="1" s="1"/>
  <c r="L1909" i="1"/>
  <c r="M1909" i="1"/>
  <c r="N1909" i="1" s="1"/>
  <c r="Q1909" i="1"/>
  <c r="I1910" i="1"/>
  <c r="J1910" i="1"/>
  <c r="K1910" i="1"/>
  <c r="L1910" i="1"/>
  <c r="N1910" i="1" s="1"/>
  <c r="M1910" i="1"/>
  <c r="I1911" i="1"/>
  <c r="J1911" i="1"/>
  <c r="K1911" i="1" s="1"/>
  <c r="L1911" i="1"/>
  <c r="M1911" i="1"/>
  <c r="I1912" i="1"/>
  <c r="J1912" i="1"/>
  <c r="K1912" i="1"/>
  <c r="I1913" i="1"/>
  <c r="J1913" i="1" s="1"/>
  <c r="K1913" i="1"/>
  <c r="L1913" i="1"/>
  <c r="M1913" i="1"/>
  <c r="N1913" i="1" s="1"/>
  <c r="I1914" i="1"/>
  <c r="J1914" i="1"/>
  <c r="K1914" i="1" s="1"/>
  <c r="N1914" i="1" s="1"/>
  <c r="Q1914" i="1" s="1"/>
  <c r="L1914" i="1"/>
  <c r="M1914" i="1"/>
  <c r="O1914" i="1"/>
  <c r="I1915" i="1"/>
  <c r="J1915" i="1" s="1"/>
  <c r="K1915" i="1"/>
  <c r="I1916" i="1"/>
  <c r="J1916" i="1"/>
  <c r="I1917" i="1"/>
  <c r="J1917" i="1" s="1"/>
  <c r="I1918" i="1"/>
  <c r="J1918" i="1" s="1"/>
  <c r="I1919" i="1"/>
  <c r="J1919" i="1" s="1"/>
  <c r="M1919" i="1" s="1"/>
  <c r="I1920" i="1"/>
  <c r="J1920" i="1" s="1"/>
  <c r="M1920" i="1"/>
  <c r="I1921" i="1"/>
  <c r="J1921" i="1" s="1"/>
  <c r="K1921" i="1"/>
  <c r="L1921" i="1"/>
  <c r="M1921" i="1"/>
  <c r="N1921" i="1"/>
  <c r="O1921" i="1"/>
  <c r="P1921" i="1"/>
  <c r="Q1921" i="1"/>
  <c r="R1921" i="1"/>
  <c r="I1922" i="1"/>
  <c r="J1922" i="1"/>
  <c r="K1922" i="1" s="1"/>
  <c r="L1922" i="1"/>
  <c r="M1922" i="1"/>
  <c r="I1923" i="1"/>
  <c r="J1923" i="1"/>
  <c r="I1924" i="1"/>
  <c r="J1924" i="1" s="1"/>
  <c r="I1925" i="1"/>
  <c r="J1925" i="1"/>
  <c r="I1926" i="1"/>
  <c r="J1926" i="1"/>
  <c r="K1926" i="1" s="1"/>
  <c r="L1926" i="1"/>
  <c r="M1926" i="1"/>
  <c r="I1927" i="1"/>
  <c r="J1927" i="1"/>
  <c r="K1927" i="1" s="1"/>
  <c r="L1927" i="1"/>
  <c r="M1927" i="1"/>
  <c r="I1928" i="1"/>
  <c r="J1928" i="1"/>
  <c r="K1928" i="1" s="1"/>
  <c r="L1928" i="1"/>
  <c r="M1928" i="1"/>
  <c r="I1929" i="1"/>
  <c r="J1929" i="1"/>
  <c r="K1929" i="1" s="1"/>
  <c r="I1930" i="1"/>
  <c r="J1930" i="1"/>
  <c r="I1931" i="1"/>
  <c r="J1931" i="1" s="1"/>
  <c r="K1931" i="1"/>
  <c r="L1931" i="1"/>
  <c r="M1931" i="1"/>
  <c r="N1931" i="1" s="1"/>
  <c r="Q1931" i="1"/>
  <c r="I1932" i="1"/>
  <c r="J1932" i="1" s="1"/>
  <c r="I1933" i="1"/>
  <c r="J1933" i="1"/>
  <c r="K1933" i="1" s="1"/>
  <c r="L1933" i="1"/>
  <c r="M1933" i="1"/>
  <c r="N1933" i="1" s="1"/>
  <c r="I1934" i="1"/>
  <c r="J1934" i="1" s="1"/>
  <c r="M1934" i="1"/>
  <c r="I1935" i="1"/>
  <c r="J1935" i="1" s="1"/>
  <c r="I1936" i="1"/>
  <c r="J1936" i="1"/>
  <c r="K1936" i="1" s="1"/>
  <c r="L1936" i="1"/>
  <c r="M1936" i="1"/>
  <c r="N1936" i="1"/>
  <c r="P1936" i="1" s="1"/>
  <c r="I1937" i="1"/>
  <c r="J1937" i="1"/>
  <c r="K1937" i="1" s="1"/>
  <c r="I1938" i="1"/>
  <c r="J1938" i="1"/>
  <c r="M1938" i="1" s="1"/>
  <c r="K1938" i="1"/>
  <c r="L1938" i="1"/>
  <c r="I1939" i="1"/>
  <c r="J1939" i="1" s="1"/>
  <c r="K1939" i="1"/>
  <c r="L1939" i="1"/>
  <c r="M1939" i="1"/>
  <c r="I1940" i="1"/>
  <c r="J1940" i="1"/>
  <c r="K1940" i="1"/>
  <c r="L1940" i="1"/>
  <c r="M1940" i="1"/>
  <c r="I1941" i="1"/>
  <c r="J1941" i="1"/>
  <c r="I1942" i="1"/>
  <c r="J1942" i="1" s="1"/>
  <c r="M1942" i="1"/>
  <c r="I1943" i="1"/>
  <c r="J1943" i="1"/>
  <c r="K1943" i="1"/>
  <c r="I1944" i="1"/>
  <c r="J1944" i="1"/>
  <c r="I1945" i="1"/>
  <c r="J1945" i="1"/>
  <c r="K1945" i="1" s="1"/>
  <c r="I1946" i="1"/>
  <c r="J1946" i="1"/>
  <c r="M1946" i="1" s="1"/>
  <c r="K1946" i="1"/>
  <c r="L1946" i="1"/>
  <c r="I1947" i="1"/>
  <c r="J1947" i="1" s="1"/>
  <c r="K1947" i="1"/>
  <c r="L1947" i="1"/>
  <c r="M1947" i="1"/>
  <c r="N1947" i="1"/>
  <c r="O1947" i="1"/>
  <c r="P1947" i="1"/>
  <c r="Q1947" i="1"/>
  <c r="R1947" i="1"/>
  <c r="I1948" i="1"/>
  <c r="J1948" i="1" s="1"/>
  <c r="I1949" i="1"/>
  <c r="J1949" i="1" s="1"/>
  <c r="M1949" i="1"/>
  <c r="I1950" i="1"/>
  <c r="J1950" i="1" s="1"/>
  <c r="M1950" i="1"/>
  <c r="I1951" i="1"/>
  <c r="J1951" i="1" s="1"/>
  <c r="I1952" i="1"/>
  <c r="J1952" i="1" s="1"/>
  <c r="K1952" i="1"/>
  <c r="I1953" i="1"/>
  <c r="J1953" i="1"/>
  <c r="K1953" i="1"/>
  <c r="I1954" i="1"/>
  <c r="J1954" i="1"/>
  <c r="K1954" i="1"/>
  <c r="I1955" i="1"/>
  <c r="J1955" i="1" s="1"/>
  <c r="M1955" i="1" s="1"/>
  <c r="L1955" i="1"/>
  <c r="I1956" i="1"/>
  <c r="J1956" i="1" s="1"/>
  <c r="I1957" i="1"/>
  <c r="J1957" i="1"/>
  <c r="I1958" i="1"/>
  <c r="J1958" i="1" s="1"/>
  <c r="M1958" i="1"/>
  <c r="I1959" i="1"/>
  <c r="J1959" i="1"/>
  <c r="K1959" i="1" s="1"/>
  <c r="L1959" i="1"/>
  <c r="M1959" i="1"/>
  <c r="I1960" i="1"/>
  <c r="J1960" i="1"/>
  <c r="I1961" i="1"/>
  <c r="J1961" i="1"/>
  <c r="K1961" i="1"/>
  <c r="I1962" i="1"/>
  <c r="J1962" i="1" s="1"/>
  <c r="I1963" i="1"/>
  <c r="J1963" i="1" s="1"/>
  <c r="L1963" i="1" s="1"/>
  <c r="K1963" i="1"/>
  <c r="M1963" i="1"/>
  <c r="N1963" i="1"/>
  <c r="O1963" i="1"/>
  <c r="P1963" i="1"/>
  <c r="Q1963" i="1"/>
  <c r="I1964" i="1"/>
  <c r="J1964" i="1" s="1"/>
  <c r="K1964" i="1"/>
  <c r="L1964" i="1"/>
  <c r="M1964" i="1"/>
  <c r="I1965" i="1"/>
  <c r="J1965" i="1"/>
  <c r="L1965" i="1" s="1"/>
  <c r="I1966" i="1"/>
  <c r="J1966" i="1" s="1"/>
  <c r="M1966" i="1"/>
  <c r="I1967" i="1"/>
  <c r="J1967" i="1"/>
  <c r="L1967" i="1" s="1"/>
  <c r="K1967" i="1"/>
  <c r="M1967" i="1"/>
  <c r="I1968" i="1"/>
  <c r="J1968" i="1"/>
  <c r="K1968" i="1" s="1"/>
  <c r="L1968" i="1"/>
  <c r="M1968" i="1"/>
  <c r="N1968" i="1"/>
  <c r="O1968" i="1"/>
  <c r="P1968" i="1"/>
  <c r="Q1968" i="1"/>
  <c r="R1968" i="1" s="1"/>
  <c r="I1969" i="1"/>
  <c r="J1969" i="1"/>
  <c r="K1969" i="1"/>
  <c r="I1970" i="1"/>
  <c r="J1970" i="1" s="1"/>
  <c r="M1970" i="1" s="1"/>
  <c r="K1970" i="1"/>
  <c r="L1970" i="1"/>
  <c r="I1971" i="1"/>
  <c r="J1971" i="1" s="1"/>
  <c r="K1971" i="1"/>
  <c r="L1971" i="1"/>
  <c r="M1971" i="1"/>
  <c r="I1972" i="1"/>
  <c r="J1972" i="1" s="1"/>
  <c r="K1972" i="1"/>
  <c r="L1972" i="1"/>
  <c r="M1972" i="1"/>
  <c r="I1973" i="1"/>
  <c r="J1973" i="1" s="1"/>
  <c r="I1974" i="1"/>
  <c r="J1974" i="1" s="1"/>
  <c r="I1975" i="1"/>
  <c r="J1975" i="1" s="1"/>
  <c r="M1975" i="1"/>
  <c r="I1976" i="1"/>
  <c r="J1976" i="1"/>
  <c r="K1976" i="1" s="1"/>
  <c r="L1976" i="1"/>
  <c r="M1976" i="1"/>
  <c r="I1977" i="1"/>
  <c r="J1977" i="1"/>
  <c r="K1977" i="1"/>
  <c r="I1978" i="1"/>
  <c r="J1978" i="1" s="1"/>
  <c r="I1979" i="1"/>
  <c r="J1979" i="1" s="1"/>
  <c r="K1979" i="1"/>
  <c r="L1979" i="1"/>
  <c r="M1979" i="1"/>
  <c r="I1980" i="1"/>
  <c r="J1980" i="1"/>
  <c r="I1981" i="1"/>
  <c r="J1981" i="1" s="1"/>
  <c r="K1981" i="1" s="1"/>
  <c r="I1982" i="1"/>
  <c r="J1982" i="1" s="1"/>
  <c r="M1982" i="1"/>
  <c r="I1983" i="1"/>
  <c r="J1983" i="1"/>
  <c r="K1983" i="1"/>
  <c r="I1984" i="1"/>
  <c r="J1984" i="1" s="1"/>
  <c r="K1984" i="1"/>
  <c r="L1984" i="1"/>
  <c r="M1984" i="1"/>
  <c r="N1984" i="1"/>
  <c r="O1984" i="1"/>
  <c r="P1984" i="1"/>
  <c r="Q1984" i="1"/>
  <c r="R1984" i="1"/>
  <c r="I1985" i="1"/>
  <c r="J1985" i="1"/>
  <c r="I1986" i="1"/>
  <c r="J1986" i="1" s="1"/>
  <c r="L1986" i="1" s="1"/>
  <c r="K1986" i="1"/>
  <c r="M1986" i="1"/>
  <c r="I1987" i="1"/>
  <c r="J1987" i="1" s="1"/>
  <c r="K1987" i="1"/>
  <c r="I1988" i="1"/>
  <c r="J1988" i="1"/>
  <c r="L1988" i="1"/>
  <c r="I1989" i="1"/>
  <c r="J1989" i="1" s="1"/>
  <c r="I1990" i="1"/>
  <c r="J1990" i="1" s="1"/>
  <c r="M1990" i="1"/>
  <c r="I1991" i="1"/>
  <c r="J1991" i="1" s="1"/>
  <c r="M1991" i="1"/>
  <c r="I1992" i="1"/>
  <c r="J1992" i="1" s="1"/>
  <c r="I1993" i="1"/>
  <c r="J1993" i="1"/>
  <c r="K1993" i="1" s="1"/>
  <c r="I1994" i="1"/>
  <c r="J1994" i="1"/>
  <c r="I1995" i="1"/>
  <c r="J1995" i="1" s="1"/>
  <c r="K1995" i="1"/>
  <c r="L1995" i="1"/>
  <c r="M1995" i="1"/>
  <c r="N1995" i="1"/>
  <c r="O1995" i="1"/>
  <c r="P1995" i="1"/>
  <c r="Q1995" i="1"/>
  <c r="I1996" i="1"/>
  <c r="J1996" i="1"/>
  <c r="K1996" i="1" s="1"/>
  <c r="L1996" i="1"/>
  <c r="M1996" i="1"/>
  <c r="I1997" i="1"/>
  <c r="J1997" i="1"/>
  <c r="K1997" i="1" s="1"/>
  <c r="L1997" i="1"/>
  <c r="M1997" i="1"/>
  <c r="I1998" i="1"/>
  <c r="J1998" i="1" s="1"/>
  <c r="M1998" i="1"/>
  <c r="I1999" i="1"/>
  <c r="J1999" i="1" s="1"/>
  <c r="L1999" i="1"/>
  <c r="I2000" i="1"/>
  <c r="J2000" i="1"/>
  <c r="I2001" i="1"/>
  <c r="J2001" i="1"/>
  <c r="K2001" i="1"/>
  <c r="I2002" i="1"/>
  <c r="J2002" i="1"/>
  <c r="I2003" i="1"/>
  <c r="J2003" i="1" s="1"/>
  <c r="K2003" i="1"/>
  <c r="L2003" i="1"/>
  <c r="M2003" i="1"/>
  <c r="I2004" i="1"/>
  <c r="J2004" i="1"/>
  <c r="K2004" i="1"/>
  <c r="L2004" i="1"/>
  <c r="M2004" i="1"/>
  <c r="I2005" i="1"/>
  <c r="J2005" i="1"/>
  <c r="I2006" i="1"/>
  <c r="J2006" i="1" s="1"/>
  <c r="M2006" i="1"/>
  <c r="I2007" i="1"/>
  <c r="J2007" i="1"/>
  <c r="K2007" i="1"/>
  <c r="L2007" i="1"/>
  <c r="M2007" i="1"/>
  <c r="N2007" i="1"/>
  <c r="I2008" i="1"/>
  <c r="J2008" i="1"/>
  <c r="L2008" i="1"/>
  <c r="I2009" i="1"/>
  <c r="J2009" i="1"/>
  <c r="K2009" i="1"/>
  <c r="I2010" i="1"/>
  <c r="J2010" i="1" s="1"/>
  <c r="I2011" i="1"/>
  <c r="J2011" i="1" s="1"/>
  <c r="K2011" i="1"/>
  <c r="L2011" i="1"/>
  <c r="M2011" i="1"/>
  <c r="I2012" i="1"/>
  <c r="J2012" i="1" s="1"/>
  <c r="I2013" i="1"/>
  <c r="J2013" i="1" s="1"/>
  <c r="L2013" i="1" s="1"/>
  <c r="K2013" i="1"/>
  <c r="M2013" i="1"/>
  <c r="N2013" i="1"/>
  <c r="O2013" i="1"/>
  <c r="I2014" i="1"/>
  <c r="J2014" i="1" s="1"/>
  <c r="M2014" i="1"/>
  <c r="I2015" i="1"/>
  <c r="J2015" i="1"/>
  <c r="K2015" i="1"/>
  <c r="I2016" i="1"/>
  <c r="J2016" i="1"/>
  <c r="M2016" i="1" s="1"/>
  <c r="K2016" i="1"/>
  <c r="L2016" i="1"/>
  <c r="I2017" i="1"/>
  <c r="J2017" i="1"/>
  <c r="K2017" i="1"/>
  <c r="I2018" i="1"/>
  <c r="J2018" i="1"/>
  <c r="K2018" i="1"/>
  <c r="I2019" i="1"/>
  <c r="J2019" i="1" s="1"/>
  <c r="I2020" i="1"/>
  <c r="J2020" i="1" s="1"/>
  <c r="I2021" i="1"/>
  <c r="J2021" i="1"/>
  <c r="I2022" i="1"/>
  <c r="J2022" i="1" s="1"/>
  <c r="M2022" i="1"/>
  <c r="I2023" i="1"/>
  <c r="J2023" i="1"/>
  <c r="K2023" i="1"/>
  <c r="N2023" i="1" s="1"/>
  <c r="L2023" i="1"/>
  <c r="M2023" i="1"/>
  <c r="O2023" i="1"/>
  <c r="I2024" i="1"/>
  <c r="J2024" i="1"/>
  <c r="I2025" i="1"/>
  <c r="J2025" i="1" s="1"/>
  <c r="I2026" i="1"/>
  <c r="J2026" i="1" s="1"/>
  <c r="M2026" i="1"/>
  <c r="I2027" i="1"/>
  <c r="J2027" i="1" s="1"/>
  <c r="L2027" i="1" s="1"/>
  <c r="K2027" i="1"/>
  <c r="M2027" i="1"/>
  <c r="N2027" i="1"/>
  <c r="O2027" i="1"/>
  <c r="P2027" i="1"/>
  <c r="Q2027" i="1"/>
  <c r="I2028" i="1"/>
  <c r="J2028" i="1" s="1"/>
  <c r="L2028" i="1" s="1"/>
  <c r="K2028" i="1"/>
  <c r="M2028" i="1"/>
  <c r="I2029" i="1"/>
  <c r="J2029" i="1" s="1"/>
  <c r="I2030" i="1"/>
  <c r="J2030" i="1" s="1"/>
  <c r="M2030" i="1"/>
  <c r="I2031" i="1"/>
  <c r="J2031" i="1"/>
  <c r="L2031" i="1" s="1"/>
  <c r="K2031" i="1"/>
  <c r="M2031" i="1"/>
  <c r="I2032" i="1"/>
  <c r="J2032" i="1"/>
  <c r="K2032" i="1" s="1"/>
  <c r="L2032" i="1"/>
  <c r="M2032" i="1"/>
  <c r="N2032" i="1"/>
  <c r="O2032" i="1"/>
  <c r="P2032" i="1"/>
  <c r="Q2032" i="1"/>
  <c r="R2032" i="1"/>
  <c r="I2033" i="1"/>
  <c r="J2033" i="1"/>
  <c r="K2033" i="1" s="1"/>
  <c r="I2034" i="1"/>
  <c r="J2034" i="1" s="1"/>
  <c r="K2034" i="1"/>
  <c r="I2035" i="1"/>
  <c r="J2035" i="1" s="1"/>
  <c r="K2035" i="1"/>
  <c r="I2036" i="1"/>
  <c r="J2036" i="1" s="1"/>
  <c r="K2036" i="1"/>
  <c r="L2036" i="1"/>
  <c r="M2036" i="1"/>
  <c r="I2037" i="1"/>
  <c r="J2037" i="1" s="1"/>
  <c r="I2038" i="1"/>
  <c r="J2038" i="1" s="1"/>
  <c r="I2039" i="1"/>
  <c r="J2039" i="1"/>
  <c r="K2039" i="1"/>
  <c r="I2040" i="1"/>
  <c r="J2040" i="1"/>
  <c r="K2040" i="1"/>
  <c r="L2040" i="1"/>
  <c r="M2040" i="1"/>
  <c r="I2041" i="1"/>
  <c r="J2041" i="1" s="1"/>
  <c r="K2041" i="1"/>
  <c r="I2042" i="1"/>
  <c r="J2042" i="1"/>
  <c r="I2043" i="1"/>
  <c r="J2043" i="1" s="1"/>
  <c r="K2043" i="1"/>
  <c r="L2043" i="1"/>
  <c r="M2043" i="1"/>
  <c r="I2044" i="1"/>
  <c r="J2044" i="1"/>
  <c r="K2044" i="1"/>
  <c r="I2045" i="1"/>
  <c r="J2045" i="1" s="1"/>
  <c r="K2045" i="1"/>
  <c r="I2046" i="1"/>
  <c r="J2046" i="1" s="1"/>
  <c r="M2046" i="1"/>
  <c r="I2047" i="1"/>
  <c r="J2047" i="1" s="1"/>
  <c r="I2048" i="1"/>
  <c r="J2048" i="1" s="1"/>
  <c r="K2048" i="1"/>
  <c r="L2048" i="1"/>
  <c r="M2048" i="1"/>
  <c r="I2049" i="1"/>
  <c r="J2049" i="1"/>
  <c r="I2050" i="1"/>
  <c r="J2050" i="1" s="1"/>
  <c r="I2051" i="1"/>
  <c r="J2051" i="1" s="1"/>
  <c r="K2051" i="1"/>
  <c r="I2052" i="1"/>
  <c r="J2052" i="1" s="1"/>
  <c r="I2053" i="1"/>
  <c r="J2053" i="1" s="1"/>
  <c r="I2054" i="1"/>
  <c r="J2054" i="1" s="1"/>
  <c r="M2054" i="1"/>
  <c r="I2055" i="1"/>
  <c r="J2055" i="1" s="1"/>
  <c r="M2055" i="1"/>
  <c r="I2056" i="1"/>
  <c r="J2056" i="1" s="1"/>
  <c r="I2057" i="1"/>
  <c r="J2057" i="1"/>
  <c r="K2057" i="1" s="1"/>
  <c r="I2058" i="1"/>
  <c r="J2058" i="1"/>
  <c r="K2058" i="1" s="1"/>
  <c r="L2058" i="1"/>
  <c r="M2058" i="1"/>
  <c r="N2058" i="1"/>
  <c r="I2059" i="1"/>
  <c r="J2059" i="1" s="1"/>
  <c r="K2059" i="1"/>
  <c r="L2059" i="1"/>
  <c r="M2059" i="1"/>
  <c r="N2059" i="1"/>
  <c r="O2059" i="1"/>
  <c r="P2059" i="1"/>
  <c r="I2060" i="1"/>
  <c r="J2060" i="1"/>
  <c r="K2060" i="1"/>
  <c r="L2060" i="1"/>
  <c r="M2060" i="1"/>
  <c r="I2061" i="1"/>
  <c r="J2061" i="1"/>
  <c r="K2061" i="1" s="1"/>
  <c r="L2061" i="1"/>
  <c r="M2061" i="1"/>
  <c r="N2061" i="1"/>
  <c r="O2061" i="1"/>
  <c r="P2061" i="1"/>
  <c r="I2062" i="1"/>
  <c r="J2062" i="1" s="1"/>
  <c r="M2062" i="1"/>
  <c r="I2063" i="1"/>
  <c r="J2063" i="1" s="1"/>
  <c r="L2063" i="1"/>
  <c r="I2064" i="1"/>
  <c r="J2064" i="1"/>
  <c r="M2064" i="1" s="1"/>
  <c r="K2064" i="1"/>
  <c r="L2064" i="1"/>
  <c r="I2065" i="1"/>
  <c r="J2065" i="1"/>
  <c r="K2065" i="1"/>
  <c r="I2066" i="1"/>
  <c r="J2066" i="1"/>
  <c r="I2067" i="1"/>
  <c r="J2067" i="1" s="1"/>
  <c r="K2067" i="1"/>
  <c r="L2067" i="1"/>
  <c r="M2067" i="1"/>
  <c r="N2067" i="1"/>
  <c r="P2067" i="1"/>
  <c r="I2068" i="1"/>
  <c r="J2068" i="1"/>
  <c r="K2068" i="1" s="1"/>
  <c r="M2068" i="1"/>
  <c r="I2069" i="1"/>
  <c r="J2069" i="1"/>
  <c r="K2069" i="1" s="1"/>
  <c r="I2070" i="1"/>
  <c r="J2070" i="1" s="1"/>
  <c r="M2070" i="1"/>
  <c r="I2071" i="1"/>
  <c r="J2071" i="1"/>
  <c r="K2071" i="1"/>
  <c r="L2071" i="1"/>
  <c r="M2071" i="1"/>
  <c r="I2072" i="1"/>
  <c r="J2072" i="1" s="1"/>
  <c r="I2073" i="1"/>
  <c r="J2073" i="1"/>
  <c r="K2073" i="1"/>
  <c r="I2074" i="1"/>
  <c r="J2074" i="1"/>
  <c r="M2074" i="1" s="1"/>
  <c r="K2074" i="1"/>
  <c r="L2074" i="1"/>
  <c r="I2075" i="1"/>
  <c r="J2075" i="1" s="1"/>
  <c r="K2075" i="1"/>
  <c r="L2075" i="1"/>
  <c r="M2075" i="1"/>
  <c r="N2075" i="1"/>
  <c r="I2076" i="1"/>
  <c r="J2076" i="1"/>
  <c r="K2076" i="1"/>
  <c r="I2077" i="1"/>
  <c r="J2077" i="1" s="1"/>
  <c r="L2077" i="1" s="1"/>
  <c r="K2077" i="1"/>
  <c r="M2077" i="1"/>
  <c r="I2078" i="1"/>
  <c r="J2078" i="1" s="1"/>
  <c r="M2078" i="1"/>
  <c r="I2079" i="1"/>
  <c r="J2079" i="1"/>
  <c r="K2079" i="1"/>
  <c r="I2080" i="1"/>
  <c r="J2080" i="1"/>
  <c r="I2081" i="1"/>
  <c r="J2081" i="1"/>
  <c r="K2081" i="1" s="1"/>
  <c r="I2082" i="1"/>
  <c r="J2082" i="1"/>
  <c r="K2082" i="1"/>
  <c r="I2083" i="1"/>
  <c r="J2083" i="1" s="1"/>
  <c r="K2083" i="1" s="1"/>
  <c r="L2083" i="1"/>
  <c r="M2083" i="1"/>
  <c r="N2083" i="1"/>
  <c r="O2083" i="1"/>
  <c r="I2084" i="1"/>
  <c r="J2084" i="1" s="1"/>
  <c r="I2085" i="1"/>
  <c r="J2085" i="1"/>
  <c r="M2085" i="1" s="1"/>
  <c r="K2085" i="1"/>
  <c r="L2085" i="1"/>
  <c r="I2086" i="1"/>
  <c r="J2086" i="1" s="1"/>
  <c r="M2086" i="1"/>
  <c r="I2087" i="1"/>
  <c r="J2087" i="1"/>
  <c r="K2087" i="1"/>
  <c r="I2088" i="1"/>
  <c r="J2088" i="1"/>
  <c r="I2089" i="1"/>
  <c r="J2089" i="1"/>
  <c r="K2089" i="1" s="1"/>
  <c r="I2090" i="1"/>
  <c r="J2090" i="1" s="1"/>
  <c r="M2090" i="1"/>
  <c r="I2091" i="1"/>
  <c r="J2091" i="1" s="1"/>
  <c r="L2091" i="1" s="1"/>
  <c r="K2091" i="1"/>
  <c r="M2091" i="1"/>
  <c r="I2092" i="1"/>
  <c r="J2092" i="1" s="1"/>
  <c r="M2092" i="1" s="1"/>
  <c r="K2092" i="1"/>
  <c r="L2092" i="1"/>
  <c r="I2093" i="1"/>
  <c r="J2093" i="1" s="1"/>
  <c r="I2094" i="1"/>
  <c r="J2094" i="1" s="1"/>
  <c r="M2094" i="1"/>
  <c r="I2095" i="1"/>
  <c r="J2095" i="1"/>
  <c r="I2096" i="1"/>
  <c r="J2096" i="1"/>
  <c r="K2096" i="1" s="1"/>
  <c r="L2096" i="1"/>
  <c r="M2096" i="1"/>
  <c r="N2096" i="1"/>
  <c r="O2096" i="1"/>
  <c r="P2096" i="1"/>
  <c r="Q2096" i="1"/>
  <c r="I2097" i="1"/>
  <c r="J2097" i="1" s="1"/>
  <c r="I2098" i="1"/>
  <c r="J2098" i="1" s="1"/>
  <c r="K2098" i="1"/>
  <c r="L2098" i="1"/>
  <c r="M2098" i="1"/>
  <c r="N2098" i="1"/>
  <c r="O2098" i="1"/>
  <c r="P2098" i="1"/>
  <c r="Q2098" i="1"/>
  <c r="I2099" i="1"/>
  <c r="J2099" i="1" s="1"/>
  <c r="M2099" i="1" s="1"/>
  <c r="K2099" i="1"/>
  <c r="L2099" i="1"/>
  <c r="I2100" i="1"/>
  <c r="J2100" i="1" s="1"/>
  <c r="M2100" i="1" s="1"/>
  <c r="K2100" i="1"/>
  <c r="L2100" i="1"/>
  <c r="I2101" i="1"/>
  <c r="J2101" i="1"/>
  <c r="K2101" i="1"/>
  <c r="L2101" i="1"/>
  <c r="M2101" i="1"/>
  <c r="I2102" i="1"/>
  <c r="J2102" i="1" s="1"/>
  <c r="I2103" i="1"/>
  <c r="J2103" i="1" s="1"/>
  <c r="I2104" i="1"/>
  <c r="J2104" i="1"/>
  <c r="K2104" i="1" s="1"/>
  <c r="M2104" i="1"/>
  <c r="I2105" i="1"/>
  <c r="J2105" i="1"/>
  <c r="K2105" i="1"/>
  <c r="I2106" i="1"/>
  <c r="J2106" i="1"/>
  <c r="K2106" i="1" s="1"/>
  <c r="L2106" i="1"/>
  <c r="M2106" i="1"/>
  <c r="I2107" i="1"/>
  <c r="J2107" i="1" s="1"/>
  <c r="K2107" i="1"/>
  <c r="L2107" i="1"/>
  <c r="M2107" i="1"/>
  <c r="I2108" i="1"/>
  <c r="J2108" i="1"/>
  <c r="I2109" i="1"/>
  <c r="J2109" i="1" s="1"/>
  <c r="K2109" i="1"/>
  <c r="I2110" i="1"/>
  <c r="J2110" i="1" s="1"/>
  <c r="I2111" i="1"/>
  <c r="J2111" i="1" s="1"/>
  <c r="I2112" i="1"/>
  <c r="J2112" i="1" s="1"/>
  <c r="K2112" i="1"/>
  <c r="L2112" i="1"/>
  <c r="M2112" i="1"/>
  <c r="N2112" i="1"/>
  <c r="O2112" i="1"/>
  <c r="P2112" i="1"/>
  <c r="Q2112" i="1"/>
  <c r="R2112" i="1"/>
  <c r="I2113" i="1"/>
  <c r="J2113" i="1" s="1"/>
  <c r="I2114" i="1"/>
  <c r="J2114" i="1" s="1"/>
  <c r="L2114" i="1" s="1"/>
  <c r="M2114" i="1"/>
  <c r="I2115" i="1"/>
  <c r="J2115" i="1" s="1"/>
  <c r="K2115" i="1"/>
  <c r="I2116" i="1"/>
  <c r="J2116" i="1"/>
  <c r="I2117" i="1"/>
  <c r="J2117" i="1"/>
  <c r="I2118" i="1"/>
  <c r="J2118" i="1" s="1"/>
  <c r="I2119" i="1"/>
  <c r="J2119" i="1" s="1"/>
  <c r="I2120" i="1"/>
  <c r="J2120" i="1"/>
  <c r="K2120" i="1"/>
  <c r="L2120" i="1"/>
  <c r="M2120" i="1"/>
  <c r="I2121" i="1"/>
  <c r="J2121" i="1"/>
  <c r="K2121" i="1" s="1"/>
  <c r="I2122" i="1"/>
  <c r="J2122" i="1"/>
  <c r="K2122" i="1"/>
  <c r="L2122" i="1"/>
  <c r="M2122" i="1"/>
  <c r="N2122" i="1" s="1"/>
  <c r="Q2122" i="1" s="1"/>
  <c r="O2122" i="1"/>
  <c r="P2122" i="1"/>
  <c r="I2123" i="1"/>
  <c r="J2123" i="1" s="1"/>
  <c r="K2123" i="1"/>
  <c r="L2123" i="1"/>
  <c r="M2123" i="1"/>
  <c r="N2123" i="1"/>
  <c r="I2124" i="1"/>
  <c r="J2124" i="1"/>
  <c r="K2124" i="1"/>
  <c r="L2124" i="1"/>
  <c r="M2124" i="1"/>
  <c r="I2125" i="1"/>
  <c r="J2125" i="1"/>
  <c r="K2125" i="1" s="1"/>
  <c r="L2125" i="1"/>
  <c r="M2125" i="1"/>
  <c r="N2125" i="1"/>
  <c r="P2125" i="1" s="1"/>
  <c r="I2126" i="1"/>
  <c r="J2126" i="1" s="1"/>
  <c r="M2126" i="1"/>
  <c r="I2127" i="1"/>
  <c r="J2127" i="1" s="1"/>
  <c r="L2127" i="1"/>
  <c r="I2128" i="1"/>
  <c r="J2128" i="1" s="1"/>
  <c r="I2129" i="1"/>
  <c r="J2129" i="1"/>
  <c r="K2129" i="1"/>
  <c r="I2130" i="1"/>
  <c r="J2130" i="1"/>
  <c r="I2131" i="1"/>
  <c r="J2131" i="1" s="1"/>
  <c r="K2131" i="1"/>
  <c r="L2131" i="1"/>
  <c r="M2131" i="1"/>
  <c r="N2131" i="1"/>
  <c r="P2131" i="1"/>
  <c r="I2132" i="1"/>
  <c r="J2132" i="1"/>
  <c r="K2132" i="1" s="1"/>
  <c r="L2132" i="1"/>
  <c r="M2132" i="1"/>
  <c r="I2133" i="1"/>
  <c r="J2133" i="1"/>
  <c r="I2134" i="1"/>
  <c r="J2134" i="1" s="1"/>
  <c r="M2134" i="1"/>
  <c r="I2135" i="1"/>
  <c r="J2135" i="1" s="1"/>
  <c r="I2136" i="1"/>
  <c r="J2136" i="1" s="1"/>
  <c r="I2137" i="1"/>
  <c r="J2137" i="1"/>
  <c r="I2138" i="1"/>
  <c r="J2138" i="1"/>
  <c r="K2138" i="1"/>
  <c r="I2139" i="1"/>
  <c r="J2139" i="1" s="1"/>
  <c r="K2139" i="1"/>
  <c r="L2139" i="1"/>
  <c r="M2139" i="1"/>
  <c r="I2140" i="1"/>
  <c r="J2140" i="1"/>
  <c r="K2140" i="1"/>
  <c r="I2141" i="1"/>
  <c r="J2141" i="1" s="1"/>
  <c r="I2142" i="1"/>
  <c r="J2142" i="1" s="1"/>
  <c r="M2142" i="1"/>
  <c r="I2143" i="1"/>
  <c r="J2143" i="1" s="1"/>
  <c r="K2143" i="1"/>
  <c r="I2144" i="1"/>
  <c r="J2144" i="1"/>
  <c r="M2144" i="1" s="1"/>
  <c r="L2144" i="1"/>
  <c r="I2145" i="1"/>
  <c r="J2145" i="1"/>
  <c r="K2145" i="1" s="1"/>
  <c r="I2146" i="1"/>
  <c r="J2146" i="1"/>
  <c r="K2146" i="1"/>
  <c r="I2147" i="1"/>
  <c r="J2147" i="1" s="1"/>
  <c r="K2147" i="1"/>
  <c r="L2147" i="1"/>
  <c r="M2147" i="1"/>
  <c r="N2147" i="1"/>
  <c r="O2147" i="1"/>
  <c r="R2147" i="1" s="1"/>
  <c r="P2147" i="1"/>
  <c r="Q2147" i="1"/>
  <c r="I2148" i="1"/>
  <c r="J2148" i="1" s="1"/>
  <c r="I2149" i="1"/>
  <c r="J2149" i="1"/>
  <c r="I2150" i="1"/>
  <c r="J2150" i="1" s="1"/>
  <c r="M2150" i="1"/>
  <c r="I2151" i="1"/>
  <c r="J2151" i="1"/>
  <c r="K2151" i="1"/>
  <c r="I2152" i="1"/>
  <c r="J2152" i="1"/>
  <c r="I2153" i="1"/>
  <c r="J2153" i="1"/>
  <c r="K2153" i="1"/>
  <c r="I2154" i="1"/>
  <c r="J2154" i="1" s="1"/>
  <c r="M2154" i="1"/>
  <c r="I2155" i="1"/>
  <c r="J2155" i="1" s="1"/>
  <c r="L2155" i="1" s="1"/>
  <c r="K2155" i="1"/>
  <c r="M2155" i="1"/>
  <c r="N2155" i="1"/>
  <c r="O2155" i="1"/>
  <c r="P2155" i="1"/>
  <c r="Q2155" i="1"/>
  <c r="I2156" i="1"/>
  <c r="J2156" i="1" s="1"/>
  <c r="M2156" i="1" s="1"/>
  <c r="K2156" i="1"/>
  <c r="L2156" i="1"/>
  <c r="I2157" i="1"/>
  <c r="J2157" i="1"/>
  <c r="L2157" i="1"/>
  <c r="I2158" i="1"/>
  <c r="J2158" i="1" s="1"/>
  <c r="M2158" i="1"/>
  <c r="I2159" i="1"/>
  <c r="J2159" i="1"/>
  <c r="L2159" i="1" s="1"/>
  <c r="M2159" i="1"/>
  <c r="I2160" i="1"/>
  <c r="J2160" i="1"/>
  <c r="K2160" i="1" s="1"/>
  <c r="L2160" i="1"/>
  <c r="M2160" i="1"/>
  <c r="N2160" i="1"/>
  <c r="I2161" i="1"/>
  <c r="J2161" i="1"/>
  <c r="I2162" i="1"/>
  <c r="J2162" i="1" s="1"/>
  <c r="K2162" i="1"/>
  <c r="L2162" i="1"/>
  <c r="M2162" i="1"/>
  <c r="N2162" i="1"/>
  <c r="I2163" i="1"/>
  <c r="J2163" i="1" s="1"/>
  <c r="K2163" i="1"/>
  <c r="L2163" i="1"/>
  <c r="M2163" i="1"/>
  <c r="I2164" i="1"/>
  <c r="J2164" i="1" s="1"/>
  <c r="I2165" i="1"/>
  <c r="J2165" i="1" s="1"/>
  <c r="K2165" i="1"/>
  <c r="L2165" i="1"/>
  <c r="M2165" i="1"/>
  <c r="N2165" i="1"/>
  <c r="I2166" i="1"/>
  <c r="J2166" i="1" s="1"/>
  <c r="I2167" i="1"/>
  <c r="J2167" i="1" s="1"/>
  <c r="M2167" i="1"/>
  <c r="I2168" i="1"/>
  <c r="J2168" i="1"/>
  <c r="I2169" i="1"/>
  <c r="J2169" i="1"/>
  <c r="I2170" i="1"/>
  <c r="J2170" i="1"/>
  <c r="K2170" i="1"/>
  <c r="L2170" i="1"/>
  <c r="M2170" i="1"/>
  <c r="I2171" i="1"/>
  <c r="J2171" i="1" s="1"/>
  <c r="K2171" i="1"/>
  <c r="L2171" i="1"/>
  <c r="M2171" i="1"/>
  <c r="I2172" i="1"/>
  <c r="J2172" i="1"/>
  <c r="K2172" i="1" s="1"/>
  <c r="L2172" i="1"/>
  <c r="M2172" i="1"/>
  <c r="I2173" i="1"/>
  <c r="J2173" i="1" s="1"/>
  <c r="K2173" i="1" s="1"/>
  <c r="I2174" i="1"/>
  <c r="J2174" i="1" s="1"/>
  <c r="M2174" i="1"/>
  <c r="I2175" i="1"/>
  <c r="J2175" i="1"/>
  <c r="K2175" i="1"/>
  <c r="I2176" i="1"/>
  <c r="J2176" i="1" s="1"/>
  <c r="K2176" i="1"/>
  <c r="L2176" i="1"/>
  <c r="M2176" i="1"/>
  <c r="N2176" i="1"/>
  <c r="O2176" i="1"/>
  <c r="P2176" i="1"/>
  <c r="I2177" i="1"/>
  <c r="J2177" i="1" s="1"/>
  <c r="I2178" i="1"/>
  <c r="J2178" i="1" s="1"/>
  <c r="L2178" i="1" s="1"/>
  <c r="K2178" i="1"/>
  <c r="M2178" i="1"/>
  <c r="N2178" i="1" s="1"/>
  <c r="O2178" i="1"/>
  <c r="P2178" i="1"/>
  <c r="I2179" i="1"/>
  <c r="J2179" i="1" s="1"/>
  <c r="K2179" i="1"/>
  <c r="I2180" i="1"/>
  <c r="J2180" i="1"/>
  <c r="L2180" i="1" s="1"/>
  <c r="I2181" i="1"/>
  <c r="J2181" i="1"/>
  <c r="I2182" i="1"/>
  <c r="J2182" i="1" s="1"/>
  <c r="M2182" i="1"/>
  <c r="I2183" i="1"/>
  <c r="J2183" i="1" s="1"/>
  <c r="M2183" i="1" s="1"/>
  <c r="I2184" i="1"/>
  <c r="J2184" i="1"/>
  <c r="K2184" i="1"/>
  <c r="L2184" i="1"/>
  <c r="M2184" i="1"/>
  <c r="N2184" i="1"/>
  <c r="O2184" i="1"/>
  <c r="I2185" i="1"/>
  <c r="J2185" i="1"/>
  <c r="K2185" i="1" s="1"/>
  <c r="I2186" i="1"/>
  <c r="J2186" i="1"/>
  <c r="K2186" i="1"/>
  <c r="L2186" i="1"/>
  <c r="M2186" i="1"/>
  <c r="N2186" i="1"/>
  <c r="O2186" i="1"/>
  <c r="P2186" i="1"/>
  <c r="Q2186" i="1"/>
  <c r="I2187" i="1"/>
  <c r="J2187" i="1" s="1"/>
  <c r="K2187" i="1"/>
  <c r="L2187" i="1"/>
  <c r="M2187" i="1"/>
  <c r="N2187" i="1"/>
  <c r="O2187" i="1" s="1"/>
  <c r="R2187" i="1" s="1"/>
  <c r="P2187" i="1"/>
  <c r="Q2187" i="1"/>
  <c r="I2188" i="1"/>
  <c r="J2188" i="1"/>
  <c r="K2188" i="1"/>
  <c r="L2188" i="1"/>
  <c r="M2188" i="1"/>
  <c r="I2189" i="1"/>
  <c r="J2189" i="1"/>
  <c r="K2189" i="1" s="1"/>
  <c r="L2189" i="1"/>
  <c r="M2189" i="1"/>
  <c r="I2190" i="1"/>
  <c r="J2190" i="1" s="1"/>
  <c r="I2191" i="1"/>
  <c r="J2191" i="1" s="1"/>
  <c r="L2191" i="1"/>
  <c r="I2192" i="1"/>
  <c r="J2192" i="1"/>
  <c r="K2192" i="1" s="1"/>
  <c r="L2192" i="1"/>
  <c r="M2192" i="1"/>
  <c r="N2192" i="1"/>
  <c r="O2192" i="1"/>
  <c r="P2192" i="1"/>
  <c r="I2193" i="1"/>
  <c r="J2193" i="1"/>
  <c r="I2194" i="1"/>
  <c r="J2194" i="1" s="1"/>
  <c r="I2195" i="1"/>
  <c r="J2195" i="1" s="1"/>
  <c r="K2195" i="1"/>
  <c r="L2195" i="1"/>
  <c r="M2195" i="1"/>
  <c r="N2195" i="1"/>
  <c r="I2196" i="1"/>
  <c r="J2196" i="1"/>
  <c r="K2196" i="1"/>
  <c r="I2197" i="1"/>
  <c r="J2197" i="1"/>
  <c r="K2197" i="1" s="1"/>
  <c r="L2197" i="1"/>
  <c r="M2197" i="1"/>
  <c r="I2198" i="1"/>
  <c r="J2198" i="1" s="1"/>
  <c r="M2198" i="1"/>
  <c r="I2199" i="1"/>
  <c r="J2199" i="1"/>
  <c r="I2200" i="1"/>
  <c r="J2200" i="1"/>
  <c r="L2200" i="1"/>
  <c r="I2201" i="1"/>
  <c r="J2201" i="1" s="1"/>
  <c r="I2202" i="1"/>
  <c r="J2202" i="1" s="1"/>
  <c r="I2203" i="1"/>
  <c r="J2203" i="1" s="1"/>
  <c r="K2203" i="1"/>
  <c r="L2203" i="1"/>
  <c r="M2203" i="1"/>
  <c r="I2204" i="1"/>
  <c r="J2204" i="1" s="1"/>
  <c r="I2205" i="1"/>
  <c r="J2205" i="1" s="1"/>
  <c r="L2205" i="1" s="1"/>
  <c r="M2205" i="1"/>
  <c r="I2206" i="1"/>
  <c r="J2206" i="1" s="1"/>
  <c r="M2206" i="1"/>
  <c r="I2207" i="1"/>
  <c r="J2207" i="1"/>
  <c r="K2207" i="1"/>
  <c r="I2208" i="1"/>
  <c r="J2208" i="1"/>
  <c r="M2208" i="1" s="1"/>
  <c r="K2208" i="1"/>
  <c r="L2208" i="1"/>
  <c r="I2209" i="1"/>
  <c r="J2209" i="1"/>
  <c r="I2210" i="1"/>
  <c r="J2210" i="1"/>
  <c r="K2210" i="1"/>
  <c r="I2211" i="1"/>
  <c r="J2211" i="1" s="1"/>
  <c r="K2211" i="1"/>
  <c r="L2211" i="1"/>
  <c r="M2211" i="1"/>
  <c r="N2211" i="1" s="1"/>
  <c r="I2212" i="1"/>
  <c r="J2212" i="1" s="1"/>
  <c r="I2213" i="1"/>
  <c r="J2213" i="1"/>
  <c r="K2213" i="1" s="1"/>
  <c r="L2213" i="1"/>
  <c r="M2213" i="1"/>
  <c r="I2214" i="1"/>
  <c r="J2214" i="1" s="1"/>
  <c r="M2214" i="1"/>
  <c r="I2215" i="1"/>
  <c r="J2215" i="1" s="1"/>
  <c r="I2216" i="1"/>
  <c r="J2216" i="1"/>
  <c r="I2217" i="1"/>
  <c r="J2217" i="1"/>
  <c r="K2217" i="1"/>
  <c r="I2218" i="1"/>
  <c r="J2218" i="1" s="1"/>
  <c r="M2218" i="1"/>
  <c r="I2219" i="1"/>
  <c r="J2219" i="1" s="1"/>
  <c r="L2219" i="1" s="1"/>
  <c r="K2219" i="1"/>
  <c r="M2219" i="1"/>
  <c r="N2219" i="1"/>
  <c r="O2219" i="1"/>
  <c r="I2220" i="1"/>
  <c r="J2220" i="1" s="1"/>
  <c r="I2221" i="1"/>
  <c r="J2221" i="1"/>
  <c r="L2221" i="1"/>
  <c r="I2222" i="1"/>
  <c r="J2222" i="1" s="1"/>
  <c r="M2222" i="1"/>
  <c r="I2223" i="1"/>
  <c r="J2223" i="1"/>
  <c r="L2223" i="1" s="1"/>
  <c r="K2223" i="1"/>
  <c r="M2223" i="1"/>
  <c r="I2224" i="1"/>
  <c r="J2224" i="1"/>
  <c r="K2224" i="1" s="1"/>
  <c r="L2224" i="1"/>
  <c r="M2224" i="1"/>
  <c r="I2225" i="1"/>
  <c r="J2225" i="1"/>
  <c r="K2225" i="1" s="1"/>
  <c r="I2226" i="1"/>
  <c r="J2226" i="1" s="1"/>
  <c r="I2227" i="1"/>
  <c r="J2227" i="1" s="1"/>
  <c r="I2228" i="1"/>
  <c r="J2228" i="1" s="1"/>
  <c r="K2228" i="1" s="1"/>
  <c r="L2228" i="1"/>
  <c r="M2228" i="1"/>
  <c r="I2229" i="1"/>
  <c r="J2229" i="1"/>
  <c r="K2229" i="1" s="1"/>
  <c r="I2230" i="1"/>
  <c r="J2230" i="1" s="1"/>
  <c r="I2231" i="1"/>
  <c r="J2231" i="1"/>
  <c r="K2231" i="1"/>
  <c r="L2231" i="1"/>
  <c r="M2231" i="1"/>
  <c r="I2232" i="1"/>
  <c r="J2232" i="1"/>
  <c r="K2232" i="1"/>
  <c r="I2233" i="1"/>
  <c r="J2233" i="1"/>
  <c r="K2233" i="1" s="1"/>
  <c r="I2234" i="1"/>
  <c r="J2234" i="1"/>
  <c r="K2234" i="1"/>
  <c r="L2234" i="1"/>
  <c r="M2234" i="1"/>
  <c r="I2235" i="1"/>
  <c r="J2235" i="1" s="1"/>
  <c r="K2235" i="1"/>
  <c r="L2235" i="1"/>
  <c r="M2235" i="1"/>
  <c r="I2236" i="1"/>
  <c r="J2236" i="1"/>
  <c r="K2236" i="1"/>
  <c r="L2236" i="1"/>
  <c r="M2236" i="1"/>
  <c r="I2237" i="1"/>
  <c r="J2237" i="1" s="1"/>
  <c r="K2237" i="1"/>
  <c r="I2238" i="1"/>
  <c r="J2238" i="1" s="1"/>
  <c r="I2239" i="1"/>
  <c r="J2239" i="1" s="1"/>
  <c r="I2240" i="1"/>
  <c r="J2240" i="1" s="1"/>
  <c r="K2240" i="1"/>
  <c r="I2241" i="1"/>
  <c r="J2241" i="1" s="1"/>
  <c r="I2242" i="1"/>
  <c r="J2242" i="1" s="1"/>
  <c r="L2242" i="1" s="1"/>
  <c r="K2242" i="1"/>
  <c r="M2242" i="1"/>
  <c r="N2242" i="1"/>
  <c r="O2242" i="1"/>
  <c r="P2242" i="1"/>
  <c r="Q2242" i="1"/>
  <c r="I2243" i="1"/>
  <c r="J2243" i="1" s="1"/>
  <c r="I2244" i="1"/>
  <c r="J2244" i="1"/>
  <c r="L2244" i="1"/>
  <c r="I2245" i="1"/>
  <c r="J2245" i="1"/>
  <c r="I2246" i="1"/>
  <c r="J2246" i="1" s="1"/>
  <c r="I2247" i="1"/>
  <c r="J2247" i="1" s="1"/>
  <c r="M2247" i="1"/>
  <c r="I2248" i="1"/>
  <c r="J2248" i="1"/>
  <c r="K2248" i="1" s="1"/>
  <c r="L2248" i="1"/>
  <c r="M2248" i="1"/>
  <c r="N2248" i="1"/>
  <c r="O2248" i="1"/>
  <c r="P2248" i="1"/>
  <c r="Q2248" i="1"/>
  <c r="I2249" i="1"/>
  <c r="J2249" i="1"/>
  <c r="K2249" i="1" s="1"/>
  <c r="I2250" i="1"/>
  <c r="J2250" i="1"/>
  <c r="K2250" i="1"/>
  <c r="L2250" i="1"/>
  <c r="M2250" i="1"/>
  <c r="I2251" i="1"/>
  <c r="J2251" i="1" s="1"/>
  <c r="K2251" i="1"/>
  <c r="L2251" i="1"/>
  <c r="M2251" i="1"/>
  <c r="N2251" i="1"/>
  <c r="O2251" i="1"/>
  <c r="P2251" i="1"/>
  <c r="Q2251" i="1"/>
  <c r="R2251" i="1"/>
  <c r="I2252" i="1"/>
  <c r="J2252" i="1"/>
  <c r="I2253" i="1"/>
  <c r="J2253" i="1"/>
  <c r="K2253" i="1" s="1"/>
  <c r="L2253" i="1"/>
  <c r="M2253" i="1"/>
  <c r="N2253" i="1"/>
  <c r="O2253" i="1"/>
  <c r="P2253" i="1"/>
  <c r="Q2253" i="1"/>
  <c r="R2253" i="1"/>
  <c r="I2254" i="1"/>
  <c r="J2254" i="1" s="1"/>
  <c r="M2254" i="1"/>
  <c r="I2255" i="1"/>
  <c r="J2255" i="1" s="1"/>
  <c r="L2255" i="1"/>
  <c r="I2256" i="1"/>
  <c r="J2256" i="1"/>
  <c r="K2256" i="1"/>
  <c r="L2256" i="1"/>
  <c r="M2256" i="1"/>
  <c r="I2257" i="1"/>
  <c r="J2257" i="1"/>
  <c r="K2257" i="1"/>
  <c r="I2258" i="1"/>
  <c r="J2258" i="1" s="1"/>
  <c r="I2259" i="1"/>
  <c r="J2259" i="1" s="1"/>
  <c r="K2259" i="1"/>
  <c r="L2259" i="1"/>
  <c r="M2259" i="1"/>
  <c r="I2260" i="1"/>
  <c r="J2260" i="1"/>
  <c r="K2260" i="1"/>
  <c r="I2261" i="1"/>
  <c r="J2261" i="1"/>
  <c r="K2261" i="1"/>
  <c r="L2261" i="1"/>
  <c r="M2261" i="1"/>
  <c r="I2262" i="1"/>
  <c r="J2262" i="1" s="1"/>
  <c r="M2262" i="1"/>
  <c r="I2263" i="1"/>
  <c r="J2263" i="1"/>
  <c r="I2264" i="1"/>
  <c r="J2264" i="1"/>
  <c r="L2264" i="1"/>
  <c r="I2265" i="1"/>
  <c r="J2265" i="1"/>
  <c r="K2265" i="1"/>
  <c r="I2266" i="1"/>
  <c r="J2266" i="1" s="1"/>
  <c r="L2266" i="1"/>
  <c r="I2267" i="1"/>
  <c r="J2267" i="1" s="1"/>
  <c r="K2267" i="1"/>
  <c r="L2267" i="1"/>
  <c r="M2267" i="1"/>
  <c r="N2267" i="1"/>
  <c r="O2267" i="1"/>
  <c r="P2267" i="1"/>
  <c r="Q2267" i="1"/>
  <c r="R2267" i="1"/>
  <c r="I2268" i="1"/>
  <c r="J2268" i="1" s="1"/>
  <c r="I2269" i="1"/>
  <c r="J2269" i="1" s="1"/>
  <c r="L2269" i="1" s="1"/>
  <c r="K2269" i="1"/>
  <c r="M2269" i="1"/>
  <c r="I2270" i="1"/>
  <c r="J2270" i="1" s="1"/>
  <c r="M2270" i="1"/>
  <c r="I2271" i="1"/>
  <c r="J2271" i="1" s="1"/>
  <c r="I2272" i="1"/>
  <c r="J2272" i="1" s="1"/>
  <c r="I2273" i="1"/>
  <c r="J2273" i="1"/>
  <c r="L2273" i="1" s="1"/>
  <c r="K2273" i="1"/>
  <c r="M2273" i="1"/>
  <c r="I2274" i="1"/>
  <c r="J2274" i="1" s="1"/>
  <c r="I2275" i="1"/>
  <c r="J2275" i="1" s="1"/>
  <c r="I2276" i="1"/>
  <c r="J2276" i="1"/>
  <c r="K2276" i="1" s="1"/>
  <c r="L2276" i="1"/>
  <c r="M2276" i="1"/>
  <c r="I2277" i="1"/>
  <c r="J2277" i="1"/>
  <c r="K2277" i="1"/>
  <c r="I2278" i="1"/>
  <c r="J2278" i="1" s="1"/>
  <c r="L2278" i="1" s="1"/>
  <c r="K2278" i="1"/>
  <c r="M2278" i="1"/>
  <c r="I2279" i="1"/>
  <c r="J2279" i="1"/>
  <c r="I2280" i="1"/>
  <c r="J2280" i="1"/>
  <c r="L2280" i="1" s="1"/>
  <c r="K2280" i="1"/>
  <c r="M2280" i="1"/>
  <c r="N2280" i="1"/>
  <c r="I2281" i="1"/>
  <c r="J2281" i="1" s="1"/>
  <c r="I2282" i="1"/>
  <c r="J2282" i="1"/>
  <c r="L2282" i="1"/>
  <c r="I2283" i="1"/>
  <c r="J2283" i="1" s="1"/>
  <c r="M2283" i="1" s="1"/>
  <c r="K2283" i="1"/>
  <c r="L2283" i="1"/>
  <c r="I2284" i="1"/>
  <c r="J2284" i="1" s="1"/>
  <c r="I2285" i="1"/>
  <c r="J2285" i="1" s="1"/>
  <c r="I2286" i="1"/>
  <c r="J2286" i="1" s="1"/>
  <c r="L2286" i="1" s="1"/>
  <c r="K2286" i="1"/>
  <c r="M2286" i="1"/>
  <c r="I2287" i="1"/>
  <c r="J2287" i="1"/>
  <c r="K2287" i="1" s="1"/>
  <c r="L2287" i="1"/>
  <c r="M2287" i="1"/>
  <c r="N2287" i="1"/>
  <c r="Q2287" i="1" s="1"/>
  <c r="O2287" i="1"/>
  <c r="I2288" i="1"/>
  <c r="J2288" i="1"/>
  <c r="K2288" i="1" s="1"/>
  <c r="L2288" i="1"/>
  <c r="M2288" i="1"/>
  <c r="I2289" i="1"/>
  <c r="J2289" i="1"/>
  <c r="L2289" i="1" s="1"/>
  <c r="K2289" i="1"/>
  <c r="N2289" i="1" s="1"/>
  <c r="M2289" i="1"/>
  <c r="O2289" i="1"/>
  <c r="I2290" i="1"/>
  <c r="J2290" i="1" s="1"/>
  <c r="I2291" i="1"/>
  <c r="J2291" i="1" s="1"/>
  <c r="K2291" i="1" s="1"/>
  <c r="L2291" i="1"/>
  <c r="M2291" i="1"/>
  <c r="N2291" i="1"/>
  <c r="O2291" i="1" s="1"/>
  <c r="I2292" i="1"/>
  <c r="J2292" i="1"/>
  <c r="I2293" i="1"/>
  <c r="J2293" i="1" s="1"/>
  <c r="L2293" i="1" s="1"/>
  <c r="K2293" i="1"/>
  <c r="M2293" i="1"/>
  <c r="N2293" i="1"/>
  <c r="O2293" i="1"/>
  <c r="P2293" i="1"/>
  <c r="Q2293" i="1"/>
  <c r="R2293" i="1"/>
  <c r="I2294" i="1"/>
  <c r="J2294" i="1" s="1"/>
  <c r="I2295" i="1"/>
  <c r="J2295" i="1" s="1"/>
  <c r="I2296" i="1"/>
  <c r="J2296" i="1"/>
  <c r="I2297" i="1"/>
  <c r="J2297" i="1"/>
  <c r="K2297" i="1"/>
  <c r="I2298" i="1"/>
  <c r="J2298" i="1"/>
  <c r="K2298" i="1" s="1"/>
  <c r="L2298" i="1"/>
  <c r="M2298" i="1"/>
  <c r="N2298" i="1"/>
  <c r="O2298" i="1"/>
  <c r="P2298" i="1"/>
  <c r="Q2298" i="1"/>
  <c r="I2299" i="1"/>
  <c r="J2299" i="1" s="1"/>
  <c r="M2299" i="1" s="1"/>
  <c r="K2299" i="1"/>
  <c r="L2299" i="1"/>
  <c r="N2299" i="1"/>
  <c r="P2299" i="1"/>
  <c r="I2300" i="1"/>
  <c r="J2300" i="1"/>
  <c r="I2301" i="1"/>
  <c r="J2301" i="1"/>
  <c r="M2301" i="1" s="1"/>
  <c r="K2301" i="1"/>
  <c r="L2301" i="1"/>
  <c r="N2301" i="1"/>
  <c r="I2302" i="1"/>
  <c r="J2302" i="1" s="1"/>
  <c r="L2302" i="1" s="1"/>
  <c r="K2302" i="1"/>
  <c r="M2302" i="1"/>
  <c r="N2302" i="1"/>
  <c r="O2302" i="1"/>
  <c r="P2302" i="1"/>
  <c r="I2303" i="1"/>
  <c r="J2303" i="1"/>
  <c r="M2303" i="1" s="1"/>
  <c r="K2303" i="1"/>
  <c r="L2303" i="1"/>
  <c r="I2304" i="1"/>
  <c r="J2304" i="1"/>
  <c r="K2304" i="1" s="1"/>
  <c r="L2304" i="1"/>
  <c r="M2304" i="1"/>
  <c r="N2304" i="1"/>
  <c r="O2304" i="1" s="1"/>
  <c r="P2304" i="1"/>
  <c r="Q2304" i="1"/>
  <c r="R2304" i="1"/>
  <c r="I2305" i="1"/>
  <c r="J2305" i="1"/>
  <c r="I2306" i="1"/>
  <c r="J2306" i="1" s="1"/>
  <c r="L2306" i="1" s="1"/>
  <c r="K2306" i="1"/>
  <c r="M2306" i="1"/>
  <c r="N2306" i="1"/>
  <c r="I2307" i="1"/>
  <c r="J2307" i="1" s="1"/>
  <c r="I2308" i="1"/>
  <c r="J2308" i="1"/>
  <c r="L2308" i="1"/>
  <c r="I2309" i="1"/>
  <c r="J2309" i="1"/>
  <c r="K2309" i="1" s="1"/>
  <c r="L2309" i="1"/>
  <c r="M2309" i="1"/>
  <c r="I2310" i="1"/>
  <c r="J2310" i="1" s="1"/>
  <c r="M2310" i="1" s="1"/>
  <c r="I2311" i="1"/>
  <c r="J2311" i="1"/>
  <c r="K2311" i="1"/>
  <c r="L2311" i="1"/>
  <c r="M2311" i="1"/>
  <c r="N2311" i="1"/>
  <c r="O2311" i="1"/>
  <c r="Q2311" i="1"/>
  <c r="I2312" i="1"/>
  <c r="J2312" i="1" s="1"/>
  <c r="I2313" i="1"/>
  <c r="J2313" i="1"/>
  <c r="L2313" i="1" s="1"/>
  <c r="K2313" i="1"/>
  <c r="M2313" i="1"/>
  <c r="I2314" i="1"/>
  <c r="J2314" i="1"/>
  <c r="M2314" i="1" s="1"/>
  <c r="L2314" i="1"/>
  <c r="I2315" i="1"/>
  <c r="J2315" i="1" s="1"/>
  <c r="K2315" i="1"/>
  <c r="L2315" i="1"/>
  <c r="M2315" i="1"/>
  <c r="N2315" i="1"/>
  <c r="O2315" i="1"/>
  <c r="P2315" i="1"/>
  <c r="Q2315" i="1"/>
  <c r="R2315" i="1"/>
  <c r="I2316" i="1"/>
  <c r="J2316" i="1" s="1"/>
  <c r="I2317" i="1"/>
  <c r="J2317" i="1"/>
  <c r="L2317" i="1"/>
  <c r="I2318" i="1"/>
  <c r="J2318" i="1" s="1"/>
  <c r="L2318" i="1" s="1"/>
  <c r="K2318" i="1"/>
  <c r="M2318" i="1"/>
  <c r="N2318" i="1"/>
  <c r="Q2318" i="1" s="1"/>
  <c r="I2319" i="1"/>
  <c r="J2319" i="1"/>
  <c r="K2319" i="1"/>
  <c r="I2320" i="1"/>
  <c r="J2320" i="1"/>
  <c r="K2320" i="1" s="1"/>
  <c r="L2320" i="1"/>
  <c r="M2320" i="1"/>
  <c r="I2321" i="1"/>
  <c r="J2321" i="1" s="1"/>
  <c r="I2322" i="1"/>
  <c r="J2322" i="1"/>
  <c r="K2322" i="1"/>
  <c r="L2322" i="1"/>
  <c r="N2322" i="1" s="1"/>
  <c r="M2322" i="1"/>
  <c r="I2323" i="1"/>
  <c r="J2323" i="1" s="1"/>
  <c r="K2323" i="1"/>
  <c r="L2323" i="1"/>
  <c r="M2323" i="1"/>
  <c r="N2323" i="1"/>
  <c r="I2324" i="1"/>
  <c r="J2324" i="1"/>
  <c r="K2324" i="1" s="1"/>
  <c r="L2324" i="1"/>
  <c r="M2324" i="1"/>
  <c r="I2325" i="1"/>
  <c r="J2325" i="1"/>
  <c r="L2325" i="1"/>
  <c r="I2326" i="1"/>
  <c r="J2326" i="1" s="1"/>
  <c r="K2326" i="1"/>
  <c r="I2327" i="1"/>
  <c r="J2327" i="1" s="1"/>
  <c r="I2328" i="1"/>
  <c r="J2328" i="1"/>
  <c r="K2328" i="1"/>
  <c r="L2328" i="1"/>
  <c r="M2328" i="1"/>
  <c r="I2329" i="1"/>
  <c r="J2329" i="1"/>
  <c r="L2329" i="1" s="1"/>
  <c r="M2329" i="1"/>
  <c r="I2330" i="1"/>
  <c r="J2330" i="1"/>
  <c r="K2330" i="1"/>
  <c r="L2330" i="1"/>
  <c r="M2330" i="1"/>
  <c r="I2331" i="1"/>
  <c r="J2331" i="1" s="1"/>
  <c r="K2331" i="1" s="1"/>
  <c r="L2331" i="1"/>
  <c r="M2331" i="1"/>
  <c r="I2332" i="1"/>
  <c r="J2332" i="1"/>
  <c r="K2332" i="1" s="1"/>
  <c r="L2332" i="1"/>
  <c r="M2332" i="1"/>
  <c r="I2333" i="1"/>
  <c r="J2333" i="1"/>
  <c r="K2333" i="1"/>
  <c r="I2334" i="1"/>
  <c r="J2334" i="1" s="1"/>
  <c r="I2335" i="1"/>
  <c r="J2335" i="1"/>
  <c r="M2335" i="1" s="1"/>
  <c r="K2335" i="1"/>
  <c r="L2335" i="1"/>
  <c r="I2336" i="1"/>
  <c r="J2336" i="1"/>
  <c r="M2336" i="1" s="1"/>
  <c r="K2336" i="1"/>
  <c r="L2336" i="1"/>
  <c r="I2337" i="1"/>
  <c r="J2337" i="1"/>
  <c r="L2337" i="1" s="1"/>
  <c r="K2337" i="1"/>
  <c r="M2337" i="1"/>
  <c r="I2338" i="1"/>
  <c r="J2338" i="1" s="1"/>
  <c r="I2339" i="1"/>
  <c r="J2339" i="1" s="1"/>
  <c r="K2339" i="1" s="1"/>
  <c r="L2339" i="1"/>
  <c r="M2339" i="1"/>
  <c r="N2339" i="1"/>
  <c r="Q2339" i="1" s="1"/>
  <c r="O2339" i="1"/>
  <c r="R2339" i="1" s="1"/>
  <c r="P2339" i="1"/>
  <c r="I2340" i="1"/>
  <c r="J2340" i="1"/>
  <c r="K2340" i="1" s="1"/>
  <c r="L2340" i="1"/>
  <c r="M2340" i="1"/>
  <c r="I2341" i="1"/>
  <c r="J2341" i="1" s="1"/>
  <c r="I2342" i="1"/>
  <c r="J2342" i="1" s="1"/>
  <c r="L2342" i="1" s="1"/>
  <c r="K2342" i="1"/>
  <c r="M2342" i="1"/>
  <c r="I2343" i="1"/>
  <c r="J2343" i="1"/>
  <c r="K2343" i="1"/>
  <c r="L2343" i="1"/>
  <c r="M2343" i="1"/>
  <c r="N2343" i="1" s="1"/>
  <c r="I2344" i="1"/>
  <c r="J2344" i="1"/>
  <c r="I2345" i="1"/>
  <c r="J2345" i="1" s="1"/>
  <c r="M2345" i="1"/>
  <c r="I2346" i="1"/>
  <c r="J2346" i="1"/>
  <c r="M2346" i="1" s="1"/>
  <c r="K2346" i="1"/>
  <c r="L2346" i="1"/>
  <c r="N2346" i="1"/>
  <c r="Q2346" i="1" s="1"/>
  <c r="P2346" i="1"/>
  <c r="I2347" i="1"/>
  <c r="J2347" i="1" s="1"/>
  <c r="K2347" i="1"/>
  <c r="I2348" i="1"/>
  <c r="J2348" i="1"/>
  <c r="K2348" i="1"/>
  <c r="L2348" i="1"/>
  <c r="M2348" i="1"/>
  <c r="I2349" i="1"/>
  <c r="J2349" i="1"/>
  <c r="I2350" i="1"/>
  <c r="J2350" i="1" s="1"/>
  <c r="L2350" i="1" s="1"/>
  <c r="K2350" i="1"/>
  <c r="M2350" i="1"/>
  <c r="N2350" i="1"/>
  <c r="O2350" i="1"/>
  <c r="P2350" i="1"/>
  <c r="I2351" i="1"/>
  <c r="J2351" i="1"/>
  <c r="K2351" i="1" s="1"/>
  <c r="L2351" i="1"/>
  <c r="M2351" i="1"/>
  <c r="N2351" i="1"/>
  <c r="O2351" i="1"/>
  <c r="Q2351" i="1"/>
  <c r="I2352" i="1"/>
  <c r="J2352" i="1"/>
  <c r="I2353" i="1"/>
  <c r="J2353" i="1"/>
  <c r="L2353" i="1" s="1"/>
  <c r="K2353" i="1"/>
  <c r="M2353" i="1"/>
  <c r="I2354" i="1"/>
  <c r="J2354" i="1"/>
  <c r="K2354" i="1"/>
  <c r="I2355" i="1"/>
  <c r="J2355" i="1" s="1"/>
  <c r="L2355" i="1"/>
  <c r="I2356" i="1"/>
  <c r="J2356" i="1" s="1"/>
  <c r="I2357" i="1"/>
  <c r="J2357" i="1" s="1"/>
  <c r="I2358" i="1"/>
  <c r="J2358" i="1" s="1"/>
  <c r="K2358" i="1"/>
  <c r="I2359" i="1"/>
  <c r="J2359" i="1"/>
  <c r="M2359" i="1" s="1"/>
  <c r="K2359" i="1"/>
  <c r="L2359" i="1"/>
  <c r="I2360" i="1"/>
  <c r="J2360" i="1"/>
  <c r="I2361" i="1"/>
  <c r="J2361" i="1"/>
  <c r="L2361" i="1" s="1"/>
  <c r="K2361" i="1"/>
  <c r="M2361" i="1"/>
  <c r="I2362" i="1"/>
  <c r="J2362" i="1"/>
  <c r="K2362" i="1" s="1"/>
  <c r="L2362" i="1"/>
  <c r="M2362" i="1"/>
  <c r="N2362" i="1"/>
  <c r="O2362" i="1"/>
  <c r="R2362" i="1" s="1"/>
  <c r="P2362" i="1"/>
  <c r="Q2362" i="1"/>
  <c r="I2363" i="1"/>
  <c r="J2363" i="1" s="1"/>
  <c r="K2363" i="1"/>
  <c r="L2363" i="1"/>
  <c r="M2363" i="1"/>
  <c r="N2363" i="1"/>
  <c r="P2363" i="1"/>
  <c r="I2364" i="1"/>
  <c r="J2364" i="1"/>
  <c r="I2365" i="1"/>
  <c r="J2365" i="1"/>
  <c r="M2365" i="1" s="1"/>
  <c r="K2365" i="1"/>
  <c r="L2365" i="1"/>
  <c r="I2366" i="1"/>
  <c r="J2366" i="1" s="1"/>
  <c r="M2366" i="1"/>
  <c r="I2367" i="1"/>
  <c r="J2367" i="1"/>
  <c r="M2367" i="1" s="1"/>
  <c r="K2367" i="1"/>
  <c r="L2367" i="1"/>
  <c r="I2368" i="1"/>
  <c r="J2368" i="1"/>
  <c r="L2368" i="1"/>
  <c r="I2369" i="1"/>
  <c r="J2369" i="1" s="1"/>
  <c r="I2370" i="1"/>
  <c r="J2370" i="1" s="1"/>
  <c r="I2371" i="1"/>
  <c r="J2371" i="1" s="1"/>
  <c r="I2372" i="1"/>
  <c r="J2372" i="1" s="1"/>
  <c r="L2372" i="1"/>
  <c r="I2373" i="1"/>
  <c r="J2373" i="1"/>
  <c r="K2373" i="1" s="1"/>
  <c r="L2373" i="1"/>
  <c r="M2373" i="1"/>
  <c r="I2374" i="1"/>
  <c r="J2374" i="1" s="1"/>
  <c r="L2374" i="1" s="1"/>
  <c r="K2374" i="1"/>
  <c r="N2374" i="1" s="1"/>
  <c r="M2374" i="1"/>
  <c r="O2374" i="1"/>
  <c r="I2375" i="1"/>
  <c r="J2375" i="1"/>
  <c r="I2376" i="1"/>
  <c r="J2376" i="1" s="1"/>
  <c r="I2377" i="1"/>
  <c r="J2377" i="1"/>
  <c r="L2377" i="1" s="1"/>
  <c r="K2377" i="1"/>
  <c r="M2377" i="1"/>
  <c r="I2378" i="1"/>
  <c r="J2378" i="1"/>
  <c r="I2379" i="1"/>
  <c r="J2379" i="1" s="1"/>
  <c r="L2379" i="1" s="1"/>
  <c r="K2379" i="1"/>
  <c r="M2379" i="1"/>
  <c r="N2379" i="1"/>
  <c r="O2379" i="1"/>
  <c r="P2379" i="1"/>
  <c r="Q2379" i="1"/>
  <c r="R2379" i="1"/>
  <c r="I2380" i="1"/>
  <c r="J2380" i="1" s="1"/>
  <c r="I2381" i="1"/>
  <c r="J2381" i="1" s="1"/>
  <c r="L2381" i="1"/>
  <c r="I2382" i="1"/>
  <c r="J2382" i="1" s="1"/>
  <c r="L2382" i="1" s="1"/>
  <c r="K2382" i="1"/>
  <c r="M2382" i="1"/>
  <c r="N2382" i="1"/>
  <c r="O2382" i="1"/>
  <c r="P2382" i="1"/>
  <c r="Q2382" i="1"/>
  <c r="R2382" i="1"/>
  <c r="I2383" i="1"/>
  <c r="J2383" i="1"/>
  <c r="I2384" i="1"/>
  <c r="J2384" i="1"/>
  <c r="K2384" i="1" s="1"/>
  <c r="L2384" i="1"/>
  <c r="M2384" i="1"/>
  <c r="N2384" i="1"/>
  <c r="O2384" i="1"/>
  <c r="P2384" i="1"/>
  <c r="Q2384" i="1"/>
  <c r="I2385" i="1"/>
  <c r="J2385" i="1" s="1"/>
  <c r="L2385" i="1" s="1"/>
  <c r="K2385" i="1"/>
  <c r="M2385" i="1"/>
  <c r="I2386" i="1"/>
  <c r="J2386" i="1"/>
  <c r="K2386" i="1"/>
  <c r="L2386" i="1"/>
  <c r="M2386" i="1"/>
  <c r="I2387" i="1"/>
  <c r="J2387" i="1" s="1"/>
  <c r="L2387" i="1" s="1"/>
  <c r="K2387" i="1"/>
  <c r="M2387" i="1"/>
  <c r="I2388" i="1"/>
  <c r="J2388" i="1" s="1"/>
  <c r="I2389" i="1"/>
  <c r="J2389" i="1"/>
  <c r="L2389" i="1"/>
  <c r="I2390" i="1"/>
  <c r="J2390" i="1" s="1"/>
  <c r="L2390" i="1" s="1"/>
  <c r="M2390" i="1"/>
  <c r="I2391" i="1"/>
  <c r="J2391" i="1" s="1"/>
  <c r="I2392" i="1"/>
  <c r="J2392" i="1"/>
  <c r="K2392" i="1"/>
  <c r="L2392" i="1"/>
  <c r="M2392" i="1"/>
  <c r="N2392" i="1"/>
  <c r="O2392" i="1"/>
  <c r="I2393" i="1"/>
  <c r="J2393" i="1"/>
  <c r="L2393" i="1" s="1"/>
  <c r="M2393" i="1"/>
  <c r="I2394" i="1"/>
  <c r="J2394" i="1"/>
  <c r="K2394" i="1"/>
  <c r="L2394" i="1"/>
  <c r="M2394" i="1"/>
  <c r="I2395" i="1"/>
  <c r="J2395" i="1" s="1"/>
  <c r="K2395" i="1" s="1"/>
  <c r="L2395" i="1"/>
  <c r="M2395" i="1"/>
  <c r="I2396" i="1"/>
  <c r="J2396" i="1" s="1"/>
  <c r="I2397" i="1"/>
  <c r="J2397" i="1"/>
  <c r="K2397" i="1"/>
  <c r="L2397" i="1"/>
  <c r="M2397" i="1"/>
  <c r="I2398" i="1"/>
  <c r="J2398" i="1" s="1"/>
  <c r="L2398" i="1" s="1"/>
  <c r="K2398" i="1"/>
  <c r="M2398" i="1"/>
  <c r="I2399" i="1"/>
  <c r="J2399" i="1"/>
  <c r="K2399" i="1"/>
  <c r="I2400" i="1"/>
  <c r="J2400" i="1"/>
  <c r="L2400" i="1" s="1"/>
  <c r="I2401" i="1"/>
  <c r="J2401" i="1"/>
  <c r="L2401" i="1" s="1"/>
  <c r="K2401" i="1"/>
  <c r="M2401" i="1"/>
  <c r="I2402" i="1"/>
  <c r="J2402" i="1" s="1"/>
  <c r="I2403" i="1"/>
  <c r="J2403" i="1" s="1"/>
  <c r="K2403" i="1"/>
  <c r="L2403" i="1"/>
  <c r="M2403" i="1"/>
  <c r="N2403" i="1"/>
  <c r="I2404" i="1"/>
  <c r="J2404" i="1"/>
  <c r="K2404" i="1" s="1"/>
  <c r="L2404" i="1"/>
  <c r="M2404" i="1"/>
  <c r="I2405" i="1"/>
  <c r="J2405" i="1" s="1"/>
  <c r="K2405" i="1" s="1"/>
  <c r="L2405" i="1"/>
  <c r="M2405" i="1"/>
  <c r="N2405" i="1"/>
  <c r="O2405" i="1"/>
  <c r="P2405" i="1"/>
  <c r="I2406" i="1"/>
  <c r="J2406" i="1" s="1"/>
  <c r="L2406" i="1" s="1"/>
  <c r="K2406" i="1"/>
  <c r="M2406" i="1"/>
  <c r="I2407" i="1"/>
  <c r="J2407" i="1" s="1"/>
  <c r="I2408" i="1"/>
  <c r="J2408" i="1"/>
  <c r="I2409" i="1"/>
  <c r="J2409" i="1"/>
  <c r="K2409" i="1" s="1"/>
  <c r="I2410" i="1"/>
  <c r="J2410" i="1"/>
  <c r="K2410" i="1"/>
  <c r="L2410" i="1"/>
  <c r="M2410" i="1"/>
  <c r="N2410" i="1"/>
  <c r="P2410" i="1"/>
  <c r="I2411" i="1"/>
  <c r="J2411" i="1" s="1"/>
  <c r="M2411" i="1" s="1"/>
  <c r="K2411" i="1"/>
  <c r="L2411" i="1"/>
  <c r="I2412" i="1"/>
  <c r="J2412" i="1" s="1"/>
  <c r="I2413" i="1"/>
  <c r="J2413" i="1" s="1"/>
  <c r="I2414" i="1"/>
  <c r="J2414" i="1" s="1"/>
  <c r="I2415" i="1"/>
  <c r="J2415" i="1"/>
  <c r="K2415" i="1" s="1"/>
  <c r="L2415" i="1"/>
  <c r="M2415" i="1"/>
  <c r="N2415" i="1"/>
  <c r="O2415" i="1"/>
  <c r="I2416" i="1"/>
  <c r="J2416" i="1" s="1"/>
  <c r="I2417" i="1"/>
  <c r="J2417" i="1"/>
  <c r="L2417" i="1" s="1"/>
  <c r="K2417" i="1"/>
  <c r="I2418" i="1"/>
  <c r="J2418" i="1" s="1"/>
  <c r="I2419" i="1"/>
  <c r="J2419" i="1" s="1"/>
  <c r="M2419" i="1" s="1"/>
  <c r="K2419" i="1"/>
  <c r="L2419" i="1"/>
  <c r="N2419" i="1"/>
  <c r="P2419" i="1"/>
  <c r="Q2419" i="1"/>
  <c r="I2420" i="1"/>
  <c r="J2420" i="1"/>
  <c r="I2421" i="1"/>
  <c r="J2421" i="1"/>
  <c r="K2421" i="1" s="1"/>
  <c r="I2422" i="1"/>
  <c r="J2422" i="1" s="1"/>
  <c r="K2422" i="1" s="1"/>
  <c r="I2423" i="1"/>
  <c r="J2423" i="1"/>
  <c r="K2423" i="1"/>
  <c r="L2423" i="1"/>
  <c r="M2423" i="1"/>
  <c r="N2423" i="1"/>
  <c r="Q2423" i="1"/>
  <c r="I2424" i="1"/>
  <c r="J2424" i="1"/>
  <c r="I2425" i="1"/>
  <c r="J2425" i="1" s="1"/>
  <c r="K2425" i="1"/>
  <c r="I2426" i="1"/>
  <c r="J2426" i="1"/>
  <c r="K2426" i="1" s="1"/>
  <c r="L2426" i="1"/>
  <c r="M2426" i="1"/>
  <c r="N2426" i="1" s="1"/>
  <c r="O2426" i="1" s="1"/>
  <c r="I2427" i="1"/>
  <c r="J2427" i="1" s="1"/>
  <c r="K2427" i="1"/>
  <c r="L2427" i="1"/>
  <c r="M2427" i="1"/>
  <c r="I2428" i="1"/>
  <c r="J2428" i="1"/>
  <c r="L2428" i="1"/>
  <c r="I2429" i="1"/>
  <c r="J2429" i="1"/>
  <c r="K2429" i="1"/>
  <c r="L2429" i="1"/>
  <c r="M2429" i="1"/>
  <c r="I2430" i="1"/>
  <c r="J2430" i="1" s="1"/>
  <c r="M2430" i="1"/>
  <c r="I2431" i="1"/>
  <c r="J2431" i="1" s="1"/>
  <c r="L2431" i="1"/>
  <c r="I2432" i="1"/>
  <c r="J2432" i="1"/>
  <c r="K2432" i="1"/>
  <c r="I2433" i="1"/>
  <c r="J2433" i="1" s="1"/>
  <c r="I2434" i="1"/>
  <c r="J2434" i="1"/>
  <c r="K2434" i="1"/>
  <c r="I2435" i="1"/>
  <c r="J2435" i="1" s="1"/>
  <c r="I2436" i="1"/>
  <c r="J2436" i="1"/>
  <c r="K2436" i="1" s="1"/>
  <c r="N2436" i="1" s="1"/>
  <c r="L2436" i="1"/>
  <c r="M2436" i="1"/>
  <c r="O2436" i="1"/>
  <c r="I2437" i="1"/>
  <c r="J2437" i="1"/>
  <c r="K2437" i="1" s="1"/>
  <c r="L2437" i="1"/>
  <c r="M2437" i="1"/>
  <c r="N2437" i="1" s="1"/>
  <c r="Q2437" i="1"/>
  <c r="I2438" i="1"/>
  <c r="J2438" i="1" s="1"/>
  <c r="L2438" i="1" s="1"/>
  <c r="K2438" i="1"/>
  <c r="M2438" i="1"/>
  <c r="N2438" i="1"/>
  <c r="O2438" i="1"/>
  <c r="I2439" i="1"/>
  <c r="J2439" i="1"/>
  <c r="K2439" i="1"/>
  <c r="L2439" i="1"/>
  <c r="M2439" i="1"/>
  <c r="N2439" i="1"/>
  <c r="I2440" i="1"/>
  <c r="J2440" i="1"/>
  <c r="K2440" i="1" s="1"/>
  <c r="I2441" i="1"/>
  <c r="J2441" i="1"/>
  <c r="I2442" i="1"/>
  <c r="J2442" i="1"/>
  <c r="M2442" i="1" s="1"/>
  <c r="K2442" i="1"/>
  <c r="L2442" i="1"/>
  <c r="I2443" i="1"/>
  <c r="J2443" i="1" s="1"/>
  <c r="L2443" i="1" s="1"/>
  <c r="M2443" i="1"/>
  <c r="I2444" i="1"/>
  <c r="J2444" i="1" s="1"/>
  <c r="I2445" i="1"/>
  <c r="J2445" i="1"/>
  <c r="K2445" i="1"/>
  <c r="I2446" i="1"/>
  <c r="J2446" i="1" s="1"/>
  <c r="L2446" i="1" s="1"/>
  <c r="K2446" i="1"/>
  <c r="M2446" i="1"/>
  <c r="N2446" i="1"/>
  <c r="O2446" i="1"/>
  <c r="P2446" i="1"/>
  <c r="Q2446" i="1"/>
  <c r="R2446" i="1"/>
  <c r="I2447" i="1"/>
  <c r="J2447" i="1"/>
  <c r="L2447" i="1"/>
  <c r="I2448" i="1"/>
  <c r="J2448" i="1"/>
  <c r="K2448" i="1" s="1"/>
  <c r="L2448" i="1"/>
  <c r="M2448" i="1"/>
  <c r="N2448" i="1"/>
  <c r="I2449" i="1"/>
  <c r="J2449" i="1" s="1"/>
  <c r="I2450" i="1"/>
  <c r="J2450" i="1"/>
  <c r="K2450" i="1" s="1"/>
  <c r="L2450" i="1"/>
  <c r="M2450" i="1"/>
  <c r="I2451" i="1"/>
  <c r="J2451" i="1" s="1"/>
  <c r="L2451" i="1" s="1"/>
  <c r="K2451" i="1"/>
  <c r="M2451" i="1"/>
  <c r="I2452" i="1"/>
  <c r="J2452" i="1" s="1"/>
  <c r="K2452" i="1"/>
  <c r="I2453" i="1"/>
  <c r="J2453" i="1"/>
  <c r="M2453" i="1" s="1"/>
  <c r="K2453" i="1"/>
  <c r="L2453" i="1"/>
  <c r="I2454" i="1"/>
  <c r="J2454" i="1" s="1"/>
  <c r="L2454" i="1" s="1"/>
  <c r="K2454" i="1"/>
  <c r="M2454" i="1"/>
  <c r="N2454" i="1"/>
  <c r="I2455" i="1"/>
  <c r="J2455" i="1"/>
  <c r="I2456" i="1"/>
  <c r="J2456" i="1"/>
  <c r="K2456" i="1" s="1"/>
  <c r="L2456" i="1"/>
  <c r="M2456" i="1"/>
  <c r="I2457" i="1"/>
  <c r="J2457" i="1"/>
  <c r="L2457" i="1" s="1"/>
  <c r="M2457" i="1"/>
  <c r="I2458" i="1"/>
  <c r="J2458" i="1" s="1"/>
  <c r="I2459" i="1"/>
  <c r="J2459" i="1" s="1"/>
  <c r="K2459" i="1" s="1"/>
  <c r="L2459" i="1"/>
  <c r="M2459" i="1"/>
  <c r="I2460" i="1"/>
  <c r="J2460" i="1" s="1"/>
  <c r="K2460" i="1"/>
  <c r="N2460" i="1" s="1"/>
  <c r="L2460" i="1"/>
  <c r="M2460" i="1"/>
  <c r="O2460" i="1"/>
  <c r="I2461" i="1"/>
  <c r="J2461" i="1"/>
  <c r="K2461" i="1"/>
  <c r="I2462" i="1"/>
  <c r="J2462" i="1" s="1"/>
  <c r="M2462" i="1"/>
  <c r="I2463" i="1"/>
  <c r="J2463" i="1"/>
  <c r="K2463" i="1" s="1"/>
  <c r="I2464" i="1"/>
  <c r="J2464" i="1" s="1"/>
  <c r="I2465" i="1"/>
  <c r="J2465" i="1"/>
  <c r="I2466" i="1"/>
  <c r="J2466" i="1"/>
  <c r="I2467" i="1"/>
  <c r="J2467" i="1" s="1"/>
  <c r="I2468" i="1"/>
  <c r="J2468" i="1"/>
  <c r="K2468" i="1" s="1"/>
  <c r="L2468" i="1"/>
  <c r="M2468" i="1"/>
  <c r="I2469" i="1"/>
  <c r="J2469" i="1"/>
  <c r="I2470" i="1"/>
  <c r="J2470" i="1" s="1"/>
  <c r="L2470" i="1" s="1"/>
  <c r="K2470" i="1"/>
  <c r="M2470" i="1"/>
  <c r="N2470" i="1" s="1"/>
  <c r="I2471" i="1"/>
  <c r="J2471" i="1" s="1"/>
  <c r="I2472" i="1"/>
  <c r="J2472" i="1"/>
  <c r="K2472" i="1"/>
  <c r="L2472" i="1"/>
  <c r="M2472" i="1"/>
  <c r="N2472" i="1"/>
  <c r="O2472" i="1" s="1"/>
  <c r="I2473" i="1"/>
  <c r="J2473" i="1"/>
  <c r="L2473" i="1" s="1"/>
  <c r="K2473" i="1"/>
  <c r="M2473" i="1"/>
  <c r="I2474" i="1"/>
  <c r="J2474" i="1"/>
  <c r="I2475" i="1"/>
  <c r="J2475" i="1" s="1"/>
  <c r="L2475" i="1"/>
  <c r="I2476" i="1"/>
  <c r="J2476" i="1"/>
  <c r="I2477" i="1"/>
  <c r="J2477" i="1" s="1"/>
  <c r="I2478" i="1"/>
  <c r="J2478" i="1" s="1"/>
  <c r="L2478" i="1" s="1"/>
  <c r="K2478" i="1"/>
  <c r="M2478" i="1"/>
  <c r="I2479" i="1"/>
  <c r="J2479" i="1"/>
  <c r="K2479" i="1" s="1"/>
  <c r="L2479" i="1"/>
  <c r="M2479" i="1"/>
  <c r="I2480" i="1"/>
  <c r="J2480" i="1"/>
  <c r="K2480" i="1"/>
  <c r="L2480" i="1"/>
  <c r="M2480" i="1"/>
  <c r="N2480" i="1"/>
  <c r="O2480" i="1"/>
  <c r="I2481" i="1"/>
  <c r="J2481" i="1"/>
  <c r="I2482" i="1"/>
  <c r="J2482" i="1"/>
  <c r="K2482" i="1"/>
  <c r="L2482" i="1"/>
  <c r="M2482" i="1"/>
  <c r="I2483" i="1"/>
  <c r="J2483" i="1" s="1"/>
  <c r="K2483" i="1"/>
  <c r="L2483" i="1"/>
  <c r="M2483" i="1"/>
  <c r="I2484" i="1"/>
  <c r="J2484" i="1" s="1"/>
  <c r="L2484" i="1"/>
  <c r="I2485" i="1"/>
  <c r="J2485" i="1" s="1"/>
  <c r="K2485" i="1"/>
  <c r="L2485" i="1"/>
  <c r="M2485" i="1"/>
  <c r="N2485" i="1"/>
  <c r="I2486" i="1"/>
  <c r="J2486" i="1" s="1"/>
  <c r="K2486" i="1"/>
  <c r="I2487" i="1"/>
  <c r="J2487" i="1"/>
  <c r="K2487" i="1" s="1"/>
  <c r="I2488" i="1"/>
  <c r="J2488" i="1"/>
  <c r="I2489" i="1"/>
  <c r="J2489" i="1" s="1"/>
  <c r="M2489" i="1"/>
  <c r="I2490" i="1"/>
  <c r="J2490" i="1"/>
  <c r="K2490" i="1" s="1"/>
  <c r="L2490" i="1"/>
  <c r="M2490" i="1"/>
  <c r="I2491" i="1"/>
  <c r="J2491" i="1" s="1"/>
  <c r="K2491" i="1" s="1"/>
  <c r="L2491" i="1"/>
  <c r="M2491" i="1"/>
  <c r="I2492" i="1"/>
  <c r="J2492" i="1"/>
  <c r="L2492" i="1"/>
  <c r="I2493" i="1"/>
  <c r="J2493" i="1"/>
  <c r="I2494" i="1"/>
  <c r="J2494" i="1" s="1"/>
  <c r="I2495" i="1"/>
  <c r="J2495" i="1"/>
  <c r="M2495" i="1" s="1"/>
  <c r="K2495" i="1"/>
  <c r="L2495" i="1"/>
  <c r="I2496" i="1"/>
  <c r="J2496" i="1"/>
  <c r="K2496" i="1" s="1"/>
  <c r="L2496" i="1"/>
  <c r="M2496" i="1"/>
  <c r="N2496" i="1"/>
  <c r="P2496" i="1"/>
  <c r="I2497" i="1"/>
  <c r="J2497" i="1" s="1"/>
  <c r="I2498" i="1"/>
  <c r="J2498" i="1"/>
  <c r="K2498" i="1" s="1"/>
  <c r="I2499" i="1"/>
  <c r="J2499" i="1" s="1"/>
  <c r="I2500" i="1"/>
  <c r="J2500" i="1"/>
  <c r="I2501" i="1"/>
  <c r="J2501" i="1"/>
  <c r="K2501" i="1" s="1"/>
  <c r="L2501" i="1"/>
  <c r="M2501" i="1"/>
  <c r="I2502" i="1"/>
  <c r="J2502" i="1" s="1"/>
  <c r="I2503" i="1"/>
  <c r="J2503" i="1"/>
  <c r="L2503" i="1" s="1"/>
  <c r="K2503" i="1"/>
  <c r="M2503" i="1"/>
  <c r="N2503" i="1"/>
  <c r="O2503" i="1"/>
  <c r="Q2503" i="1"/>
  <c r="I2504" i="1"/>
  <c r="J2504" i="1"/>
  <c r="K2504" i="1" s="1"/>
  <c r="L2504" i="1"/>
  <c r="M2504" i="1"/>
  <c r="N2504" i="1"/>
  <c r="I2505" i="1"/>
  <c r="J2505" i="1"/>
  <c r="M2505" i="1" s="1"/>
  <c r="I2506" i="1"/>
  <c r="J2506" i="1"/>
  <c r="K2506" i="1"/>
  <c r="I2507" i="1"/>
  <c r="J2507" i="1" s="1"/>
  <c r="I2508" i="1"/>
  <c r="J2508" i="1"/>
  <c r="I2509" i="1"/>
  <c r="J2509" i="1"/>
  <c r="K2509" i="1"/>
  <c r="L2509" i="1"/>
  <c r="M2509" i="1"/>
  <c r="I2510" i="1"/>
  <c r="J2510" i="1" s="1"/>
  <c r="L2510" i="1" s="1"/>
  <c r="K2510" i="1"/>
  <c r="M2510" i="1"/>
  <c r="N2510" i="1"/>
  <c r="O2510" i="1"/>
  <c r="R2510" i="1" s="1"/>
  <c r="P2510" i="1"/>
  <c r="Q2510" i="1"/>
  <c r="I2511" i="1"/>
  <c r="J2511" i="1"/>
  <c r="M2511" i="1" s="1"/>
  <c r="K2511" i="1"/>
  <c r="L2511" i="1"/>
  <c r="I2512" i="1"/>
  <c r="J2512" i="1"/>
  <c r="K2512" i="1" s="1"/>
  <c r="L2512" i="1"/>
  <c r="M2512" i="1"/>
  <c r="I2513" i="1"/>
  <c r="J2513" i="1"/>
  <c r="I2514" i="1"/>
  <c r="J2514" i="1"/>
  <c r="K2514" i="1" s="1"/>
  <c r="I2515" i="1"/>
  <c r="J2515" i="1" s="1"/>
  <c r="M2515" i="1" s="1"/>
  <c r="K2515" i="1"/>
  <c r="L2515" i="1"/>
  <c r="I2516" i="1"/>
  <c r="J2516" i="1"/>
  <c r="M2516" i="1" s="1"/>
  <c r="K2516" i="1"/>
  <c r="L2516" i="1"/>
  <c r="I2517" i="1"/>
  <c r="J2517" i="1" s="1"/>
  <c r="L2517" i="1"/>
  <c r="I2518" i="1"/>
  <c r="J2518" i="1" s="1"/>
  <c r="I2519" i="1"/>
  <c r="J2519" i="1"/>
  <c r="I2520" i="1"/>
  <c r="J2520" i="1"/>
  <c r="L2520" i="1"/>
  <c r="I2521" i="1"/>
  <c r="J2521" i="1"/>
  <c r="L2521" i="1" s="1"/>
  <c r="M2521" i="1"/>
  <c r="I2522" i="1"/>
  <c r="J2522" i="1" s="1"/>
  <c r="L2522" i="1" s="1"/>
  <c r="K2522" i="1"/>
  <c r="M2522" i="1"/>
  <c r="I2523" i="1"/>
  <c r="J2523" i="1" s="1"/>
  <c r="K2523" i="1" s="1"/>
  <c r="L2523" i="1"/>
  <c r="M2523" i="1"/>
  <c r="N2523" i="1"/>
  <c r="O2523" i="1"/>
  <c r="P2523" i="1"/>
  <c r="Q2523" i="1"/>
  <c r="I2524" i="1"/>
  <c r="J2524" i="1" s="1"/>
  <c r="L2524" i="1" s="1"/>
  <c r="K2524" i="1"/>
  <c r="N2524" i="1" s="1"/>
  <c r="M2524" i="1"/>
  <c r="O2524" i="1"/>
  <c r="I2525" i="1"/>
  <c r="J2525" i="1"/>
  <c r="K2525" i="1"/>
  <c r="L2525" i="1"/>
  <c r="M2525" i="1"/>
  <c r="N2525" i="1"/>
  <c r="O2525" i="1" s="1"/>
  <c r="P2525" i="1"/>
  <c r="Q2525" i="1"/>
  <c r="R2525" i="1"/>
  <c r="I2526" i="1"/>
  <c r="J2526" i="1" s="1"/>
  <c r="M2526" i="1"/>
  <c r="I2527" i="1"/>
  <c r="J2527" i="1" s="1"/>
  <c r="K2527" i="1" s="1"/>
  <c r="I2528" i="1"/>
  <c r="J2528" i="1"/>
  <c r="M2528" i="1" s="1"/>
  <c r="K2528" i="1"/>
  <c r="L2528" i="1"/>
  <c r="I2529" i="1"/>
  <c r="J2529" i="1"/>
  <c r="I2530" i="1"/>
  <c r="J2530" i="1"/>
  <c r="I2531" i="1"/>
  <c r="J2531" i="1" s="1"/>
  <c r="I2532" i="1"/>
  <c r="J2532" i="1"/>
  <c r="K2532" i="1" s="1"/>
  <c r="L2532" i="1"/>
  <c r="M2532" i="1"/>
  <c r="I2533" i="1"/>
  <c r="J2533" i="1" s="1"/>
  <c r="K2533" i="1"/>
  <c r="L2533" i="1"/>
  <c r="M2533" i="1"/>
  <c r="N2533" i="1"/>
  <c r="O2533" i="1"/>
  <c r="I2534" i="1"/>
  <c r="J2534" i="1" s="1"/>
  <c r="L2534" i="1" s="1"/>
  <c r="K2534" i="1"/>
  <c r="M2534" i="1"/>
  <c r="N2534" i="1"/>
  <c r="O2534" i="1"/>
  <c r="R2534" i="1" s="1"/>
  <c r="P2534" i="1"/>
  <c r="Q2534" i="1"/>
  <c r="I2535" i="1"/>
  <c r="J2535" i="1" s="1"/>
  <c r="K2535" i="1"/>
  <c r="L2535" i="1"/>
  <c r="M2535" i="1"/>
  <c r="N2535" i="1"/>
  <c r="I2536" i="1"/>
  <c r="J2536" i="1"/>
  <c r="K2536" i="1"/>
  <c r="I2537" i="1"/>
  <c r="J2537" i="1" s="1"/>
  <c r="L2537" i="1" s="1"/>
  <c r="K2537" i="1"/>
  <c r="M2537" i="1"/>
  <c r="I2538" i="1"/>
  <c r="J2538" i="1" s="1"/>
  <c r="I2539" i="1"/>
  <c r="J2539" i="1" s="1"/>
  <c r="L2539" i="1"/>
  <c r="I2540" i="1"/>
  <c r="J2540" i="1"/>
  <c r="K2540" i="1"/>
  <c r="L2540" i="1"/>
  <c r="M2540" i="1"/>
  <c r="I2541" i="1"/>
  <c r="J2541" i="1"/>
  <c r="I2542" i="1"/>
  <c r="J2542" i="1" s="1"/>
  <c r="L2542" i="1" s="1"/>
  <c r="K2542" i="1"/>
  <c r="M2542" i="1"/>
  <c r="N2542" i="1"/>
  <c r="I2543" i="1"/>
  <c r="J2543" i="1"/>
  <c r="K2543" i="1" s="1"/>
  <c r="L2543" i="1"/>
  <c r="M2543" i="1"/>
  <c r="I2544" i="1"/>
  <c r="J2544" i="1"/>
  <c r="K2544" i="1" s="1"/>
  <c r="L2544" i="1"/>
  <c r="M2544" i="1"/>
  <c r="N2544" i="1"/>
  <c r="P2544" i="1" s="1"/>
  <c r="I2545" i="1"/>
  <c r="J2545" i="1"/>
  <c r="L2545" i="1" s="1"/>
  <c r="K2545" i="1"/>
  <c r="M2545" i="1"/>
  <c r="I2546" i="1"/>
  <c r="J2546" i="1"/>
  <c r="I2547" i="1"/>
  <c r="J2547" i="1" s="1"/>
  <c r="K2547" i="1"/>
  <c r="L2547" i="1"/>
  <c r="M2547" i="1"/>
  <c r="N2547" i="1"/>
  <c r="O2547" i="1"/>
  <c r="P2547" i="1"/>
  <c r="I2548" i="1"/>
  <c r="J2548" i="1"/>
  <c r="M2548" i="1" s="1"/>
  <c r="K2548" i="1"/>
  <c r="L2548" i="1"/>
  <c r="I2549" i="1"/>
  <c r="J2549" i="1" s="1"/>
  <c r="I2550" i="1"/>
  <c r="J2550" i="1" s="1"/>
  <c r="I2551" i="1"/>
  <c r="J2551" i="1"/>
  <c r="I2552" i="1"/>
  <c r="J2552" i="1"/>
  <c r="I2553" i="1"/>
  <c r="J2553" i="1"/>
  <c r="K2553" i="1"/>
  <c r="I2554" i="1"/>
  <c r="J2554" i="1"/>
  <c r="K2554" i="1" s="1"/>
  <c r="L2554" i="1"/>
  <c r="M2554" i="1"/>
  <c r="I2555" i="1"/>
  <c r="J2555" i="1" s="1"/>
  <c r="K2555" i="1"/>
  <c r="L2555" i="1"/>
  <c r="M2555" i="1"/>
  <c r="N2555" i="1"/>
  <c r="O2555" i="1"/>
  <c r="I2556" i="1"/>
  <c r="J2556" i="1"/>
  <c r="M2556" i="1" s="1"/>
  <c r="K2556" i="1"/>
  <c r="L2556" i="1"/>
  <c r="I2557" i="1"/>
  <c r="J2557" i="1" s="1"/>
  <c r="M2557" i="1"/>
  <c r="I2558" i="1"/>
  <c r="J2558" i="1" s="1"/>
  <c r="K2558" i="1"/>
  <c r="I2559" i="1"/>
  <c r="J2559" i="1"/>
  <c r="M2559" i="1" s="1"/>
  <c r="K2559" i="1"/>
  <c r="L2559" i="1"/>
  <c r="I2560" i="1"/>
  <c r="J2560" i="1"/>
  <c r="K2560" i="1" s="1"/>
  <c r="I2561" i="1"/>
  <c r="J2561" i="1"/>
  <c r="I2562" i="1"/>
  <c r="J2562" i="1"/>
  <c r="K2562" i="1" s="1"/>
  <c r="L2562" i="1"/>
  <c r="M2562" i="1"/>
  <c r="N2562" i="1"/>
  <c r="O2562" i="1"/>
  <c r="I2563" i="1"/>
  <c r="J2563" i="1" s="1"/>
  <c r="I2564" i="1"/>
  <c r="J2564" i="1"/>
  <c r="K2564" i="1"/>
  <c r="L2564" i="1"/>
  <c r="M2564" i="1"/>
  <c r="I2565" i="1"/>
  <c r="J2565" i="1"/>
  <c r="K2565" i="1" s="1"/>
  <c r="L2565" i="1"/>
  <c r="M2565" i="1"/>
  <c r="I2566" i="1"/>
  <c r="J2566" i="1" s="1"/>
  <c r="L2566" i="1" s="1"/>
  <c r="K2566" i="1"/>
  <c r="M2566" i="1"/>
  <c r="I2567" i="1"/>
  <c r="J2567" i="1"/>
  <c r="L2567" i="1" s="1"/>
  <c r="K2567" i="1"/>
  <c r="M2567" i="1"/>
  <c r="I2568" i="1"/>
  <c r="J2568" i="1" s="1"/>
  <c r="K2568" i="1" s="1"/>
  <c r="L2568" i="1"/>
  <c r="M2568" i="1"/>
  <c r="N2568" i="1"/>
  <c r="I2569" i="1"/>
  <c r="J2569" i="1"/>
  <c r="L2569" i="1" s="1"/>
  <c r="K2569" i="1"/>
  <c r="M2569" i="1"/>
  <c r="I2570" i="1"/>
  <c r="J2570" i="1"/>
  <c r="I2571" i="1"/>
  <c r="J2571" i="1" s="1"/>
  <c r="K2571" i="1"/>
  <c r="L2571" i="1"/>
  <c r="M2571" i="1"/>
  <c r="I2572" i="1"/>
  <c r="J2572" i="1"/>
  <c r="I2573" i="1"/>
  <c r="J2573" i="1"/>
  <c r="K2573" i="1" s="1"/>
  <c r="L2573" i="1"/>
  <c r="M2573" i="1"/>
  <c r="I2574" i="1"/>
  <c r="J2574" i="1" s="1"/>
  <c r="L2574" i="1" s="1"/>
  <c r="K2574" i="1"/>
  <c r="M2574" i="1"/>
  <c r="N2574" i="1"/>
  <c r="O2574" i="1"/>
  <c r="P2574" i="1"/>
  <c r="Q2574" i="1"/>
  <c r="I2575" i="1"/>
  <c r="J2575" i="1" s="1"/>
  <c r="K2575" i="1" s="1"/>
  <c r="L2575" i="1"/>
  <c r="M2575" i="1"/>
  <c r="N2575" i="1" s="1"/>
  <c r="Q2575" i="1" s="1"/>
  <c r="I2576" i="1"/>
  <c r="J2576" i="1"/>
  <c r="K2576" i="1" s="1"/>
  <c r="L2576" i="1"/>
  <c r="M2576" i="1"/>
  <c r="N2576" i="1"/>
  <c r="I2577" i="1"/>
  <c r="J2577" i="1" s="1"/>
  <c r="M2577" i="1"/>
  <c r="I2578" i="1"/>
  <c r="J2578" i="1"/>
  <c r="K2578" i="1"/>
  <c r="N2578" i="1" s="1"/>
  <c r="L2578" i="1"/>
  <c r="M2578" i="1"/>
  <c r="I2579" i="1"/>
  <c r="J2579" i="1" s="1"/>
  <c r="I2580" i="1"/>
  <c r="J2580" i="1"/>
  <c r="K2580" i="1" s="1"/>
  <c r="L2580" i="1"/>
  <c r="M2580" i="1"/>
  <c r="I2581" i="1"/>
  <c r="J2581" i="1"/>
  <c r="M2581" i="1" s="1"/>
  <c r="K2581" i="1"/>
  <c r="L2581" i="1"/>
  <c r="I2582" i="1"/>
  <c r="J2582" i="1" s="1"/>
  <c r="M2582" i="1"/>
  <c r="I2583" i="1"/>
  <c r="J2583" i="1"/>
  <c r="I2584" i="1"/>
  <c r="J2584" i="1"/>
  <c r="I2585" i="1"/>
  <c r="J2585" i="1"/>
  <c r="L2585" i="1" s="1"/>
  <c r="M2585" i="1"/>
  <c r="I2586" i="1"/>
  <c r="J2586" i="1"/>
  <c r="K2586" i="1"/>
  <c r="I2587" i="1"/>
  <c r="J2587" i="1" s="1"/>
  <c r="K2587" i="1" s="1"/>
  <c r="L2587" i="1"/>
  <c r="N2587" i="1" s="1"/>
  <c r="M2587" i="1"/>
  <c r="I2588" i="1"/>
  <c r="J2588" i="1"/>
  <c r="K2588" i="1"/>
  <c r="I2589" i="1"/>
  <c r="J2589" i="1"/>
  <c r="K2589" i="1"/>
  <c r="L2589" i="1"/>
  <c r="M2589" i="1"/>
  <c r="N2589" i="1"/>
  <c r="O2589" i="1"/>
  <c r="P2589" i="1"/>
  <c r="Q2589" i="1"/>
  <c r="R2589" i="1"/>
  <c r="I2590" i="1"/>
  <c r="J2590" i="1" s="1"/>
  <c r="L2590" i="1" s="1"/>
  <c r="K2590" i="1"/>
  <c r="M2590" i="1"/>
  <c r="I2591" i="1"/>
  <c r="J2591" i="1"/>
  <c r="K2591" i="1"/>
  <c r="I2592" i="1"/>
  <c r="J2592" i="1"/>
  <c r="M2592" i="1" s="1"/>
  <c r="K2592" i="1"/>
  <c r="L2592" i="1"/>
  <c r="I2593" i="1"/>
  <c r="J2593" i="1" s="1"/>
  <c r="L2593" i="1" s="1"/>
  <c r="K2593" i="1"/>
  <c r="M2593" i="1"/>
  <c r="I2594" i="1"/>
  <c r="J2594" i="1"/>
  <c r="I2595" i="1"/>
  <c r="J2595" i="1" s="1"/>
  <c r="L2595" i="1"/>
  <c r="I2596" i="1"/>
  <c r="J2596" i="1"/>
  <c r="K2596" i="1" s="1"/>
  <c r="L2596" i="1"/>
  <c r="M2596" i="1"/>
  <c r="I2597" i="1"/>
  <c r="J2597" i="1" s="1"/>
  <c r="I2598" i="1"/>
  <c r="J2598" i="1" s="1"/>
  <c r="L2598" i="1" s="1"/>
  <c r="K2598" i="1"/>
  <c r="M2598" i="1"/>
  <c r="N2598" i="1" s="1"/>
  <c r="P2598" i="1" s="1"/>
  <c r="I2599" i="1"/>
  <c r="J2599" i="1" s="1"/>
  <c r="M2599" i="1"/>
  <c r="I2600" i="1"/>
  <c r="J2600" i="1"/>
  <c r="K2600" i="1"/>
  <c r="I2601" i="1"/>
  <c r="J2601" i="1" s="1"/>
  <c r="K2601" i="1"/>
  <c r="I2602" i="1"/>
  <c r="J2602" i="1" s="1"/>
  <c r="M2602" i="1"/>
  <c r="I2603" i="1"/>
  <c r="J2603" i="1" s="1"/>
  <c r="K2603" i="1"/>
  <c r="I2604" i="1"/>
  <c r="J2604" i="1"/>
  <c r="K2604" i="1"/>
  <c r="L2604" i="1"/>
  <c r="M2604" i="1"/>
  <c r="I2605" i="1"/>
  <c r="J2605" i="1" s="1"/>
  <c r="I2606" i="1"/>
  <c r="J2606" i="1" s="1"/>
  <c r="L2606" i="1" s="1"/>
  <c r="K2606" i="1"/>
  <c r="M2606" i="1"/>
  <c r="N2606" i="1"/>
  <c r="O2606" i="1"/>
  <c r="P2606" i="1"/>
  <c r="Q2606" i="1"/>
  <c r="I2607" i="1"/>
  <c r="J2607" i="1"/>
  <c r="K2607" i="1" s="1"/>
  <c r="N2607" i="1" s="1"/>
  <c r="L2607" i="1"/>
  <c r="M2607" i="1"/>
  <c r="O2607" i="1"/>
  <c r="I2608" i="1"/>
  <c r="J2608" i="1" s="1"/>
  <c r="I2609" i="1"/>
  <c r="J2609" i="1"/>
  <c r="I2610" i="1"/>
  <c r="J2610" i="1" s="1"/>
  <c r="K2610" i="1"/>
  <c r="L2610" i="1"/>
  <c r="M2610" i="1"/>
  <c r="I2611" i="1"/>
  <c r="J2611" i="1" s="1"/>
  <c r="K2611" i="1" s="1"/>
  <c r="L2611" i="1"/>
  <c r="M2611" i="1"/>
  <c r="I2612" i="1"/>
  <c r="J2612" i="1"/>
  <c r="I2613" i="1"/>
  <c r="J2613" i="1"/>
  <c r="I2614" i="1"/>
  <c r="J2614" i="1" s="1"/>
  <c r="I2615" i="1"/>
  <c r="J2615" i="1"/>
  <c r="K2615" i="1" s="1"/>
  <c r="L2615" i="1"/>
  <c r="M2615" i="1"/>
  <c r="I2616" i="1"/>
  <c r="J2616" i="1"/>
  <c r="I2617" i="1"/>
  <c r="J2617" i="1"/>
  <c r="L2617" i="1" s="1"/>
  <c r="K2617" i="1"/>
  <c r="M2617" i="1"/>
  <c r="I2618" i="1"/>
  <c r="J2618" i="1"/>
  <c r="K2618" i="1" s="1"/>
  <c r="L2618" i="1"/>
  <c r="M2618" i="1"/>
  <c r="N2618" i="1"/>
  <c r="P2618" i="1" s="1"/>
  <c r="I2619" i="1"/>
  <c r="J2619" i="1" s="1"/>
  <c r="K2619" i="1"/>
  <c r="I2620" i="1"/>
  <c r="J2620" i="1"/>
  <c r="K2620" i="1"/>
  <c r="I2621" i="1"/>
  <c r="J2621" i="1"/>
  <c r="I2622" i="1"/>
  <c r="J2622" i="1" s="1"/>
  <c r="L2622" i="1" s="1"/>
  <c r="K2622" i="1"/>
  <c r="M2622" i="1"/>
  <c r="I2623" i="1"/>
  <c r="J2623" i="1" s="1"/>
  <c r="M2623" i="1" s="1"/>
  <c r="K2623" i="1"/>
  <c r="L2623" i="1"/>
  <c r="I2624" i="1"/>
  <c r="J2624" i="1"/>
  <c r="I2625" i="1"/>
  <c r="J2625" i="1"/>
  <c r="I2626" i="1"/>
  <c r="J2626" i="1"/>
  <c r="K2626" i="1"/>
  <c r="L2626" i="1"/>
  <c r="M2626" i="1"/>
  <c r="I2627" i="1"/>
  <c r="J2627" i="1" s="1"/>
  <c r="I2628" i="1"/>
  <c r="J2628" i="1" s="1"/>
  <c r="K2628" i="1" s="1"/>
  <c r="L2628" i="1"/>
  <c r="M2628" i="1"/>
  <c r="I2629" i="1"/>
  <c r="J2629" i="1"/>
  <c r="K2629" i="1" s="1"/>
  <c r="L2629" i="1"/>
  <c r="M2629" i="1"/>
  <c r="I2630" i="1"/>
  <c r="J2630" i="1" s="1"/>
  <c r="L2630" i="1" s="1"/>
  <c r="K2630" i="1"/>
  <c r="M2630" i="1"/>
  <c r="N2630" i="1"/>
  <c r="O2630" i="1"/>
  <c r="P2630" i="1"/>
  <c r="I2631" i="1"/>
  <c r="J2631" i="1"/>
  <c r="K2631" i="1"/>
  <c r="L2631" i="1"/>
  <c r="M2631" i="1"/>
  <c r="I2632" i="1"/>
  <c r="J2632" i="1"/>
  <c r="K2632" i="1"/>
  <c r="I2633" i="1"/>
  <c r="J2633" i="1"/>
  <c r="L2633" i="1" s="1"/>
  <c r="K2633" i="1"/>
  <c r="M2633" i="1"/>
  <c r="I2634" i="1"/>
  <c r="J2634" i="1"/>
  <c r="M2634" i="1" s="1"/>
  <c r="K2634" i="1"/>
  <c r="L2634" i="1"/>
  <c r="I2635" i="1"/>
  <c r="J2635" i="1" s="1"/>
  <c r="K2635" i="1"/>
  <c r="L2635" i="1"/>
  <c r="M2635" i="1"/>
  <c r="N2635" i="1"/>
  <c r="O2635" i="1"/>
  <c r="P2635" i="1"/>
  <c r="Q2635" i="1"/>
  <c r="I2636" i="1"/>
  <c r="J2636" i="1" s="1"/>
  <c r="I2637" i="1"/>
  <c r="J2637" i="1"/>
  <c r="M2637" i="1" s="1"/>
  <c r="K2637" i="1"/>
  <c r="L2637" i="1"/>
  <c r="I2638" i="1"/>
  <c r="J2638" i="1" s="1"/>
  <c r="L2638" i="1" s="1"/>
  <c r="K2638" i="1"/>
  <c r="M2638" i="1"/>
  <c r="N2638" i="1"/>
  <c r="O2638" i="1" s="1"/>
  <c r="R2638" i="1" s="1"/>
  <c r="P2638" i="1"/>
  <c r="Q2638" i="1"/>
  <c r="I2639" i="1"/>
  <c r="J2639" i="1"/>
  <c r="I2640" i="1"/>
  <c r="J2640" i="1"/>
  <c r="K2640" i="1" s="1"/>
  <c r="L2640" i="1"/>
  <c r="M2640" i="1"/>
  <c r="N2640" i="1"/>
  <c r="O2640" i="1"/>
  <c r="P2640" i="1"/>
  <c r="I2641" i="1"/>
  <c r="J2641" i="1" s="1"/>
  <c r="I2642" i="1"/>
  <c r="J2642" i="1"/>
  <c r="L2642" i="1" s="1"/>
  <c r="K2642" i="1"/>
  <c r="M2642" i="1"/>
  <c r="N2642" i="1"/>
  <c r="I2643" i="1"/>
  <c r="J2643" i="1" s="1"/>
  <c r="M2643" i="1" s="1"/>
  <c r="K2643" i="1"/>
  <c r="L2643" i="1"/>
  <c r="I2644" i="1"/>
  <c r="J2644" i="1"/>
  <c r="L2644" i="1"/>
  <c r="I2645" i="1"/>
  <c r="J2645" i="1"/>
  <c r="M2645" i="1" s="1"/>
  <c r="K2645" i="1"/>
  <c r="L2645" i="1"/>
  <c r="I2646" i="1"/>
  <c r="J2646" i="1" s="1"/>
  <c r="L2646" i="1" s="1"/>
  <c r="K2646" i="1"/>
  <c r="N2646" i="1" s="1"/>
  <c r="M2646" i="1"/>
  <c r="O2646" i="1"/>
  <c r="Q2646" i="1"/>
  <c r="I2647" i="1"/>
  <c r="J2647" i="1"/>
  <c r="I2648" i="1"/>
  <c r="J2648" i="1"/>
  <c r="K2648" i="1"/>
  <c r="I2649" i="1"/>
  <c r="J2649" i="1"/>
  <c r="L2649" i="1" s="1"/>
  <c r="M2649" i="1"/>
  <c r="I2650" i="1"/>
  <c r="J2650" i="1" s="1"/>
  <c r="I2651" i="1"/>
  <c r="J2651" i="1" s="1"/>
  <c r="K2651" i="1" s="1"/>
  <c r="L2651" i="1"/>
  <c r="M2651" i="1"/>
  <c r="N2651" i="1"/>
  <c r="O2651" i="1"/>
  <c r="P2651" i="1"/>
  <c r="Q2651" i="1"/>
  <c r="I2652" i="1"/>
  <c r="J2652" i="1"/>
  <c r="K2652" i="1"/>
  <c r="I2653" i="1"/>
  <c r="J2653" i="1"/>
  <c r="K2653" i="1"/>
  <c r="L2653" i="1"/>
  <c r="M2653" i="1"/>
  <c r="I2654" i="1"/>
  <c r="J2654" i="1" s="1"/>
  <c r="K2654" i="1"/>
  <c r="I2655" i="1"/>
  <c r="J2655" i="1"/>
  <c r="I2656" i="1"/>
  <c r="J2656" i="1"/>
  <c r="M2656" i="1" s="1"/>
  <c r="K2656" i="1"/>
  <c r="L2656" i="1"/>
  <c r="I2657" i="1"/>
  <c r="J2657" i="1" s="1"/>
  <c r="K2657" i="1"/>
  <c r="I2658" i="1"/>
  <c r="J2658" i="1"/>
  <c r="I2659" i="1"/>
  <c r="J2659" i="1" s="1"/>
  <c r="K2659" i="1"/>
  <c r="I2660" i="1"/>
  <c r="J2660" i="1"/>
  <c r="K2660" i="1" s="1"/>
  <c r="L2660" i="1"/>
  <c r="M2660" i="1"/>
  <c r="I2661" i="1"/>
  <c r="J2661" i="1"/>
  <c r="I2662" i="1"/>
  <c r="J2662" i="1" s="1"/>
  <c r="L2662" i="1" s="1"/>
  <c r="K2662" i="1"/>
  <c r="M2662" i="1"/>
  <c r="N2662" i="1"/>
  <c r="P2662" i="1" s="1"/>
  <c r="I2663" i="1"/>
  <c r="J2663" i="1"/>
  <c r="L2663" i="1" s="1"/>
  <c r="K2663" i="1"/>
  <c r="M2663" i="1"/>
  <c r="I2664" i="1"/>
  <c r="J2664" i="1"/>
  <c r="I2665" i="1"/>
  <c r="J2665" i="1"/>
  <c r="K2665" i="1" s="1"/>
  <c r="I2666" i="1"/>
  <c r="J2666" i="1"/>
  <c r="K2666" i="1"/>
  <c r="L2666" i="1"/>
  <c r="M2666" i="1"/>
  <c r="N2666" i="1"/>
  <c r="I2667" i="1"/>
  <c r="J2667" i="1" s="1"/>
  <c r="K2667" i="1"/>
  <c r="I2668" i="1"/>
  <c r="J2668" i="1" s="1"/>
  <c r="K2668" i="1"/>
  <c r="L2668" i="1"/>
  <c r="M2668" i="1"/>
  <c r="I2669" i="1"/>
  <c r="J2669" i="1" s="1"/>
  <c r="I2670" i="1"/>
  <c r="J2670" i="1" s="1"/>
  <c r="L2670" i="1" s="1"/>
  <c r="K2670" i="1"/>
  <c r="I2671" i="1"/>
  <c r="J2671" i="1"/>
  <c r="K2671" i="1" s="1"/>
  <c r="L2671" i="1"/>
  <c r="M2671" i="1"/>
  <c r="I2672" i="1"/>
  <c r="J2672" i="1" s="1"/>
  <c r="K2672" i="1"/>
  <c r="I2673" i="1"/>
  <c r="J2673" i="1"/>
  <c r="L2673" i="1" s="1"/>
  <c r="K2673" i="1"/>
  <c r="M2673" i="1"/>
  <c r="I2674" i="1"/>
  <c r="J2674" i="1" s="1"/>
  <c r="L2674" i="1" s="1"/>
  <c r="K2674" i="1"/>
  <c r="M2674" i="1"/>
  <c r="I2675" i="1"/>
  <c r="J2675" i="1" s="1"/>
  <c r="K2675" i="1"/>
  <c r="L2675" i="1"/>
  <c r="M2675" i="1"/>
  <c r="N2675" i="1"/>
  <c r="O2675" i="1"/>
  <c r="P2675" i="1"/>
  <c r="Q2675" i="1"/>
  <c r="R2675" i="1"/>
  <c r="I2676" i="1"/>
  <c r="J2676" i="1" s="1"/>
  <c r="I2677" i="1"/>
  <c r="J2677" i="1"/>
  <c r="K2677" i="1"/>
  <c r="I2678" i="1"/>
  <c r="J2678" i="1" s="1"/>
  <c r="K2678" i="1"/>
  <c r="I2679" i="1"/>
  <c r="J2679" i="1"/>
  <c r="K2679" i="1"/>
  <c r="L2679" i="1"/>
  <c r="N2679" i="1" s="1"/>
  <c r="M2679" i="1"/>
  <c r="I2680" i="1"/>
  <c r="J2680" i="1"/>
  <c r="I2681" i="1"/>
  <c r="J2681" i="1" s="1"/>
  <c r="L2681" i="1" s="1"/>
  <c r="K2681" i="1"/>
  <c r="M2681" i="1"/>
  <c r="I2682" i="1"/>
  <c r="J2682" i="1"/>
  <c r="K2682" i="1" s="1"/>
  <c r="L2682" i="1"/>
  <c r="M2682" i="1"/>
  <c r="N2682" i="1"/>
  <c r="O2682" i="1"/>
  <c r="P2682" i="1"/>
  <c r="I2683" i="1"/>
  <c r="J2683" i="1" s="1"/>
  <c r="L2683" i="1" s="1"/>
  <c r="I2684" i="1"/>
  <c r="J2684" i="1"/>
  <c r="M2684" i="1" s="1"/>
  <c r="K2684" i="1"/>
  <c r="L2684" i="1"/>
  <c r="I2685" i="1"/>
  <c r="J2685" i="1"/>
  <c r="I2686" i="1"/>
  <c r="J2686" i="1" s="1"/>
  <c r="I2687" i="1"/>
  <c r="J2687" i="1" s="1"/>
  <c r="K2687" i="1"/>
  <c r="I2688" i="1"/>
  <c r="J2688" i="1" s="1"/>
  <c r="M2688" i="1"/>
  <c r="I2689" i="1"/>
  <c r="J2689" i="1" s="1"/>
  <c r="I2690" i="1"/>
  <c r="J2690" i="1"/>
  <c r="K2690" i="1"/>
  <c r="L2690" i="1"/>
  <c r="M2690" i="1"/>
  <c r="N2690" i="1"/>
  <c r="O2690" i="1"/>
  <c r="I2691" i="1"/>
  <c r="J2691" i="1" s="1"/>
  <c r="I2692" i="1"/>
  <c r="J2692" i="1"/>
  <c r="K2692" i="1" s="1"/>
  <c r="L2692" i="1"/>
  <c r="M2692" i="1"/>
  <c r="I2693" i="1"/>
  <c r="J2693" i="1"/>
  <c r="K2693" i="1" s="1"/>
  <c r="L2693" i="1"/>
  <c r="M2693" i="1"/>
  <c r="I2694" i="1"/>
  <c r="J2694" i="1" s="1"/>
  <c r="I2695" i="1"/>
  <c r="J2695" i="1"/>
  <c r="K2695" i="1"/>
  <c r="L2695" i="1"/>
  <c r="M2695" i="1"/>
  <c r="I2696" i="1"/>
  <c r="J2696" i="1" s="1"/>
  <c r="K2696" i="1"/>
  <c r="I2697" i="1"/>
  <c r="J2697" i="1"/>
  <c r="L2697" i="1" s="1"/>
  <c r="K2697" i="1"/>
  <c r="M2697" i="1"/>
  <c r="I2698" i="1"/>
  <c r="J2698" i="1"/>
  <c r="L2698" i="1"/>
  <c r="I2699" i="1"/>
  <c r="J2699" i="1" s="1"/>
  <c r="I2700" i="1"/>
  <c r="J2700" i="1" s="1"/>
  <c r="I2701" i="1"/>
  <c r="J2701" i="1"/>
  <c r="K2701" i="1"/>
  <c r="L2701" i="1"/>
  <c r="M2701" i="1"/>
  <c r="I2702" i="1"/>
  <c r="J2702" i="1" s="1"/>
  <c r="L2702" i="1" s="1"/>
  <c r="K2702" i="1"/>
  <c r="M2702" i="1"/>
  <c r="N2702" i="1"/>
  <c r="I2703" i="1"/>
  <c r="J2703" i="1" s="1"/>
  <c r="K2703" i="1"/>
  <c r="I2704" i="1"/>
  <c r="J2704" i="1"/>
  <c r="K2704" i="1" s="1"/>
  <c r="L2704" i="1"/>
  <c r="M2704" i="1"/>
  <c r="I2705" i="1"/>
  <c r="J2705" i="1" s="1"/>
  <c r="I2706" i="1"/>
  <c r="J2706" i="1"/>
  <c r="L2706" i="1" s="1"/>
  <c r="K2706" i="1"/>
  <c r="M2706" i="1"/>
  <c r="I2707" i="1"/>
  <c r="J2707" i="1" s="1"/>
  <c r="K2707" i="1"/>
  <c r="L2707" i="1"/>
  <c r="M2707" i="1"/>
  <c r="N2707" i="1"/>
  <c r="I2708" i="1"/>
  <c r="J2708" i="1" s="1"/>
  <c r="I2709" i="1"/>
  <c r="J2709" i="1" s="1"/>
  <c r="I2710" i="1"/>
  <c r="J2710" i="1" s="1"/>
  <c r="L2710" i="1" s="1"/>
  <c r="M2710" i="1"/>
  <c r="I2711" i="1"/>
  <c r="J2711" i="1"/>
  <c r="I2712" i="1"/>
  <c r="J2712" i="1"/>
  <c r="M2712" i="1" s="1"/>
  <c r="K2712" i="1"/>
  <c r="L2712" i="1"/>
  <c r="I2713" i="1"/>
  <c r="J2713" i="1"/>
  <c r="K2713" i="1" s="1"/>
  <c r="L2713" i="1"/>
  <c r="M2713" i="1"/>
  <c r="N2713" i="1"/>
  <c r="O2713" i="1"/>
  <c r="P2713" i="1"/>
  <c r="R2713" i="1" s="1"/>
  <c r="Q2713" i="1"/>
  <c r="I2714" i="1"/>
  <c r="J2714" i="1"/>
  <c r="I2715" i="1"/>
  <c r="J2715" i="1"/>
  <c r="K2715" i="1"/>
  <c r="L2715" i="1"/>
  <c r="M2715" i="1"/>
  <c r="N2715" i="1"/>
  <c r="O2715" i="1" s="1"/>
  <c r="P2715" i="1"/>
  <c r="Q2715" i="1"/>
  <c r="I2716" i="1"/>
  <c r="J2716" i="1" s="1"/>
  <c r="I2717" i="1"/>
  <c r="J2717" i="1" s="1"/>
  <c r="I2718" i="1"/>
  <c r="J2718" i="1"/>
  <c r="M2718" i="1" s="1"/>
  <c r="K2718" i="1"/>
  <c r="L2718" i="1"/>
  <c r="I2719" i="1"/>
  <c r="J2719" i="1" s="1"/>
  <c r="I2720" i="1"/>
  <c r="J2720" i="1"/>
  <c r="I2721" i="1"/>
  <c r="J2721" i="1"/>
  <c r="K2721" i="1" s="1"/>
  <c r="L2721" i="1"/>
  <c r="M2721" i="1"/>
  <c r="I2722" i="1"/>
  <c r="J2722" i="1" s="1"/>
  <c r="L2722" i="1" s="1"/>
  <c r="K2722" i="1"/>
  <c r="M2722" i="1"/>
  <c r="N2722" i="1"/>
  <c r="I2723" i="1"/>
  <c r="J2723" i="1" s="1"/>
  <c r="L2723" i="1" s="1"/>
  <c r="I2724" i="1"/>
  <c r="J2724" i="1"/>
  <c r="I2725" i="1"/>
  <c r="J2725" i="1"/>
  <c r="K2725" i="1"/>
  <c r="L2725" i="1"/>
  <c r="M2725" i="1"/>
  <c r="I2726" i="1"/>
  <c r="J2726" i="1"/>
  <c r="L2726" i="1" s="1"/>
  <c r="K2726" i="1"/>
  <c r="M2726" i="1"/>
  <c r="I2727" i="1"/>
  <c r="J2727" i="1" s="1"/>
  <c r="I2728" i="1"/>
  <c r="J2728" i="1"/>
  <c r="K2728" i="1" s="1"/>
  <c r="L2728" i="1"/>
  <c r="M2728" i="1"/>
  <c r="I2729" i="1"/>
  <c r="J2729" i="1"/>
  <c r="K2729" i="1" s="1"/>
  <c r="L2729" i="1"/>
  <c r="M2729" i="1"/>
  <c r="I2730" i="1"/>
  <c r="J2730" i="1"/>
  <c r="K2730" i="1"/>
  <c r="L2730" i="1"/>
  <c r="M2730" i="1"/>
  <c r="N2730" i="1" s="1"/>
  <c r="I2731" i="1"/>
  <c r="J2731" i="1"/>
  <c r="K2731" i="1" s="1"/>
  <c r="M2731" i="1"/>
  <c r="I2732" i="1"/>
  <c r="J2732" i="1"/>
  <c r="I2733" i="1"/>
  <c r="J2733" i="1"/>
  <c r="K2733" i="1" s="1"/>
  <c r="L2733" i="1"/>
  <c r="M2733" i="1"/>
  <c r="I2734" i="1"/>
  <c r="J2734" i="1"/>
  <c r="K2734" i="1"/>
  <c r="L2734" i="1"/>
  <c r="M2734" i="1"/>
  <c r="N2734" i="1"/>
  <c r="I2735" i="1"/>
  <c r="J2735" i="1" s="1"/>
  <c r="I2736" i="1"/>
  <c r="J2736" i="1"/>
  <c r="I2737" i="1"/>
  <c r="J2737" i="1"/>
  <c r="K2737" i="1" s="1"/>
  <c r="L2737" i="1"/>
  <c r="M2737" i="1"/>
  <c r="I2738" i="1"/>
  <c r="J2738" i="1"/>
  <c r="K2738" i="1" s="1"/>
  <c r="L2738" i="1"/>
  <c r="M2738" i="1"/>
  <c r="N2738" i="1"/>
  <c r="I2739" i="1"/>
  <c r="J2739" i="1"/>
  <c r="L2739" i="1"/>
  <c r="I2740" i="1"/>
  <c r="J2740" i="1" s="1"/>
  <c r="I2741" i="1"/>
  <c r="J2741" i="1" s="1"/>
  <c r="K2741" i="1"/>
  <c r="I2742" i="1"/>
  <c r="J2742" i="1"/>
  <c r="I2743" i="1"/>
  <c r="J2743" i="1" s="1"/>
  <c r="M2743" i="1" s="1"/>
  <c r="K2743" i="1"/>
  <c r="L2743" i="1"/>
  <c r="I2744" i="1"/>
  <c r="J2744" i="1"/>
  <c r="M2744" i="1" s="1"/>
  <c r="K2744" i="1"/>
  <c r="L2744" i="1"/>
  <c r="I2745" i="1"/>
  <c r="J2745" i="1"/>
  <c r="K2745" i="1" s="1"/>
  <c r="N2745" i="1" s="1"/>
  <c r="L2745" i="1"/>
  <c r="M2745" i="1"/>
  <c r="O2745" i="1"/>
  <c r="P2745" i="1"/>
  <c r="Q2745" i="1"/>
  <c r="R2745" i="1"/>
  <c r="I2746" i="1"/>
  <c r="J2746" i="1"/>
  <c r="K2746" i="1" s="1"/>
  <c r="I2747" i="1"/>
  <c r="J2747" i="1"/>
  <c r="M2747" i="1" s="1"/>
  <c r="K2747" i="1"/>
  <c r="L2747" i="1"/>
  <c r="I2748" i="1"/>
  <c r="J2748" i="1" s="1"/>
  <c r="I2749" i="1"/>
  <c r="J2749" i="1"/>
  <c r="K2749" i="1"/>
  <c r="L2749" i="1"/>
  <c r="M2749" i="1"/>
  <c r="N2749" i="1"/>
  <c r="O2749" i="1"/>
  <c r="P2749" i="1"/>
  <c r="I2750" i="1"/>
  <c r="J2750" i="1"/>
  <c r="K2750" i="1"/>
  <c r="L2750" i="1"/>
  <c r="M2750" i="1"/>
  <c r="I2751" i="1"/>
  <c r="J2751" i="1"/>
  <c r="M2751" i="1" s="1"/>
  <c r="K2751" i="1"/>
  <c r="L2751" i="1"/>
  <c r="I2752" i="1"/>
  <c r="J2752" i="1"/>
  <c r="M2752" i="1" s="1"/>
  <c r="K2752" i="1"/>
  <c r="L2752" i="1"/>
  <c r="I2753" i="1"/>
  <c r="J2753" i="1"/>
  <c r="K2753" i="1" s="1"/>
  <c r="L2753" i="1"/>
  <c r="M2753" i="1"/>
  <c r="N2753" i="1"/>
  <c r="I2754" i="1"/>
  <c r="J2754" i="1" s="1"/>
  <c r="L2754" i="1" s="1"/>
  <c r="K2754" i="1"/>
  <c r="M2754" i="1"/>
  <c r="N2754" i="1"/>
  <c r="I2755" i="1"/>
  <c r="J2755" i="1" s="1"/>
  <c r="I2756" i="1"/>
  <c r="J2756" i="1"/>
  <c r="I2757" i="1"/>
  <c r="J2757" i="1" s="1"/>
  <c r="I2758" i="1"/>
  <c r="J2758" i="1"/>
  <c r="L2758" i="1" s="1"/>
  <c r="K2758" i="1"/>
  <c r="M2758" i="1"/>
  <c r="N2758" i="1"/>
  <c r="P2758" i="1" s="1"/>
  <c r="O2758" i="1"/>
  <c r="I2759" i="1"/>
  <c r="J2759" i="1"/>
  <c r="M2759" i="1" s="1"/>
  <c r="K2759" i="1"/>
  <c r="L2759" i="1"/>
  <c r="I2760" i="1"/>
  <c r="J2760" i="1"/>
  <c r="K2760" i="1" s="1"/>
  <c r="L2760" i="1"/>
  <c r="M2760" i="1"/>
  <c r="N2760" i="1"/>
  <c r="O2760" i="1" s="1"/>
  <c r="I2761" i="1"/>
  <c r="J2761" i="1"/>
  <c r="K2761" i="1" s="1"/>
  <c r="L2761" i="1"/>
  <c r="M2761" i="1"/>
  <c r="N2761" i="1"/>
  <c r="Q2761" i="1" s="1"/>
  <c r="O2761" i="1"/>
  <c r="I2762" i="1"/>
  <c r="J2762" i="1"/>
  <c r="K2762" i="1"/>
  <c r="L2762" i="1"/>
  <c r="M2762" i="1"/>
  <c r="I2763" i="1"/>
  <c r="J2763" i="1" s="1"/>
  <c r="I2764" i="1"/>
  <c r="J2764" i="1" s="1"/>
  <c r="I2765" i="1"/>
  <c r="J2765" i="1"/>
  <c r="K2765" i="1"/>
  <c r="I2766" i="1"/>
  <c r="J2766" i="1"/>
  <c r="K2766" i="1"/>
  <c r="L2766" i="1"/>
  <c r="M2766" i="1"/>
  <c r="I2767" i="1"/>
  <c r="J2767" i="1"/>
  <c r="K2767" i="1"/>
  <c r="I2768" i="1"/>
  <c r="J2768" i="1"/>
  <c r="K2768" i="1"/>
  <c r="L2768" i="1"/>
  <c r="M2768" i="1"/>
  <c r="N2768" i="1"/>
  <c r="O2768" i="1"/>
  <c r="P2768" i="1"/>
  <c r="Q2768" i="1"/>
  <c r="I2769" i="1"/>
  <c r="J2769" i="1"/>
  <c r="K2769" i="1" s="1"/>
  <c r="L2769" i="1"/>
  <c r="M2769" i="1"/>
  <c r="I2770" i="1"/>
  <c r="J2770" i="1"/>
  <c r="K2770" i="1"/>
  <c r="L2770" i="1"/>
  <c r="M2770" i="1"/>
  <c r="N2770" i="1"/>
  <c r="I2771" i="1"/>
  <c r="J2771" i="1"/>
  <c r="L2771" i="1"/>
  <c r="I2772" i="1"/>
  <c r="J2772" i="1"/>
  <c r="I2773" i="1"/>
  <c r="J2773" i="1" s="1"/>
  <c r="K2773" i="1" s="1"/>
  <c r="I2774" i="1"/>
  <c r="J2774" i="1"/>
  <c r="K2774" i="1"/>
  <c r="L2774" i="1"/>
  <c r="M2774" i="1"/>
  <c r="I2775" i="1"/>
  <c r="J2775" i="1" s="1"/>
  <c r="M2775" i="1" s="1"/>
  <c r="L2775" i="1"/>
  <c r="I2776" i="1"/>
  <c r="J2776" i="1" s="1"/>
  <c r="I2777" i="1"/>
  <c r="J2777" i="1"/>
  <c r="K2777" i="1" s="1"/>
  <c r="L2777" i="1"/>
  <c r="M2777" i="1"/>
  <c r="I2778" i="1"/>
  <c r="J2778" i="1" s="1"/>
  <c r="K2778" i="1" s="1"/>
  <c r="L2778" i="1"/>
  <c r="M2778" i="1"/>
  <c r="I2779" i="1"/>
  <c r="J2779" i="1"/>
  <c r="L2779" i="1"/>
  <c r="I2780" i="1"/>
  <c r="J2780" i="1" s="1"/>
  <c r="I2781" i="1"/>
  <c r="J2781" i="1"/>
  <c r="K2781" i="1" s="1"/>
  <c r="L2781" i="1"/>
  <c r="M2781" i="1"/>
  <c r="N2781" i="1"/>
  <c r="O2781" i="1"/>
  <c r="P2781" i="1"/>
  <c r="I2782" i="1"/>
  <c r="J2782" i="1"/>
  <c r="I2783" i="1"/>
  <c r="J2783" i="1"/>
  <c r="K2783" i="1" s="1"/>
  <c r="I2784" i="1"/>
  <c r="J2784" i="1" s="1"/>
  <c r="K2784" i="1"/>
  <c r="I2785" i="1"/>
  <c r="J2785" i="1"/>
  <c r="K2785" i="1" s="1"/>
  <c r="L2785" i="1"/>
  <c r="M2785" i="1"/>
  <c r="I2786" i="1"/>
  <c r="J2786" i="1" s="1"/>
  <c r="K2786" i="1"/>
  <c r="I2787" i="1"/>
  <c r="J2787" i="1"/>
  <c r="I2788" i="1"/>
  <c r="J2788" i="1"/>
  <c r="I2789" i="1"/>
  <c r="J2789" i="1"/>
  <c r="K2789" i="1"/>
  <c r="L2789" i="1"/>
  <c r="M2789" i="1"/>
  <c r="I2790" i="1"/>
  <c r="J2790" i="1"/>
  <c r="L2790" i="1" s="1"/>
  <c r="K2790" i="1"/>
  <c r="M2790" i="1"/>
  <c r="I2791" i="1"/>
  <c r="J2791" i="1"/>
  <c r="I2792" i="1"/>
  <c r="J2792" i="1"/>
  <c r="K2792" i="1" s="1"/>
  <c r="L2792" i="1"/>
  <c r="M2792" i="1"/>
  <c r="I2793" i="1"/>
  <c r="J2793" i="1"/>
  <c r="K2793" i="1" s="1"/>
  <c r="N2793" i="1" s="1"/>
  <c r="L2793" i="1"/>
  <c r="M2793" i="1"/>
  <c r="O2793" i="1"/>
  <c r="Q2793" i="1"/>
  <c r="I2794" i="1"/>
  <c r="J2794" i="1" s="1"/>
  <c r="I2795" i="1"/>
  <c r="J2795" i="1"/>
  <c r="K2795" i="1"/>
  <c r="L2795" i="1"/>
  <c r="M2795" i="1"/>
  <c r="I2796" i="1"/>
  <c r="J2796" i="1"/>
  <c r="I2797" i="1"/>
  <c r="J2797" i="1" s="1"/>
  <c r="I2798" i="1"/>
  <c r="J2798" i="1"/>
  <c r="M2798" i="1" s="1"/>
  <c r="K2798" i="1"/>
  <c r="L2798" i="1"/>
  <c r="I2799" i="1"/>
  <c r="J2799" i="1" s="1"/>
  <c r="I2800" i="1"/>
  <c r="J2800" i="1"/>
  <c r="M2800" i="1" s="1"/>
  <c r="K2800" i="1"/>
  <c r="L2800" i="1"/>
  <c r="I2801" i="1"/>
  <c r="J2801" i="1"/>
  <c r="K2801" i="1" s="1"/>
  <c r="L2801" i="1"/>
  <c r="M2801" i="1"/>
  <c r="I2802" i="1"/>
  <c r="J2802" i="1" s="1"/>
  <c r="K2802" i="1"/>
  <c r="L2802" i="1"/>
  <c r="M2802" i="1"/>
  <c r="I2803" i="1"/>
  <c r="J2803" i="1" s="1"/>
  <c r="I2804" i="1"/>
  <c r="J2804" i="1" s="1"/>
  <c r="I2805" i="1"/>
  <c r="J2805" i="1" s="1"/>
  <c r="K2805" i="1"/>
  <c r="I2806" i="1"/>
  <c r="J2806" i="1"/>
  <c r="I2807" i="1"/>
  <c r="J2807" i="1" s="1"/>
  <c r="L2807" i="1"/>
  <c r="I2808" i="1"/>
  <c r="J2808" i="1"/>
  <c r="K2808" i="1" s="1"/>
  <c r="L2808" i="1"/>
  <c r="M2808" i="1"/>
  <c r="I2809" i="1"/>
  <c r="J2809" i="1"/>
  <c r="K2809" i="1" s="1"/>
  <c r="L2809" i="1"/>
  <c r="M2809" i="1"/>
  <c r="I2810" i="1"/>
  <c r="J2810" i="1"/>
  <c r="K2810" i="1"/>
  <c r="L2810" i="1"/>
  <c r="M2810" i="1"/>
  <c r="I2811" i="1"/>
  <c r="J2811" i="1"/>
  <c r="I2812" i="1"/>
  <c r="J2812" i="1" s="1"/>
  <c r="I2813" i="1"/>
  <c r="J2813" i="1"/>
  <c r="K2813" i="1" s="1"/>
  <c r="L2813" i="1"/>
  <c r="M2813" i="1"/>
  <c r="N2813" i="1"/>
  <c r="I2814" i="1"/>
  <c r="J2814" i="1"/>
  <c r="K2814" i="1"/>
  <c r="L2814" i="1"/>
  <c r="M2814" i="1"/>
  <c r="I2815" i="1"/>
  <c r="J2815" i="1"/>
  <c r="M2815" i="1" s="1"/>
  <c r="I2816" i="1"/>
  <c r="J2816" i="1" s="1"/>
  <c r="L2816" i="1"/>
  <c r="I2817" i="1"/>
  <c r="J2817" i="1"/>
  <c r="K2817" i="1" s="1"/>
  <c r="L2817" i="1"/>
  <c r="M2817" i="1"/>
  <c r="I2818" i="1"/>
  <c r="J2818" i="1" s="1"/>
  <c r="L2818" i="1" s="1"/>
  <c r="K2818" i="1"/>
  <c r="M2818" i="1"/>
  <c r="N2818" i="1" s="1"/>
  <c r="I2819" i="1"/>
  <c r="J2819" i="1" s="1"/>
  <c r="M2819" i="1"/>
  <c r="I2820" i="1"/>
  <c r="J2820" i="1"/>
  <c r="I2821" i="1"/>
  <c r="J2821" i="1"/>
  <c r="I2822" i="1"/>
  <c r="J2822" i="1"/>
  <c r="L2822" i="1" s="1"/>
  <c r="K2822" i="1"/>
  <c r="M2822" i="1"/>
  <c r="N2822" i="1"/>
  <c r="O2822" i="1"/>
  <c r="P2822" i="1"/>
  <c r="Q2822" i="1"/>
  <c r="R2822" i="1"/>
  <c r="I2823" i="1"/>
  <c r="J2823" i="1"/>
  <c r="I2824" i="1"/>
  <c r="J2824" i="1"/>
  <c r="K2824" i="1" s="1"/>
  <c r="L2824" i="1"/>
  <c r="M2824" i="1"/>
  <c r="N2824" i="1"/>
  <c r="O2824" i="1"/>
  <c r="P2824" i="1"/>
  <c r="Q2824" i="1"/>
  <c r="I2825" i="1"/>
  <c r="J2825" i="1"/>
  <c r="K2825" i="1" s="1"/>
  <c r="N2825" i="1" s="1"/>
  <c r="L2825" i="1"/>
  <c r="M2825" i="1"/>
  <c r="O2825" i="1"/>
  <c r="Q2825" i="1"/>
  <c r="I2826" i="1"/>
  <c r="J2826" i="1" s="1"/>
  <c r="I2827" i="1"/>
  <c r="J2827" i="1" s="1"/>
  <c r="I2828" i="1"/>
  <c r="J2828" i="1"/>
  <c r="I2829" i="1"/>
  <c r="J2829" i="1"/>
  <c r="K2829" i="1"/>
  <c r="L2829" i="1"/>
  <c r="M2829" i="1"/>
  <c r="I2830" i="1"/>
  <c r="J2830" i="1"/>
  <c r="M2830" i="1" s="1"/>
  <c r="K2830" i="1"/>
  <c r="L2830" i="1"/>
  <c r="I2831" i="1"/>
  <c r="J2831" i="1" s="1"/>
  <c r="I2832" i="1"/>
  <c r="J2832" i="1"/>
  <c r="K2832" i="1"/>
  <c r="L2832" i="1"/>
  <c r="M2832" i="1"/>
  <c r="N2832" i="1"/>
  <c r="I2833" i="1"/>
  <c r="J2833" i="1"/>
  <c r="K2833" i="1" s="1"/>
  <c r="N2833" i="1" s="1"/>
  <c r="L2833" i="1"/>
  <c r="M2833" i="1"/>
  <c r="O2833" i="1"/>
  <c r="P2833" i="1"/>
  <c r="I2834" i="1"/>
  <c r="J2834" i="1"/>
  <c r="M2834" i="1" s="1"/>
  <c r="K2834" i="1"/>
  <c r="L2834" i="1"/>
  <c r="I2835" i="1"/>
  <c r="J2835" i="1"/>
  <c r="L2835" i="1"/>
  <c r="I2836" i="1"/>
  <c r="J2836" i="1"/>
  <c r="I2837" i="1"/>
  <c r="J2837" i="1" s="1"/>
  <c r="L2837" i="1" s="1"/>
  <c r="K2837" i="1"/>
  <c r="M2837" i="1"/>
  <c r="I2838" i="1"/>
  <c r="J2838" i="1"/>
  <c r="I2839" i="1"/>
  <c r="J2839" i="1" s="1"/>
  <c r="M2839" i="1" s="1"/>
  <c r="L2839" i="1"/>
  <c r="I2840" i="1"/>
  <c r="J2840" i="1" s="1"/>
  <c r="I2841" i="1"/>
  <c r="J2841" i="1"/>
  <c r="K2841" i="1" s="1"/>
  <c r="L2841" i="1"/>
  <c r="M2841" i="1"/>
  <c r="N2841" i="1"/>
  <c r="O2841" i="1"/>
  <c r="P2841" i="1"/>
  <c r="Q2841" i="1"/>
  <c r="I2842" i="1"/>
  <c r="J2842" i="1" s="1"/>
  <c r="K2842" i="1"/>
  <c r="L2842" i="1"/>
  <c r="M2842" i="1"/>
  <c r="I2843" i="1"/>
  <c r="J2843" i="1"/>
  <c r="K2843" i="1"/>
  <c r="L2843" i="1"/>
  <c r="M2843" i="1"/>
  <c r="N2843" i="1"/>
  <c r="O2843" i="1" s="1"/>
  <c r="Q2843" i="1"/>
  <c r="I2844" i="1"/>
  <c r="J2844" i="1" s="1"/>
  <c r="I2845" i="1"/>
  <c r="J2845" i="1"/>
  <c r="I2846" i="1"/>
  <c r="J2846" i="1"/>
  <c r="K2846" i="1"/>
  <c r="L2846" i="1"/>
  <c r="M2846" i="1"/>
  <c r="I2847" i="1"/>
  <c r="J2847" i="1" s="1"/>
  <c r="I2848" i="1"/>
  <c r="J2848" i="1"/>
  <c r="M2848" i="1" s="1"/>
  <c r="K2848" i="1"/>
  <c r="L2848" i="1"/>
  <c r="I2849" i="1"/>
  <c r="J2849" i="1"/>
  <c r="K2849" i="1" s="1"/>
  <c r="L2849" i="1"/>
  <c r="M2849" i="1"/>
  <c r="I2850" i="1"/>
  <c r="J2850" i="1" s="1"/>
  <c r="I2851" i="1"/>
  <c r="J2851" i="1" s="1"/>
  <c r="M2851" i="1"/>
  <c r="I2852" i="1"/>
  <c r="J2852" i="1"/>
  <c r="I2853" i="1"/>
  <c r="J2853" i="1"/>
  <c r="I2854" i="1"/>
  <c r="J2854" i="1"/>
  <c r="L2854" i="1" s="1"/>
  <c r="K2854" i="1"/>
  <c r="M2854" i="1"/>
  <c r="N2854" i="1" s="1"/>
  <c r="I2855" i="1"/>
  <c r="J2855" i="1"/>
  <c r="M2855" i="1" s="1"/>
  <c r="K2855" i="1"/>
  <c r="L2855" i="1"/>
  <c r="I2856" i="1"/>
  <c r="J2856" i="1"/>
  <c r="L2856" i="1"/>
  <c r="I2857" i="1"/>
  <c r="J2857" i="1"/>
  <c r="K2857" i="1" s="1"/>
  <c r="L2857" i="1"/>
  <c r="M2857" i="1"/>
  <c r="I2858" i="1"/>
  <c r="J2858" i="1"/>
  <c r="K2858" i="1"/>
  <c r="L2858" i="1"/>
  <c r="M2858" i="1"/>
  <c r="N2858" i="1"/>
  <c r="I2859" i="1"/>
  <c r="J2859" i="1"/>
  <c r="K2859" i="1"/>
  <c r="L2859" i="1"/>
  <c r="M2859" i="1"/>
  <c r="N2859" i="1"/>
  <c r="I2860" i="1"/>
  <c r="J2860" i="1"/>
  <c r="I2861" i="1"/>
  <c r="J2861" i="1"/>
  <c r="I2862" i="1"/>
  <c r="J2862" i="1"/>
  <c r="K2862" i="1"/>
  <c r="L2862" i="1"/>
  <c r="M2862" i="1"/>
  <c r="N2862" i="1"/>
  <c r="I2863" i="1"/>
  <c r="J2863" i="1"/>
  <c r="I2864" i="1"/>
  <c r="J2864" i="1"/>
  <c r="I2865" i="1"/>
  <c r="J2865" i="1"/>
  <c r="K2865" i="1" s="1"/>
  <c r="L2865" i="1"/>
  <c r="M2865" i="1"/>
  <c r="I2866" i="1"/>
  <c r="J2866" i="1"/>
  <c r="K2866" i="1" s="1"/>
  <c r="L2866" i="1"/>
  <c r="M2866" i="1"/>
  <c r="N2866" i="1"/>
  <c r="I2867" i="1"/>
  <c r="J2867" i="1"/>
  <c r="I2868" i="1"/>
  <c r="J2868" i="1" s="1"/>
  <c r="I2869" i="1"/>
  <c r="J2869" i="1" s="1"/>
  <c r="L2869" i="1" s="1"/>
  <c r="K2869" i="1"/>
  <c r="M2869" i="1"/>
  <c r="I2870" i="1"/>
  <c r="J2870" i="1"/>
  <c r="K2870" i="1"/>
  <c r="I2871" i="1"/>
  <c r="J2871" i="1" s="1"/>
  <c r="M2871" i="1" s="1"/>
  <c r="K2871" i="1"/>
  <c r="L2871" i="1"/>
  <c r="I2872" i="1"/>
  <c r="J2872" i="1"/>
  <c r="K2872" i="1"/>
  <c r="L2872" i="1"/>
  <c r="M2872" i="1"/>
  <c r="I2873" i="1"/>
  <c r="J2873" i="1"/>
  <c r="K2873" i="1" s="1"/>
  <c r="L2873" i="1"/>
  <c r="M2873" i="1"/>
  <c r="I2874" i="1"/>
  <c r="J2874" i="1"/>
  <c r="K2874" i="1"/>
  <c r="I2875" i="1"/>
  <c r="J2875" i="1"/>
  <c r="K2875" i="1"/>
  <c r="L2875" i="1"/>
  <c r="M2875" i="1"/>
  <c r="I2876" i="1"/>
  <c r="J2876" i="1" s="1"/>
  <c r="I2877" i="1"/>
  <c r="J2877" i="1"/>
  <c r="K2877" i="1"/>
  <c r="L2877" i="1"/>
  <c r="M2877" i="1"/>
  <c r="N2877" i="1"/>
  <c r="O2877" i="1"/>
  <c r="P2877" i="1"/>
  <c r="I2878" i="1"/>
  <c r="J2878" i="1"/>
  <c r="I2879" i="1"/>
  <c r="J2879" i="1"/>
  <c r="M2879" i="1" s="1"/>
  <c r="K2879" i="1"/>
  <c r="L2879" i="1"/>
  <c r="I2880" i="1"/>
  <c r="J2880" i="1"/>
  <c r="M2880" i="1" s="1"/>
  <c r="K2880" i="1"/>
  <c r="L2880" i="1"/>
  <c r="N2880" i="1"/>
  <c r="Q2880" i="1" s="1"/>
  <c r="P2880" i="1"/>
  <c r="I2881" i="1"/>
  <c r="J2881" i="1"/>
  <c r="K2881" i="1" s="1"/>
  <c r="L2881" i="1"/>
  <c r="M2881" i="1"/>
  <c r="N2881" i="1"/>
  <c r="O2881" i="1"/>
  <c r="P2881" i="1"/>
  <c r="R2881" i="1" s="1"/>
  <c r="Q2881" i="1"/>
  <c r="I2882" i="1"/>
  <c r="J2882" i="1" s="1"/>
  <c r="L2882" i="1" s="1"/>
  <c r="K2882" i="1"/>
  <c r="M2882" i="1"/>
  <c r="N2882" i="1"/>
  <c r="I2883" i="1"/>
  <c r="J2883" i="1" s="1"/>
  <c r="I2884" i="1"/>
  <c r="J2884" i="1"/>
  <c r="I2885" i="1"/>
  <c r="J2885" i="1" s="1"/>
  <c r="I2886" i="1"/>
  <c r="J2886" i="1"/>
  <c r="L2886" i="1" s="1"/>
  <c r="K2886" i="1"/>
  <c r="M2886" i="1"/>
  <c r="I2887" i="1"/>
  <c r="J2887" i="1"/>
  <c r="M2887" i="1" s="1"/>
  <c r="K2887" i="1"/>
  <c r="L2887" i="1"/>
  <c r="I2888" i="1"/>
  <c r="J2888" i="1"/>
  <c r="K2888" i="1" s="1"/>
  <c r="L2888" i="1"/>
  <c r="M2888" i="1"/>
  <c r="N2888" i="1"/>
  <c r="I2889" i="1"/>
  <c r="J2889" i="1"/>
  <c r="K2889" i="1" s="1"/>
  <c r="L2889" i="1"/>
  <c r="M2889" i="1"/>
  <c r="N2889" i="1"/>
  <c r="O2889" i="1" s="1"/>
  <c r="Q2889" i="1"/>
  <c r="I2890" i="1"/>
  <c r="J2890" i="1" s="1"/>
  <c r="I2891" i="1"/>
  <c r="J2891" i="1"/>
  <c r="I2892" i="1"/>
  <c r="J2892" i="1"/>
  <c r="I2893" i="1"/>
  <c r="J2893" i="1" s="1"/>
  <c r="I2894" i="1"/>
  <c r="J2894" i="1"/>
  <c r="K2894" i="1"/>
  <c r="L2894" i="1"/>
  <c r="M2894" i="1"/>
  <c r="N2894" i="1" s="1"/>
  <c r="I2895" i="1"/>
  <c r="J2895" i="1" s="1"/>
  <c r="K2895" i="1"/>
  <c r="I2896" i="1"/>
  <c r="J2896" i="1"/>
  <c r="K2896" i="1"/>
  <c r="N2896" i="1" s="1"/>
  <c r="Q2896" i="1" s="1"/>
  <c r="L2896" i="1"/>
  <c r="M2896" i="1"/>
  <c r="O2896" i="1"/>
  <c r="R2896" i="1" s="1"/>
  <c r="P2896" i="1"/>
  <c r="I2897" i="1"/>
  <c r="J2897" i="1"/>
  <c r="K2897" i="1" s="1"/>
  <c r="L2897" i="1"/>
  <c r="M2897" i="1"/>
  <c r="I2898" i="1"/>
  <c r="J2898" i="1" s="1"/>
  <c r="K2898" i="1"/>
  <c r="L2898" i="1"/>
  <c r="M2898" i="1"/>
  <c r="I2899" i="1"/>
  <c r="J2899" i="1"/>
  <c r="I2900" i="1"/>
  <c r="J2900" i="1"/>
  <c r="I2901" i="1"/>
  <c r="J2901" i="1" s="1"/>
  <c r="K2901" i="1"/>
  <c r="I2902" i="1"/>
  <c r="J2902" i="1"/>
  <c r="K2902" i="1"/>
  <c r="L2902" i="1"/>
  <c r="M2902" i="1"/>
  <c r="N2902" i="1"/>
  <c r="O2902" i="1"/>
  <c r="P2902" i="1"/>
  <c r="Q2902" i="1"/>
  <c r="I2903" i="1"/>
  <c r="J2903" i="1" s="1"/>
  <c r="I2904" i="1"/>
  <c r="J2904" i="1" s="1"/>
  <c r="I2905" i="1"/>
  <c r="J2905" i="1"/>
  <c r="K2905" i="1" s="1"/>
  <c r="L2905" i="1"/>
  <c r="M2905" i="1"/>
  <c r="I2906" i="1"/>
  <c r="J2906" i="1"/>
  <c r="K2906" i="1"/>
  <c r="L2906" i="1"/>
  <c r="M2906" i="1"/>
  <c r="I2907" i="1"/>
  <c r="J2907" i="1"/>
  <c r="K2907" i="1"/>
  <c r="L2907" i="1"/>
  <c r="M2907" i="1"/>
  <c r="N2907" i="1"/>
  <c r="P2907" i="1"/>
  <c r="Q2907" i="1"/>
  <c r="I2908" i="1"/>
  <c r="J2908" i="1"/>
  <c r="I2909" i="1"/>
  <c r="J2909" i="1" s="1"/>
  <c r="M2909" i="1"/>
  <c r="I2910" i="1"/>
  <c r="J2910" i="1"/>
  <c r="I2911" i="1"/>
  <c r="J2911" i="1" s="1"/>
  <c r="I2912" i="1"/>
  <c r="J2912" i="1" s="1"/>
  <c r="I2913" i="1"/>
  <c r="J2913" i="1"/>
  <c r="K2913" i="1" s="1"/>
  <c r="L2913" i="1"/>
  <c r="M2913" i="1"/>
  <c r="N2913" i="1"/>
  <c r="I2914" i="1"/>
  <c r="J2914" i="1" s="1"/>
  <c r="I2915" i="1"/>
  <c r="J2915" i="1"/>
  <c r="K2915" i="1"/>
  <c r="L2915" i="1"/>
  <c r="M2915" i="1"/>
  <c r="I2916" i="1"/>
  <c r="J2916" i="1"/>
  <c r="I2917" i="1"/>
  <c r="J2917" i="1"/>
  <c r="K2917" i="1"/>
  <c r="L2917" i="1"/>
  <c r="M2917" i="1"/>
  <c r="N2917" i="1"/>
  <c r="O2917" i="1"/>
  <c r="I2918" i="1"/>
  <c r="J2918" i="1"/>
  <c r="L2918" i="1" s="1"/>
  <c r="K2918" i="1"/>
  <c r="M2918" i="1"/>
  <c r="N2918" i="1"/>
  <c r="I2919" i="1"/>
  <c r="J2919" i="1" s="1"/>
  <c r="I2920" i="1"/>
  <c r="J2920" i="1"/>
  <c r="M2920" i="1"/>
  <c r="I2921" i="1"/>
  <c r="J2921" i="1"/>
  <c r="K2921" i="1" s="1"/>
  <c r="L2921" i="1"/>
  <c r="M2921" i="1"/>
  <c r="I2922" i="1"/>
  <c r="J2922" i="1"/>
  <c r="K2922" i="1" s="1"/>
  <c r="L2922" i="1"/>
  <c r="M2922" i="1"/>
  <c r="I2923" i="1"/>
  <c r="J2923" i="1"/>
  <c r="K2923" i="1"/>
  <c r="L2923" i="1"/>
  <c r="M2923" i="1"/>
  <c r="I2924" i="1"/>
  <c r="J2924" i="1" s="1"/>
  <c r="I2925" i="1"/>
  <c r="J2925" i="1"/>
  <c r="K2925" i="1"/>
  <c r="L2925" i="1"/>
  <c r="M2925" i="1"/>
  <c r="I2926" i="1"/>
  <c r="J2926" i="1"/>
  <c r="K2926" i="1"/>
  <c r="L2926" i="1"/>
  <c r="M2926" i="1"/>
  <c r="I2927" i="1"/>
  <c r="J2927" i="1"/>
  <c r="K2927" i="1"/>
  <c r="I2928" i="1"/>
  <c r="J2928" i="1" s="1"/>
  <c r="I2929" i="1"/>
  <c r="J2929" i="1"/>
  <c r="K2929" i="1" s="1"/>
  <c r="L2929" i="1"/>
  <c r="M2929" i="1"/>
  <c r="I2930" i="1"/>
  <c r="J2930" i="1"/>
  <c r="I2931" i="1"/>
  <c r="J2931" i="1" s="1"/>
  <c r="I2932" i="1"/>
  <c r="J2932" i="1"/>
  <c r="I2933" i="1"/>
  <c r="J2933" i="1" s="1"/>
  <c r="K2933" i="1"/>
  <c r="I2934" i="1"/>
  <c r="J2934" i="1"/>
  <c r="K2934" i="1"/>
  <c r="L2934" i="1"/>
  <c r="M2934" i="1"/>
  <c r="I2935" i="1"/>
  <c r="J2935" i="1" s="1"/>
  <c r="M2935" i="1" s="1"/>
  <c r="K2935" i="1"/>
  <c r="L2935" i="1"/>
  <c r="I2936" i="1"/>
  <c r="J2936" i="1"/>
  <c r="K2936" i="1" s="1"/>
  <c r="L2936" i="1"/>
  <c r="M2936" i="1"/>
  <c r="I2937" i="1"/>
  <c r="J2937" i="1"/>
  <c r="K2937" i="1" s="1"/>
  <c r="L2937" i="1"/>
  <c r="M2937" i="1"/>
  <c r="I2938" i="1"/>
  <c r="J2938" i="1" s="1"/>
  <c r="K2938" i="1"/>
  <c r="L2938" i="1"/>
  <c r="M2938" i="1"/>
  <c r="I2939" i="1"/>
  <c r="J2939" i="1"/>
  <c r="K2939" i="1"/>
  <c r="L2939" i="1"/>
  <c r="M2939" i="1"/>
  <c r="I2940" i="1"/>
  <c r="J2940" i="1"/>
  <c r="I2941" i="1"/>
  <c r="J2941" i="1" s="1"/>
  <c r="I2942" i="1"/>
  <c r="J2942" i="1"/>
  <c r="K2942" i="1"/>
  <c r="L2942" i="1"/>
  <c r="M2942" i="1"/>
  <c r="I2943" i="1"/>
  <c r="J2943" i="1"/>
  <c r="M2943" i="1" s="1"/>
  <c r="K2943" i="1"/>
  <c r="L2943" i="1"/>
  <c r="I2944" i="1"/>
  <c r="J2944" i="1"/>
  <c r="M2944" i="1" s="1"/>
  <c r="K2944" i="1"/>
  <c r="L2944" i="1"/>
  <c r="N2944" i="1"/>
  <c r="P2944" i="1"/>
  <c r="Q2944" i="1"/>
  <c r="I2945" i="1"/>
  <c r="J2945" i="1"/>
  <c r="K2945" i="1" s="1"/>
  <c r="L2945" i="1"/>
  <c r="M2945" i="1"/>
  <c r="I2946" i="1"/>
  <c r="J2946" i="1" s="1"/>
  <c r="L2946" i="1" s="1"/>
  <c r="K2946" i="1"/>
  <c r="M2946" i="1"/>
  <c r="I2947" i="1"/>
  <c r="J2947" i="1"/>
  <c r="K2947" i="1"/>
  <c r="L2947" i="1"/>
  <c r="M2947" i="1"/>
  <c r="N2947" i="1"/>
  <c r="O2947" i="1"/>
  <c r="P2947" i="1"/>
  <c r="Q2947" i="1"/>
  <c r="I2948" i="1"/>
  <c r="J2948" i="1"/>
  <c r="I2949" i="1"/>
  <c r="J2949" i="1"/>
  <c r="K2949" i="1"/>
  <c r="L2949" i="1"/>
  <c r="N2949" i="1" s="1"/>
  <c r="M2949" i="1"/>
  <c r="I2950" i="1"/>
  <c r="J2950" i="1"/>
  <c r="L2950" i="1" s="1"/>
  <c r="K2950" i="1"/>
  <c r="M2950" i="1"/>
  <c r="N2950" i="1"/>
  <c r="O2950" i="1"/>
  <c r="R2950" i="1" s="1"/>
  <c r="P2950" i="1"/>
  <c r="Q2950" i="1"/>
  <c r="I2951" i="1"/>
  <c r="J2951" i="1"/>
  <c r="M2951" i="1" s="1"/>
  <c r="K2951" i="1"/>
  <c r="L2951" i="1"/>
  <c r="I2952" i="1"/>
  <c r="J2952" i="1"/>
  <c r="K2952" i="1" s="1"/>
  <c r="L2952" i="1"/>
  <c r="M2952" i="1"/>
  <c r="N2952" i="1"/>
  <c r="O2952" i="1"/>
  <c r="P2952" i="1"/>
  <c r="Q2952" i="1"/>
  <c r="I2953" i="1"/>
  <c r="J2953" i="1"/>
  <c r="K2953" i="1" s="1"/>
  <c r="L2953" i="1"/>
  <c r="M2953" i="1"/>
  <c r="I2954" i="1"/>
  <c r="J2954" i="1" s="1"/>
  <c r="I2955" i="1"/>
  <c r="J2955" i="1"/>
  <c r="K2955" i="1"/>
  <c r="L2955" i="1"/>
  <c r="M2955" i="1"/>
  <c r="I2956" i="1"/>
  <c r="J2956" i="1"/>
  <c r="I2957" i="1"/>
  <c r="J2957" i="1" s="1"/>
  <c r="I2958" i="1"/>
  <c r="J2958" i="1"/>
  <c r="M2958" i="1" s="1"/>
  <c r="K2958" i="1"/>
  <c r="L2958" i="1"/>
  <c r="I2959" i="1"/>
  <c r="J2959" i="1"/>
  <c r="I2960" i="1"/>
  <c r="J2960" i="1"/>
  <c r="I2961" i="1"/>
  <c r="J2961" i="1"/>
  <c r="K2961" i="1" s="1"/>
  <c r="L2961" i="1"/>
  <c r="M2961" i="1"/>
  <c r="I2962" i="1"/>
  <c r="J2962" i="1"/>
  <c r="M2962" i="1" s="1"/>
  <c r="L2962" i="1"/>
  <c r="I2963" i="1"/>
  <c r="J2963" i="1"/>
  <c r="I2964" i="1"/>
  <c r="J2964" i="1"/>
  <c r="I2965" i="1"/>
  <c r="J2965" i="1" s="1"/>
  <c r="L2965" i="1" s="1"/>
  <c r="K2965" i="1"/>
  <c r="M2965" i="1"/>
  <c r="I2966" i="1"/>
  <c r="J2966" i="1"/>
  <c r="M2966" i="1" s="1"/>
  <c r="K2966" i="1"/>
  <c r="L2966" i="1"/>
  <c r="I2967" i="1"/>
  <c r="J2967" i="1" s="1"/>
  <c r="M2967" i="1" s="1"/>
  <c r="K2967" i="1"/>
  <c r="L2967" i="1"/>
  <c r="I2968" i="1"/>
  <c r="J2968" i="1"/>
  <c r="L2968" i="1" s="1"/>
  <c r="K2968" i="1"/>
  <c r="M2968" i="1"/>
  <c r="I2969" i="1"/>
  <c r="J2969" i="1"/>
  <c r="K2969" i="1" s="1"/>
  <c r="L2969" i="1"/>
  <c r="M2969" i="1"/>
  <c r="N2969" i="1"/>
  <c r="O2969" i="1"/>
  <c r="I2970" i="1"/>
  <c r="J2970" i="1"/>
  <c r="M2970" i="1" s="1"/>
  <c r="K2970" i="1"/>
  <c r="L2970" i="1"/>
  <c r="I2971" i="1"/>
  <c r="J2971" i="1"/>
  <c r="K2971" i="1"/>
  <c r="L2971" i="1"/>
  <c r="M2971" i="1"/>
  <c r="N2971" i="1"/>
  <c r="O2971" i="1"/>
  <c r="P2971" i="1"/>
  <c r="Q2971" i="1"/>
  <c r="I2972" i="1"/>
  <c r="J2972" i="1" s="1"/>
  <c r="I2973" i="1"/>
  <c r="J2973" i="1"/>
  <c r="I2974" i="1"/>
  <c r="J2974" i="1"/>
  <c r="K2974" i="1"/>
  <c r="I2975" i="1"/>
  <c r="J2975" i="1" s="1"/>
  <c r="I2976" i="1"/>
  <c r="J2976" i="1"/>
  <c r="M2976" i="1" s="1"/>
  <c r="K2976" i="1"/>
  <c r="L2976" i="1"/>
  <c r="N2976" i="1"/>
  <c r="P2976" i="1" s="1"/>
  <c r="Q2976" i="1"/>
  <c r="I2977" i="1"/>
  <c r="J2977" i="1"/>
  <c r="K2977" i="1" s="1"/>
  <c r="L2977" i="1"/>
  <c r="M2977" i="1"/>
  <c r="I2978" i="1"/>
  <c r="J2978" i="1" s="1"/>
  <c r="I2979" i="1"/>
  <c r="J2979" i="1" s="1"/>
  <c r="I2980" i="1"/>
  <c r="J2980" i="1"/>
  <c r="I2981" i="1"/>
  <c r="J2981" i="1" s="1"/>
  <c r="M2981" i="1"/>
  <c r="I2982" i="1"/>
  <c r="J2982" i="1"/>
  <c r="L2982" i="1" s="1"/>
  <c r="K2982" i="1"/>
  <c r="M2982" i="1"/>
  <c r="I2983" i="1"/>
  <c r="J2983" i="1"/>
  <c r="K2983" i="1"/>
  <c r="I2984" i="1"/>
  <c r="J2984" i="1"/>
  <c r="K2984" i="1" s="1"/>
  <c r="L2984" i="1"/>
  <c r="N2984" i="1" s="1"/>
  <c r="M2984" i="1"/>
  <c r="O2984" i="1"/>
  <c r="P2984" i="1"/>
  <c r="Q2984" i="1"/>
  <c r="I2985" i="1"/>
  <c r="J2985" i="1"/>
  <c r="K2985" i="1" s="1"/>
  <c r="L2985" i="1"/>
  <c r="M2985" i="1"/>
  <c r="I2986" i="1"/>
  <c r="J2986" i="1"/>
  <c r="I2987" i="1"/>
  <c r="J2987" i="1"/>
  <c r="I2988" i="1"/>
  <c r="J2988" i="1"/>
  <c r="I2989" i="1"/>
  <c r="J2989" i="1"/>
  <c r="K2989" i="1"/>
  <c r="N2989" i="1" s="1"/>
  <c r="L2989" i="1"/>
  <c r="M2989" i="1"/>
  <c r="O2989" i="1"/>
  <c r="I2990" i="1"/>
  <c r="J2990" i="1"/>
  <c r="K2990" i="1"/>
  <c r="L2990" i="1"/>
  <c r="M2990" i="1"/>
  <c r="N2990" i="1"/>
  <c r="I2991" i="1"/>
  <c r="J2991" i="1"/>
  <c r="K2991" i="1"/>
  <c r="I2992" i="1"/>
  <c r="J2992" i="1" s="1"/>
  <c r="I2993" i="1"/>
  <c r="J2993" i="1"/>
  <c r="K2993" i="1" s="1"/>
  <c r="L2993" i="1"/>
  <c r="M2993" i="1"/>
  <c r="I2994" i="1"/>
  <c r="J2994" i="1"/>
  <c r="K2994" i="1"/>
  <c r="L2994" i="1"/>
  <c r="M2994" i="1"/>
  <c r="N2994" i="1"/>
  <c r="I2995" i="1"/>
  <c r="J2995" i="1"/>
  <c r="L2995" i="1"/>
  <c r="I2996" i="1"/>
  <c r="J2996" i="1" s="1"/>
  <c r="I2997" i="1"/>
  <c r="J2997" i="1" s="1"/>
  <c r="M2997" i="1"/>
  <c r="I2998" i="1"/>
  <c r="J2998" i="1"/>
  <c r="I2999" i="1"/>
  <c r="J2999" i="1" s="1"/>
  <c r="M2999" i="1" s="1"/>
  <c r="K2999" i="1"/>
  <c r="L2999" i="1"/>
  <c r="I3000" i="1"/>
  <c r="J3000" i="1"/>
  <c r="K3000" i="1" s="1"/>
  <c r="L3000" i="1"/>
  <c r="M3000" i="1"/>
  <c r="I3001" i="1"/>
  <c r="J3001" i="1"/>
  <c r="K3001" i="1" s="1"/>
  <c r="L3001" i="1"/>
  <c r="M3001" i="1"/>
  <c r="I3002" i="1"/>
  <c r="J3002" i="1"/>
  <c r="K3002" i="1"/>
  <c r="I3003" i="1"/>
  <c r="J3003" i="1"/>
  <c r="K3003" i="1"/>
  <c r="L3003" i="1"/>
  <c r="M3003" i="1"/>
  <c r="N3003" i="1"/>
  <c r="O3003" i="1" s="1"/>
  <c r="I3004" i="1"/>
  <c r="J3004" i="1"/>
  <c r="I3005" i="1"/>
  <c r="J3005" i="1"/>
  <c r="K3005" i="1"/>
  <c r="L3005" i="1"/>
  <c r="M3005" i="1"/>
  <c r="N3005" i="1"/>
  <c r="O3005" i="1"/>
  <c r="I3006" i="1"/>
  <c r="J3006" i="1"/>
  <c r="I3007" i="1"/>
  <c r="J3007" i="1"/>
  <c r="M3007" i="1" s="1"/>
  <c r="K3007" i="1"/>
  <c r="L3007" i="1"/>
  <c r="I3008" i="1"/>
  <c r="J3008" i="1" s="1"/>
  <c r="I3009" i="1"/>
  <c r="J3009" i="1"/>
  <c r="K3009" i="1" s="1"/>
  <c r="L3009" i="1"/>
  <c r="M3009" i="1"/>
  <c r="N3009" i="1"/>
  <c r="P3009" i="1" s="1"/>
  <c r="O3009" i="1"/>
  <c r="Q3009" i="1"/>
  <c r="R3009" i="1"/>
  <c r="I3010" i="1"/>
  <c r="J3010" i="1" s="1"/>
  <c r="K3010" i="1"/>
  <c r="I3011" i="1"/>
  <c r="J3011" i="1" s="1"/>
  <c r="I3012" i="1"/>
  <c r="J3012" i="1"/>
  <c r="I3013" i="1"/>
  <c r="J3013" i="1" s="1"/>
  <c r="I3014" i="1"/>
  <c r="J3014" i="1"/>
  <c r="L3014" i="1" s="1"/>
  <c r="K3014" i="1"/>
  <c r="M3014" i="1"/>
  <c r="N3014" i="1" s="1"/>
  <c r="P3014" i="1" s="1"/>
  <c r="I3015" i="1"/>
  <c r="J3015" i="1"/>
  <c r="M3015" i="1" s="1"/>
  <c r="K3015" i="1"/>
  <c r="L3015" i="1"/>
  <c r="I3016" i="1"/>
  <c r="J3016" i="1"/>
  <c r="K3016" i="1" s="1"/>
  <c r="L3016" i="1"/>
  <c r="M3016" i="1"/>
  <c r="I3017" i="1"/>
  <c r="J3017" i="1"/>
  <c r="K3017" i="1" s="1"/>
  <c r="L3017" i="1"/>
  <c r="M3017" i="1"/>
  <c r="N3017" i="1"/>
  <c r="O3017" i="1"/>
  <c r="Q3017" i="1"/>
  <c r="I3018" i="1"/>
  <c r="J3018" i="1"/>
  <c r="K3018" i="1"/>
  <c r="L3018" i="1"/>
  <c r="M3018" i="1"/>
  <c r="I3019" i="1"/>
  <c r="J3019" i="1"/>
  <c r="I3020" i="1"/>
  <c r="J3020" i="1"/>
  <c r="I3021" i="1"/>
  <c r="J3021" i="1"/>
  <c r="I3022" i="1"/>
  <c r="J3022" i="1"/>
  <c r="K3022" i="1"/>
  <c r="L3022" i="1"/>
  <c r="M3022" i="1"/>
  <c r="I3023" i="1"/>
  <c r="J3023" i="1" s="1"/>
  <c r="I3024" i="1"/>
  <c r="J3024" i="1"/>
  <c r="K3024" i="1"/>
  <c r="L3024" i="1"/>
  <c r="M3024" i="1"/>
  <c r="N3024" i="1"/>
  <c r="P3024" i="1"/>
  <c r="I3025" i="1"/>
  <c r="J3025" i="1"/>
  <c r="K3025" i="1" s="1"/>
  <c r="L3025" i="1"/>
  <c r="M3025" i="1"/>
  <c r="I3026" i="1"/>
  <c r="J3026" i="1"/>
  <c r="K3026" i="1"/>
  <c r="L3026" i="1"/>
  <c r="M3026" i="1"/>
  <c r="N3026" i="1"/>
  <c r="I3027" i="1"/>
  <c r="J3027" i="1" s="1"/>
  <c r="L3027" i="1"/>
  <c r="I3028" i="1"/>
  <c r="J3028" i="1"/>
  <c r="I3029" i="1"/>
  <c r="J3029" i="1" s="1"/>
  <c r="L3029" i="1" s="1"/>
  <c r="K3029" i="1"/>
  <c r="N3029" i="1" s="1"/>
  <c r="O3029" i="1" s="1"/>
  <c r="M3029" i="1"/>
  <c r="I3030" i="1"/>
  <c r="J3030" i="1"/>
  <c r="K3030" i="1"/>
  <c r="L3030" i="1"/>
  <c r="M3030" i="1"/>
  <c r="N3030" i="1"/>
  <c r="P3030" i="1" s="1"/>
  <c r="O3030" i="1"/>
  <c r="I3031" i="1"/>
  <c r="J3031" i="1" s="1"/>
  <c r="M3031" i="1" s="1"/>
  <c r="K3031" i="1"/>
  <c r="L3031" i="1"/>
  <c r="I3032" i="1"/>
  <c r="J3032" i="1" s="1"/>
  <c r="I3033" i="1"/>
  <c r="J3033" i="1"/>
  <c r="K3033" i="1" s="1"/>
  <c r="L3033" i="1"/>
  <c r="M3033" i="1"/>
  <c r="I3034" i="1"/>
  <c r="J3034" i="1"/>
  <c r="K3034" i="1"/>
  <c r="L3034" i="1"/>
  <c r="M3034" i="1"/>
  <c r="I3035" i="1"/>
  <c r="J3035" i="1"/>
  <c r="M3035" i="1" s="1"/>
  <c r="K3035" i="1"/>
  <c r="L3035" i="1"/>
  <c r="I3036" i="1"/>
  <c r="J3036" i="1"/>
  <c r="I3037" i="1"/>
  <c r="J3037" i="1" s="1"/>
  <c r="I3038" i="1"/>
  <c r="J3038" i="1"/>
  <c r="I3039" i="1"/>
  <c r="J3039" i="1" s="1"/>
  <c r="M3039" i="1" s="1"/>
  <c r="K3039" i="1"/>
  <c r="L3039" i="1"/>
  <c r="I3040" i="1"/>
  <c r="J3040" i="1"/>
  <c r="K3040" i="1"/>
  <c r="I3041" i="1"/>
  <c r="J3041" i="1"/>
  <c r="K3041" i="1" s="1"/>
  <c r="L3041" i="1"/>
  <c r="M3041" i="1"/>
  <c r="N3041" i="1"/>
  <c r="O3041" i="1"/>
  <c r="P3041" i="1"/>
  <c r="Q3041" i="1"/>
  <c r="R3041" i="1"/>
  <c r="I3042" i="1"/>
  <c r="J3042" i="1" s="1"/>
  <c r="K3042" i="1"/>
  <c r="I3043" i="1"/>
  <c r="J3043" i="1"/>
  <c r="K3043" i="1"/>
  <c r="L3043" i="1"/>
  <c r="M3043" i="1"/>
  <c r="N3043" i="1"/>
  <c r="I3044" i="1"/>
  <c r="J3044" i="1"/>
  <c r="I3045" i="1"/>
  <c r="J3045" i="1"/>
  <c r="K3045" i="1"/>
  <c r="L3045" i="1"/>
  <c r="M3045" i="1"/>
  <c r="N3045" i="1"/>
  <c r="O3045" i="1"/>
  <c r="P3045" i="1"/>
  <c r="I3046" i="1"/>
  <c r="J3046" i="1"/>
  <c r="L3046" i="1" s="1"/>
  <c r="K3046" i="1"/>
  <c r="M3046" i="1"/>
  <c r="N3046" i="1"/>
  <c r="I3047" i="1"/>
  <c r="J3047" i="1"/>
  <c r="L3047" i="1" s="1"/>
  <c r="I3048" i="1"/>
  <c r="J3048" i="1"/>
  <c r="K3048" i="1" s="1"/>
  <c r="L3048" i="1"/>
  <c r="M3048" i="1"/>
  <c r="N3048" i="1"/>
  <c r="I3049" i="1"/>
  <c r="J3049" i="1"/>
  <c r="K3049" i="1" s="1"/>
  <c r="L3049" i="1"/>
  <c r="M3049" i="1"/>
  <c r="N3049" i="1"/>
  <c r="O3049" i="1"/>
  <c r="I3050" i="1"/>
  <c r="J3050" i="1" s="1"/>
  <c r="I3051" i="1"/>
  <c r="J3051" i="1"/>
  <c r="K3051" i="1"/>
  <c r="L3051" i="1"/>
  <c r="M3051" i="1"/>
  <c r="I3052" i="1"/>
  <c r="J3052" i="1" s="1"/>
  <c r="I3053" i="1"/>
  <c r="J3053" i="1"/>
  <c r="K3053" i="1"/>
  <c r="L3053" i="1"/>
  <c r="M3053" i="1"/>
  <c r="I3054" i="1"/>
  <c r="J3054" i="1"/>
  <c r="K3054" i="1"/>
  <c r="L3054" i="1"/>
  <c r="M3054" i="1"/>
  <c r="N3054" i="1"/>
  <c r="P3054" i="1" s="1"/>
  <c r="O3054" i="1"/>
  <c r="I3055" i="1"/>
  <c r="J3055" i="1"/>
  <c r="K3055" i="1"/>
  <c r="I3056" i="1"/>
  <c r="J3056" i="1" s="1"/>
  <c r="I3057" i="1"/>
  <c r="J3057" i="1"/>
  <c r="K3057" i="1" s="1"/>
  <c r="L3057" i="1"/>
  <c r="M3057" i="1"/>
  <c r="I3058" i="1"/>
  <c r="J3058" i="1"/>
  <c r="K3058" i="1"/>
  <c r="L3058" i="1"/>
  <c r="M3058" i="1"/>
  <c r="N3058" i="1" s="1"/>
  <c r="I3059" i="1"/>
  <c r="J3059" i="1" s="1"/>
  <c r="I3060" i="1"/>
  <c r="J3060" i="1"/>
  <c r="I3061" i="1"/>
  <c r="J3061" i="1" s="1"/>
  <c r="K3061" i="1"/>
  <c r="I3062" i="1"/>
  <c r="J3062" i="1"/>
  <c r="I3063" i="1"/>
  <c r="J3063" i="1" s="1"/>
  <c r="M3063" i="1" s="1"/>
  <c r="K3063" i="1"/>
  <c r="L3063" i="1"/>
  <c r="I3064" i="1"/>
  <c r="J3064" i="1"/>
  <c r="K3064" i="1"/>
  <c r="L3064" i="1"/>
  <c r="M3064" i="1"/>
  <c r="N3064" i="1"/>
  <c r="O3064" i="1" s="1"/>
  <c r="I3065" i="1"/>
  <c r="J3065" i="1"/>
  <c r="K3065" i="1" s="1"/>
  <c r="L3065" i="1"/>
  <c r="M3065" i="1"/>
  <c r="I3066" i="1"/>
  <c r="J3066" i="1" s="1"/>
  <c r="I3067" i="1"/>
  <c r="J3067" i="1"/>
  <c r="K3067" i="1"/>
  <c r="L3067" i="1"/>
  <c r="M3067" i="1"/>
  <c r="I3068" i="1"/>
  <c r="J3068" i="1" s="1"/>
  <c r="I3069" i="1"/>
  <c r="J3069" i="1" s="1"/>
  <c r="I3070" i="1"/>
  <c r="J3070" i="1"/>
  <c r="K3070" i="1"/>
  <c r="L3070" i="1"/>
  <c r="M3070" i="1"/>
  <c r="I3071" i="1"/>
  <c r="J3071" i="1" s="1"/>
  <c r="I3072" i="1"/>
  <c r="J3072" i="1"/>
  <c r="M3072" i="1" s="1"/>
  <c r="K3072" i="1"/>
  <c r="L3072" i="1"/>
  <c r="N3072" i="1"/>
  <c r="P3072" i="1" s="1"/>
  <c r="I3073" i="1"/>
  <c r="J3073" i="1"/>
  <c r="K3073" i="1" s="1"/>
  <c r="L3073" i="1"/>
  <c r="M3073" i="1"/>
  <c r="N3073" i="1"/>
  <c r="I3074" i="1"/>
  <c r="J3074" i="1" s="1"/>
  <c r="L3074" i="1" s="1"/>
  <c r="K3074" i="1"/>
  <c r="M3074" i="1"/>
  <c r="I3075" i="1"/>
  <c r="J3075" i="1" s="1"/>
  <c r="M3075" i="1"/>
  <c r="I3076" i="1"/>
  <c r="J3076" i="1"/>
  <c r="I3077" i="1"/>
  <c r="J3077" i="1"/>
  <c r="K3077" i="1"/>
  <c r="I3078" i="1"/>
  <c r="J3078" i="1"/>
  <c r="L3078" i="1" s="1"/>
  <c r="K3078" i="1"/>
  <c r="M3078" i="1"/>
  <c r="N3078" i="1"/>
  <c r="O3078" i="1"/>
  <c r="P3078" i="1"/>
  <c r="Q3078" i="1"/>
  <c r="R3078" i="1"/>
  <c r="I3079" i="1"/>
  <c r="J3079" i="1"/>
  <c r="K3079" i="1"/>
  <c r="I3080" i="1"/>
  <c r="J3080" i="1"/>
  <c r="K3080" i="1" s="1"/>
  <c r="L3080" i="1"/>
  <c r="M3080" i="1"/>
  <c r="N3080" i="1"/>
  <c r="O3080" i="1"/>
  <c r="P3080" i="1"/>
  <c r="Q3080" i="1"/>
  <c r="R3080" i="1" s="1"/>
  <c r="I3081" i="1"/>
  <c r="J3081" i="1"/>
  <c r="K3081" i="1" s="1"/>
  <c r="L3081" i="1"/>
  <c r="M3081" i="1"/>
  <c r="N3081" i="1"/>
  <c r="Q3081" i="1"/>
  <c r="I3082" i="1"/>
  <c r="J3082" i="1" s="1"/>
  <c r="I3083" i="1"/>
  <c r="J3083" i="1"/>
  <c r="K3083" i="1"/>
  <c r="L3083" i="1"/>
  <c r="M3083" i="1"/>
  <c r="I3084" i="1"/>
  <c r="J3084" i="1" s="1"/>
  <c r="I3085" i="1"/>
  <c r="J3085" i="1"/>
  <c r="L3085" i="1" s="1"/>
  <c r="K3085" i="1"/>
  <c r="M3085" i="1"/>
  <c r="I3086" i="1"/>
  <c r="J3086" i="1"/>
  <c r="K3086" i="1"/>
  <c r="L3086" i="1"/>
  <c r="M3086" i="1"/>
  <c r="I3087" i="1"/>
  <c r="J3087" i="1"/>
  <c r="K3087" i="1" s="1"/>
  <c r="I3088" i="1"/>
  <c r="J3088" i="1"/>
  <c r="M3088" i="1" s="1"/>
  <c r="K3088" i="1"/>
  <c r="L3088" i="1"/>
  <c r="I3089" i="1"/>
  <c r="J3089" i="1"/>
  <c r="K3089" i="1" s="1"/>
  <c r="N3089" i="1" s="1"/>
  <c r="P3089" i="1" s="1"/>
  <c r="L3089" i="1"/>
  <c r="M3089" i="1"/>
  <c r="O3089" i="1"/>
  <c r="I3090" i="1"/>
  <c r="J3090" i="1"/>
  <c r="L3090" i="1" s="1"/>
  <c r="I3091" i="1"/>
  <c r="J3091" i="1"/>
  <c r="I3092" i="1"/>
  <c r="J3092" i="1"/>
  <c r="I3093" i="1"/>
  <c r="J3093" i="1" s="1"/>
  <c r="L3093" i="1" s="1"/>
  <c r="K3093" i="1"/>
  <c r="M3093" i="1"/>
  <c r="I3094" i="1"/>
  <c r="J3094" i="1"/>
  <c r="K3094" i="1"/>
  <c r="L3094" i="1"/>
  <c r="M3094" i="1"/>
  <c r="N3094" i="1"/>
  <c r="O3094" i="1"/>
  <c r="I3095" i="1"/>
  <c r="J3095" i="1" s="1"/>
  <c r="M3095" i="1" s="1"/>
  <c r="K3095" i="1"/>
  <c r="L3095" i="1"/>
  <c r="I3096" i="1"/>
  <c r="J3096" i="1" s="1"/>
  <c r="I3097" i="1"/>
  <c r="J3097" i="1"/>
  <c r="K3097" i="1" s="1"/>
  <c r="L3097" i="1"/>
  <c r="M3097" i="1"/>
  <c r="N3097" i="1"/>
  <c r="O3097" i="1" s="1"/>
  <c r="P3097" i="1"/>
  <c r="Q3097" i="1"/>
  <c r="I3098" i="1"/>
  <c r="J3098" i="1"/>
  <c r="K3098" i="1"/>
  <c r="L3098" i="1"/>
  <c r="M3098" i="1"/>
  <c r="I3099" i="1"/>
  <c r="J3099" i="1"/>
  <c r="K3099" i="1"/>
  <c r="L3099" i="1"/>
  <c r="M3099" i="1"/>
  <c r="N3099" i="1"/>
  <c r="Q3099" i="1" s="1"/>
  <c r="O3099" i="1"/>
  <c r="P3099" i="1"/>
  <c r="I3100" i="1"/>
  <c r="J3100" i="1"/>
  <c r="I3101" i="1"/>
  <c r="J3101" i="1" s="1"/>
  <c r="I3102" i="1"/>
  <c r="J3102" i="1"/>
  <c r="I3103" i="1"/>
  <c r="J3103" i="1"/>
  <c r="I3104" i="1"/>
  <c r="J3104" i="1"/>
  <c r="L3104" i="1"/>
  <c r="I3105" i="1"/>
  <c r="J3105" i="1"/>
  <c r="K3105" i="1" s="1"/>
  <c r="L3105" i="1"/>
  <c r="M3105" i="1"/>
  <c r="I3106" i="1"/>
  <c r="J3106" i="1" s="1"/>
  <c r="I3107" i="1"/>
  <c r="J3107" i="1" s="1"/>
  <c r="L3107" i="1" s="1"/>
  <c r="K3107" i="1"/>
  <c r="M3107" i="1"/>
  <c r="I3108" i="1"/>
  <c r="J3108" i="1"/>
  <c r="I3109" i="1"/>
  <c r="J3109" i="1" s="1"/>
  <c r="M3109" i="1"/>
  <c r="I3110" i="1"/>
  <c r="J3110" i="1"/>
  <c r="L3110" i="1" s="1"/>
  <c r="K3110" i="1"/>
  <c r="M3110" i="1"/>
  <c r="I3111" i="1"/>
  <c r="J3111" i="1"/>
  <c r="M3111" i="1" s="1"/>
  <c r="K3111" i="1"/>
  <c r="L3111" i="1"/>
  <c r="I3112" i="1"/>
  <c r="J3112" i="1"/>
  <c r="L3112" i="1"/>
  <c r="I3113" i="1"/>
  <c r="J3113" i="1"/>
  <c r="K3113" i="1" s="1"/>
  <c r="L3113" i="1"/>
  <c r="M3113" i="1"/>
  <c r="I3114" i="1"/>
  <c r="J3114" i="1"/>
  <c r="K3114" i="1"/>
  <c r="L3114" i="1"/>
  <c r="M3114" i="1"/>
  <c r="N3114" i="1"/>
  <c r="I3115" i="1"/>
  <c r="J3115" i="1"/>
  <c r="I3116" i="1"/>
  <c r="J3116" i="1"/>
  <c r="I3117" i="1"/>
  <c r="J3117" i="1"/>
  <c r="K3117" i="1"/>
  <c r="L3117" i="1"/>
  <c r="M3117" i="1"/>
  <c r="I3118" i="1"/>
  <c r="J3118" i="1"/>
  <c r="K3118" i="1"/>
  <c r="L3118" i="1"/>
  <c r="M3118" i="1"/>
  <c r="N3118" i="1"/>
  <c r="O3118" i="1"/>
  <c r="P3118" i="1"/>
  <c r="Q3118" i="1"/>
  <c r="R3118" i="1"/>
  <c r="I3119" i="1"/>
  <c r="J3119" i="1"/>
  <c r="K3119" i="1"/>
  <c r="I3120" i="1"/>
  <c r="J3120" i="1"/>
  <c r="I3121" i="1"/>
  <c r="J3121" i="1"/>
  <c r="K3121" i="1" s="1"/>
  <c r="L3121" i="1"/>
  <c r="M3121" i="1"/>
  <c r="I3122" i="1"/>
  <c r="J3122" i="1"/>
  <c r="K3122" i="1"/>
  <c r="L3122" i="1"/>
  <c r="M3122" i="1"/>
  <c r="I3123" i="1"/>
  <c r="J3123" i="1"/>
  <c r="L3123" i="1"/>
  <c r="I3124" i="1"/>
  <c r="J3124" i="1" s="1"/>
  <c r="I3125" i="1"/>
  <c r="J3125" i="1" s="1"/>
  <c r="L3125" i="1" s="1"/>
  <c r="K3125" i="1"/>
  <c r="M3125" i="1"/>
  <c r="N3125" i="1"/>
  <c r="I3126" i="1"/>
  <c r="J3126" i="1"/>
  <c r="L3126" i="1"/>
  <c r="I3127" i="1"/>
  <c r="J3127" i="1" s="1"/>
  <c r="K3127" i="1"/>
  <c r="I3128" i="1"/>
  <c r="J3128" i="1"/>
  <c r="K3128" i="1" s="1"/>
  <c r="I3129" i="1"/>
  <c r="J3129" i="1"/>
  <c r="K3129" i="1" s="1"/>
  <c r="L3129" i="1"/>
  <c r="M3129" i="1"/>
  <c r="I3130" i="1"/>
  <c r="J3130" i="1"/>
  <c r="K3130" i="1"/>
  <c r="I3131" i="1"/>
  <c r="J3131" i="1"/>
  <c r="I3132" i="1"/>
  <c r="J3132" i="1" s="1"/>
  <c r="I3133" i="1"/>
  <c r="J3133" i="1"/>
  <c r="K3133" i="1"/>
  <c r="L3133" i="1"/>
  <c r="M3133" i="1"/>
  <c r="I3134" i="1"/>
  <c r="J3134" i="1"/>
  <c r="I3135" i="1"/>
  <c r="J3135" i="1"/>
  <c r="M3135" i="1" s="1"/>
  <c r="K3135" i="1"/>
  <c r="L3135" i="1"/>
  <c r="I3136" i="1"/>
  <c r="J3136" i="1"/>
  <c r="M3136" i="1" s="1"/>
  <c r="K3136" i="1"/>
  <c r="L3136" i="1"/>
  <c r="N3136" i="1"/>
  <c r="P3136" i="1"/>
  <c r="Q3136" i="1"/>
  <c r="I3137" i="1"/>
  <c r="J3137" i="1"/>
  <c r="K3137" i="1" s="1"/>
  <c r="L3137" i="1"/>
  <c r="M3137" i="1"/>
  <c r="I3138" i="1"/>
  <c r="J3138" i="1" s="1"/>
  <c r="L3138" i="1" s="1"/>
  <c r="K3138" i="1"/>
  <c r="M3138" i="1"/>
  <c r="N3138" i="1"/>
  <c r="I3139" i="1"/>
  <c r="J3139" i="1" s="1"/>
  <c r="I3140" i="1"/>
  <c r="J3140" i="1"/>
  <c r="I3141" i="1"/>
  <c r="J3141" i="1" s="1"/>
  <c r="I3142" i="1"/>
  <c r="J3142" i="1"/>
  <c r="L3142" i="1" s="1"/>
  <c r="K3142" i="1"/>
  <c r="M3142" i="1"/>
  <c r="N3142" i="1"/>
  <c r="O3142" i="1"/>
  <c r="P3142" i="1"/>
  <c r="Q3142" i="1"/>
  <c r="I3143" i="1"/>
  <c r="J3143" i="1"/>
  <c r="M3143" i="1" s="1"/>
  <c r="K3143" i="1"/>
  <c r="L3143" i="1"/>
  <c r="I3144" i="1"/>
  <c r="J3144" i="1"/>
  <c r="K3144" i="1" s="1"/>
  <c r="L3144" i="1"/>
  <c r="M3144" i="1"/>
  <c r="N3144" i="1"/>
  <c r="O3144" i="1"/>
  <c r="P3144" i="1"/>
  <c r="R3144" i="1" s="1"/>
  <c r="Q3144" i="1"/>
  <c r="I3145" i="1"/>
  <c r="J3145" i="1"/>
  <c r="K3145" i="1" s="1"/>
  <c r="L3145" i="1"/>
  <c r="M3145" i="1"/>
  <c r="N3145" i="1"/>
  <c r="O3145" i="1"/>
  <c r="Q3145" i="1"/>
  <c r="I3146" i="1"/>
  <c r="J3146" i="1"/>
  <c r="K3146" i="1"/>
  <c r="L3146" i="1"/>
  <c r="M3146" i="1"/>
  <c r="N3146" i="1"/>
  <c r="I3147" i="1"/>
  <c r="J3147" i="1"/>
  <c r="I3148" i="1"/>
  <c r="J3148" i="1"/>
  <c r="I3149" i="1"/>
  <c r="J3149" i="1" s="1"/>
  <c r="I3150" i="1"/>
  <c r="J3150" i="1"/>
  <c r="K3150" i="1"/>
  <c r="L3150" i="1"/>
  <c r="M3150" i="1"/>
  <c r="N3150" i="1"/>
  <c r="I3151" i="1"/>
  <c r="J3151" i="1" s="1"/>
  <c r="K3151" i="1"/>
  <c r="I3152" i="1"/>
  <c r="J3152" i="1"/>
  <c r="K3152" i="1"/>
  <c r="L3152" i="1"/>
  <c r="M3152" i="1"/>
  <c r="I3153" i="1"/>
  <c r="J3153" i="1"/>
  <c r="K3153" i="1" s="1"/>
  <c r="L3153" i="1"/>
  <c r="M3153" i="1"/>
  <c r="I3154" i="1"/>
  <c r="J3154" i="1" s="1"/>
  <c r="K3154" i="1" s="1"/>
  <c r="L3154" i="1"/>
  <c r="M3154" i="1"/>
  <c r="I3155" i="1"/>
  <c r="J3155" i="1"/>
  <c r="I3156" i="1"/>
  <c r="J3156" i="1"/>
  <c r="I3157" i="1"/>
  <c r="J3157" i="1" s="1"/>
  <c r="K3157" i="1"/>
  <c r="I3158" i="1"/>
  <c r="J3158" i="1"/>
  <c r="K3158" i="1"/>
  <c r="L3158" i="1"/>
  <c r="M3158" i="1"/>
  <c r="N3158" i="1"/>
  <c r="P3158" i="1" s="1"/>
  <c r="I3159" i="1"/>
  <c r="J3159" i="1" s="1"/>
  <c r="M3159" i="1" s="1"/>
  <c r="K3159" i="1"/>
  <c r="L3159" i="1"/>
  <c r="I3160" i="1"/>
  <c r="J3160" i="1" s="1"/>
  <c r="I3161" i="1"/>
  <c r="J3161" i="1"/>
  <c r="K3161" i="1" s="1"/>
  <c r="L3161" i="1"/>
  <c r="M3161" i="1"/>
  <c r="I3162" i="1"/>
  <c r="J3162" i="1"/>
  <c r="K3162" i="1"/>
  <c r="L3162" i="1"/>
  <c r="M3162" i="1"/>
  <c r="I3163" i="1"/>
  <c r="J3163" i="1"/>
  <c r="K3163" i="1"/>
  <c r="L3163" i="1"/>
  <c r="M3163" i="1"/>
  <c r="N3163" i="1"/>
  <c r="O3163" i="1"/>
  <c r="Q3163" i="1"/>
  <c r="I3164" i="1"/>
  <c r="J3164" i="1"/>
  <c r="I3165" i="1"/>
  <c r="J3165" i="1"/>
  <c r="K3165" i="1"/>
  <c r="I3166" i="1"/>
  <c r="J3166" i="1"/>
  <c r="I3167" i="1"/>
  <c r="J3167" i="1" s="1"/>
  <c r="I3168" i="1"/>
  <c r="J3168" i="1"/>
  <c r="K3168" i="1"/>
  <c r="I3169" i="1"/>
  <c r="J3169" i="1"/>
  <c r="K3169" i="1" s="1"/>
  <c r="L3169" i="1"/>
  <c r="M3169" i="1"/>
  <c r="N3169" i="1"/>
  <c r="I3170" i="1"/>
  <c r="J3170" i="1" s="1"/>
  <c r="K3170" i="1" s="1"/>
  <c r="I3171" i="1"/>
  <c r="J3171" i="1"/>
  <c r="K3171" i="1"/>
  <c r="L3171" i="1"/>
  <c r="M3171" i="1"/>
  <c r="N3171" i="1" s="1"/>
  <c r="I3172" i="1"/>
  <c r="J3172" i="1"/>
  <c r="I3173" i="1"/>
  <c r="J3173" i="1"/>
  <c r="M3173" i="1" s="1"/>
  <c r="K3173" i="1"/>
  <c r="L3173" i="1"/>
  <c r="I3174" i="1"/>
  <c r="J3174" i="1"/>
  <c r="L3174" i="1" s="1"/>
  <c r="K3174" i="1"/>
  <c r="M3174" i="1"/>
  <c r="I3175" i="1"/>
  <c r="J3175" i="1" s="1"/>
  <c r="M3175" i="1" s="1"/>
  <c r="K3175" i="1"/>
  <c r="L3175" i="1"/>
  <c r="I3176" i="1"/>
  <c r="J3176" i="1"/>
  <c r="K3176" i="1" s="1"/>
  <c r="L3176" i="1"/>
  <c r="M3176" i="1"/>
  <c r="N3176" i="1"/>
  <c r="I3177" i="1"/>
  <c r="J3177" i="1"/>
  <c r="K3177" i="1" s="1"/>
  <c r="L3177" i="1"/>
  <c r="M3177" i="1"/>
  <c r="I3178" i="1"/>
  <c r="J3178" i="1" s="1"/>
  <c r="K3178" i="1"/>
  <c r="I3179" i="1"/>
  <c r="J3179" i="1"/>
  <c r="K3179" i="1"/>
  <c r="L3179" i="1"/>
  <c r="M3179" i="1"/>
  <c r="N3179" i="1"/>
  <c r="P3179" i="1" s="1"/>
  <c r="I3180" i="1"/>
  <c r="J3180" i="1"/>
  <c r="I3181" i="1"/>
  <c r="J3181" i="1"/>
  <c r="K3181" i="1"/>
  <c r="L3181" i="1"/>
  <c r="M3181" i="1"/>
  <c r="I3182" i="1"/>
  <c r="J3182" i="1"/>
  <c r="I3183" i="1"/>
  <c r="J3183" i="1"/>
  <c r="K3183" i="1"/>
  <c r="I3184" i="1"/>
  <c r="J3184" i="1"/>
  <c r="K3184" i="1"/>
  <c r="L3184" i="1"/>
  <c r="M3184" i="1"/>
  <c r="N3184" i="1"/>
  <c r="I3185" i="1"/>
  <c r="J3185" i="1"/>
  <c r="K3185" i="1" s="1"/>
  <c r="L3185" i="1"/>
  <c r="M3185" i="1"/>
  <c r="I3186" i="1"/>
  <c r="J3186" i="1"/>
  <c r="K3186" i="1"/>
  <c r="L3186" i="1"/>
  <c r="M3186" i="1"/>
  <c r="N3186" i="1"/>
  <c r="I3187" i="1"/>
  <c r="J3187" i="1" s="1"/>
  <c r="I3188" i="1"/>
  <c r="J3188" i="1"/>
  <c r="I3189" i="1"/>
  <c r="J3189" i="1" s="1"/>
  <c r="I3190" i="1"/>
  <c r="J3190" i="1"/>
  <c r="K3190" i="1"/>
  <c r="L3190" i="1"/>
  <c r="M3190" i="1"/>
  <c r="N3190" i="1"/>
  <c r="O3190" i="1"/>
  <c r="I3191" i="1"/>
  <c r="J3191" i="1" s="1"/>
  <c r="M3191" i="1" s="1"/>
  <c r="K3191" i="1"/>
  <c r="L3191" i="1"/>
  <c r="I3192" i="1"/>
  <c r="J3192" i="1"/>
  <c r="L3192" i="1"/>
  <c r="I3193" i="1"/>
  <c r="J3193" i="1"/>
  <c r="K3193" i="1" s="1"/>
  <c r="L3193" i="1"/>
  <c r="M3193" i="1"/>
  <c r="I3194" i="1"/>
  <c r="J3194" i="1"/>
  <c r="L3194" i="1" s="1"/>
  <c r="K3194" i="1"/>
  <c r="M3194" i="1"/>
  <c r="I3195" i="1"/>
  <c r="J3195" i="1"/>
  <c r="K3195" i="1"/>
  <c r="I3196" i="1"/>
  <c r="J3196" i="1" s="1"/>
  <c r="I3197" i="1"/>
  <c r="J3197" i="1"/>
  <c r="K3197" i="1"/>
  <c r="L3197" i="1"/>
  <c r="M3197" i="1"/>
  <c r="I3198" i="1"/>
  <c r="J3198" i="1"/>
  <c r="K3198" i="1"/>
  <c r="L3198" i="1"/>
  <c r="M3198" i="1"/>
  <c r="I3199" i="1"/>
  <c r="J3199" i="1"/>
  <c r="I3200" i="1"/>
  <c r="J3200" i="1"/>
  <c r="M3200" i="1" s="1"/>
  <c r="K3200" i="1"/>
  <c r="L3200" i="1"/>
  <c r="N3200" i="1"/>
  <c r="P3200" i="1" s="1"/>
  <c r="Q3200" i="1"/>
  <c r="I3201" i="1"/>
  <c r="J3201" i="1"/>
  <c r="K3201" i="1" s="1"/>
  <c r="L3201" i="1"/>
  <c r="M3201" i="1"/>
  <c r="N3201" i="1" s="1"/>
  <c r="I3202" i="1"/>
  <c r="J3202" i="1" s="1"/>
  <c r="L3202" i="1" s="1"/>
  <c r="K3202" i="1"/>
  <c r="M3202" i="1"/>
  <c r="N3202" i="1"/>
  <c r="I3203" i="1"/>
  <c r="J3203" i="1" s="1"/>
  <c r="M3203" i="1" s="1"/>
  <c r="K3203" i="1"/>
  <c r="L3203" i="1"/>
  <c r="I3204" i="1"/>
  <c r="J3204" i="1"/>
  <c r="I3205" i="1"/>
  <c r="J3205" i="1"/>
  <c r="I3206" i="1"/>
  <c r="J3206" i="1"/>
  <c r="L3206" i="1" s="1"/>
  <c r="K3206" i="1"/>
  <c r="M3206" i="1"/>
  <c r="N3206" i="1"/>
  <c r="O3206" i="1"/>
  <c r="P3206" i="1"/>
  <c r="Q3206" i="1"/>
  <c r="I3207" i="1"/>
  <c r="J3207" i="1"/>
  <c r="L3207" i="1"/>
  <c r="I3208" i="1"/>
  <c r="J3208" i="1"/>
  <c r="K3208" i="1" s="1"/>
  <c r="L3208" i="1"/>
  <c r="M3208" i="1"/>
  <c r="N3208" i="1"/>
  <c r="O3208" i="1"/>
  <c r="P3208" i="1"/>
  <c r="Q3208" i="1"/>
  <c r="R3208" i="1"/>
  <c r="I3209" i="1"/>
  <c r="J3209" i="1"/>
  <c r="K3209" i="1" s="1"/>
  <c r="L3209" i="1"/>
  <c r="M3209" i="1"/>
  <c r="I3210" i="1"/>
  <c r="J3210" i="1" s="1"/>
  <c r="I3211" i="1"/>
  <c r="J3211" i="1" s="1"/>
  <c r="I3212" i="1"/>
  <c r="J3212" i="1"/>
  <c r="I3213" i="1"/>
  <c r="J3213" i="1"/>
  <c r="K3213" i="1"/>
  <c r="L3213" i="1"/>
  <c r="M3213" i="1"/>
  <c r="I3214" i="1"/>
  <c r="J3214" i="1"/>
  <c r="K3214" i="1"/>
  <c r="L3214" i="1"/>
  <c r="M3214" i="1"/>
  <c r="I3215" i="1"/>
  <c r="J3215" i="1"/>
  <c r="K3215" i="1"/>
  <c r="I3216" i="1"/>
  <c r="J3216" i="1"/>
  <c r="K3216" i="1"/>
  <c r="L3216" i="1"/>
  <c r="M3216" i="1"/>
  <c r="N3216" i="1"/>
  <c r="I3217" i="1"/>
  <c r="J3217" i="1"/>
  <c r="K3217" i="1" s="1"/>
  <c r="L3217" i="1"/>
  <c r="M3217" i="1"/>
  <c r="I3218" i="1"/>
  <c r="J3218" i="1" s="1"/>
  <c r="I3219" i="1"/>
  <c r="J3219" i="1"/>
  <c r="L3219" i="1"/>
  <c r="I3220" i="1"/>
  <c r="J3220" i="1"/>
  <c r="I3221" i="1"/>
  <c r="J3221" i="1" s="1"/>
  <c r="L3221" i="1" s="1"/>
  <c r="K3221" i="1"/>
  <c r="M3221" i="1"/>
  <c r="N3221" i="1"/>
  <c r="O3221" i="1"/>
  <c r="P3221" i="1"/>
  <c r="I3222" i="1"/>
  <c r="J3222" i="1"/>
  <c r="L3222" i="1"/>
  <c r="I3223" i="1"/>
  <c r="J3223" i="1" s="1"/>
  <c r="M3223" i="1" s="1"/>
  <c r="K3223" i="1"/>
  <c r="L3223" i="1"/>
  <c r="I3224" i="1"/>
  <c r="J3224" i="1" s="1"/>
  <c r="I3225" i="1"/>
  <c r="J3225" i="1"/>
  <c r="K3225" i="1" s="1"/>
  <c r="L3225" i="1"/>
  <c r="M3225" i="1"/>
  <c r="N3225" i="1"/>
  <c r="O3225" i="1"/>
  <c r="P3225" i="1"/>
  <c r="R3225" i="1" s="1"/>
  <c r="Q3225" i="1"/>
  <c r="I3226" i="1"/>
  <c r="J3226" i="1" s="1"/>
  <c r="I3227" i="1"/>
  <c r="J3227" i="1"/>
  <c r="K3227" i="1"/>
  <c r="L3227" i="1"/>
  <c r="M3227" i="1"/>
  <c r="N3227" i="1"/>
  <c r="O3227" i="1"/>
  <c r="P3227" i="1"/>
  <c r="Q3227" i="1"/>
  <c r="R3227" i="1"/>
  <c r="I3228" i="1"/>
  <c r="J3228" i="1"/>
  <c r="I3229" i="1"/>
  <c r="J3229" i="1" s="1"/>
  <c r="I3230" i="1"/>
  <c r="J3230" i="1"/>
  <c r="K3230" i="1"/>
  <c r="L3230" i="1"/>
  <c r="M3230" i="1"/>
  <c r="I3231" i="1"/>
  <c r="J3231" i="1" s="1"/>
  <c r="I3232" i="1"/>
  <c r="J3232" i="1"/>
  <c r="L3232" i="1"/>
  <c r="I3233" i="1"/>
  <c r="J3233" i="1"/>
  <c r="K3233" i="1" s="1"/>
  <c r="L3233" i="1"/>
  <c r="M3233" i="1"/>
  <c r="I3234" i="1"/>
  <c r="J3234" i="1" s="1"/>
  <c r="L3234" i="1" s="1"/>
  <c r="K3234" i="1"/>
  <c r="M3234" i="1"/>
  <c r="I3235" i="1"/>
  <c r="J3235" i="1" s="1"/>
  <c r="K3235" i="1" s="1"/>
  <c r="I3236" i="1"/>
  <c r="J3236" i="1"/>
  <c r="I3237" i="1"/>
  <c r="J3237" i="1" s="1"/>
  <c r="K3237" i="1"/>
  <c r="L3237" i="1"/>
  <c r="M3237" i="1"/>
  <c r="I3238" i="1"/>
  <c r="J3238" i="1"/>
  <c r="L3238" i="1" s="1"/>
  <c r="N3238" i="1" s="1"/>
  <c r="K3238" i="1"/>
  <c r="M3238" i="1"/>
  <c r="O3238" i="1"/>
  <c r="P3238" i="1"/>
  <c r="Q3238" i="1"/>
  <c r="R3238" i="1"/>
  <c r="I3239" i="1"/>
  <c r="J3239" i="1"/>
  <c r="M3239" i="1" s="1"/>
  <c r="K3239" i="1"/>
  <c r="L3239" i="1"/>
  <c r="I3240" i="1"/>
  <c r="J3240" i="1"/>
  <c r="K3240" i="1" s="1"/>
  <c r="M3240" i="1"/>
  <c r="I3241" i="1"/>
  <c r="J3241" i="1"/>
  <c r="K3241" i="1" s="1"/>
  <c r="L3241" i="1"/>
  <c r="M3241" i="1"/>
  <c r="I3242" i="1"/>
  <c r="J3242" i="1"/>
  <c r="K3242" i="1"/>
  <c r="L3242" i="1"/>
  <c r="M3242" i="1"/>
  <c r="N3242" i="1"/>
  <c r="I3243" i="1"/>
  <c r="J3243" i="1" s="1"/>
  <c r="M3243" i="1"/>
  <c r="I3244" i="1"/>
  <c r="J3244" i="1"/>
  <c r="I3245" i="1"/>
  <c r="J3245" i="1"/>
  <c r="M3245" i="1" s="1"/>
  <c r="K3245" i="1"/>
  <c r="L3245" i="1"/>
  <c r="I3246" i="1"/>
  <c r="J3246" i="1"/>
  <c r="K3246" i="1"/>
  <c r="L3246" i="1"/>
  <c r="M3246" i="1"/>
  <c r="N3246" i="1"/>
  <c r="P3246" i="1"/>
  <c r="I3247" i="1"/>
  <c r="J3247" i="1"/>
  <c r="I3248" i="1"/>
  <c r="J3248" i="1"/>
  <c r="I3249" i="1"/>
  <c r="J3249" i="1"/>
  <c r="K3249" i="1" s="1"/>
  <c r="L3249" i="1"/>
  <c r="M3249" i="1"/>
  <c r="I3250" i="1"/>
  <c r="J3250" i="1"/>
  <c r="K3250" i="1"/>
  <c r="L3250" i="1"/>
  <c r="M3250" i="1"/>
  <c r="N3250" i="1"/>
  <c r="I3251" i="1"/>
  <c r="J3251" i="1"/>
  <c r="L3251" i="1"/>
  <c r="I3252" i="1"/>
  <c r="J3252" i="1" s="1"/>
  <c r="I3253" i="1"/>
  <c r="J3253" i="1" s="1"/>
  <c r="L3253" i="1" s="1"/>
  <c r="K3253" i="1"/>
  <c r="M3253" i="1"/>
  <c r="I3254" i="1"/>
  <c r="J3254" i="1"/>
  <c r="K3254" i="1"/>
  <c r="I3255" i="1"/>
  <c r="J3255" i="1" s="1"/>
  <c r="M3255" i="1" s="1"/>
  <c r="K3255" i="1"/>
  <c r="L3255" i="1"/>
  <c r="I3256" i="1"/>
  <c r="J3256" i="1"/>
  <c r="K3256" i="1"/>
  <c r="I3257" i="1"/>
  <c r="J3257" i="1"/>
  <c r="K3257" i="1" s="1"/>
  <c r="L3257" i="1"/>
  <c r="M3257" i="1"/>
  <c r="N3257" i="1"/>
  <c r="P3257" i="1"/>
  <c r="I3258" i="1"/>
  <c r="J3258" i="1"/>
  <c r="K3258" i="1"/>
  <c r="I3259" i="1"/>
  <c r="J3259" i="1"/>
  <c r="K3259" i="1"/>
  <c r="L3259" i="1"/>
  <c r="M3259" i="1"/>
  <c r="I3260" i="1"/>
  <c r="J3260" i="1" s="1"/>
  <c r="I3261" i="1"/>
  <c r="J3261" i="1"/>
  <c r="K3261" i="1"/>
  <c r="L3261" i="1"/>
  <c r="M3261" i="1"/>
  <c r="N3261" i="1"/>
  <c r="O3261" i="1" s="1"/>
  <c r="P3261" i="1"/>
  <c r="I3262" i="1"/>
  <c r="J3262" i="1"/>
  <c r="K3262" i="1"/>
  <c r="I3263" i="1"/>
  <c r="J3263" i="1"/>
  <c r="M3263" i="1" s="1"/>
  <c r="K3263" i="1"/>
  <c r="L3263" i="1"/>
  <c r="I3264" i="1"/>
  <c r="J3264" i="1"/>
  <c r="M3264" i="1" s="1"/>
  <c r="K3264" i="1"/>
  <c r="L3264" i="1"/>
  <c r="N3264" i="1"/>
  <c r="Q3264" i="1" s="1"/>
  <c r="I3265" i="1"/>
  <c r="J3265" i="1"/>
  <c r="K3265" i="1" s="1"/>
  <c r="L3265" i="1"/>
  <c r="M3265" i="1"/>
  <c r="N3265" i="1" s="1"/>
  <c r="Q3265" i="1"/>
  <c r="I3266" i="1"/>
  <c r="J3266" i="1" s="1"/>
  <c r="L3266" i="1" s="1"/>
  <c r="K3266" i="1"/>
  <c r="M3266" i="1"/>
  <c r="I3267" i="1"/>
  <c r="J3267" i="1" s="1"/>
  <c r="I3268" i="1"/>
  <c r="J3268" i="1"/>
  <c r="I3269" i="1"/>
  <c r="J3269" i="1" s="1"/>
  <c r="I3270" i="1"/>
  <c r="J3270" i="1"/>
  <c r="L3270" i="1" s="1"/>
  <c r="K3270" i="1"/>
  <c r="M3270" i="1"/>
  <c r="N3270" i="1"/>
  <c r="I3271" i="1"/>
  <c r="J3271" i="1"/>
  <c r="M3271" i="1" s="1"/>
  <c r="K3271" i="1"/>
  <c r="L3271" i="1"/>
  <c r="I3272" i="1"/>
  <c r="J3272" i="1"/>
  <c r="L3272" i="1"/>
  <c r="I3273" i="1"/>
  <c r="J3273" i="1"/>
  <c r="K3273" i="1" s="1"/>
  <c r="L3273" i="1"/>
  <c r="M3273" i="1"/>
  <c r="N3273" i="1"/>
  <c r="O3273" i="1"/>
  <c r="Q3273" i="1"/>
  <c r="I3274" i="1"/>
  <c r="J3274" i="1"/>
  <c r="K3274" i="1" s="1"/>
  <c r="M3274" i="1"/>
  <c r="I3275" i="1"/>
  <c r="J3275" i="1"/>
  <c r="I3276" i="1"/>
  <c r="J3276" i="1" s="1"/>
  <c r="I3277" i="1"/>
  <c r="J3277" i="1" s="1"/>
  <c r="I3278" i="1"/>
  <c r="J3278" i="1"/>
  <c r="K3278" i="1"/>
  <c r="L3278" i="1"/>
  <c r="M3278" i="1"/>
  <c r="N3278" i="1"/>
  <c r="O3278" i="1"/>
  <c r="P3278" i="1"/>
  <c r="Q3278" i="1"/>
  <c r="I3279" i="1"/>
  <c r="J3279" i="1" s="1"/>
  <c r="I3280" i="1"/>
  <c r="J3280" i="1"/>
  <c r="K3280" i="1"/>
  <c r="L3280" i="1"/>
  <c r="M3280" i="1"/>
  <c r="I3281" i="1"/>
  <c r="J3281" i="1"/>
  <c r="K3281" i="1" s="1"/>
  <c r="L3281" i="1"/>
  <c r="M3281" i="1"/>
  <c r="I3282" i="1"/>
  <c r="J3282" i="1"/>
  <c r="K3282" i="1" s="1"/>
  <c r="L3282" i="1"/>
  <c r="M3282" i="1"/>
  <c r="N3282" i="1"/>
  <c r="I3283" i="1"/>
  <c r="J3283" i="1"/>
  <c r="L3283" i="1"/>
  <c r="I3284" i="1"/>
  <c r="J3284" i="1"/>
  <c r="I3285" i="1"/>
  <c r="J3285" i="1" s="1"/>
  <c r="L3285" i="1" s="1"/>
  <c r="K3285" i="1"/>
  <c r="M3285" i="1"/>
  <c r="I3286" i="1"/>
  <c r="J3286" i="1"/>
  <c r="K3286" i="1"/>
  <c r="L3286" i="1"/>
  <c r="M3286" i="1"/>
  <c r="I3287" i="1"/>
  <c r="J3287" i="1" s="1"/>
  <c r="I3288" i="1"/>
  <c r="J3288" i="1" s="1"/>
  <c r="I3289" i="1"/>
  <c r="J3289" i="1"/>
  <c r="K3289" i="1" s="1"/>
  <c r="L3289" i="1"/>
  <c r="M3289" i="1"/>
  <c r="I3290" i="1"/>
  <c r="J3290" i="1"/>
  <c r="K3290" i="1"/>
  <c r="L3290" i="1"/>
  <c r="M3290" i="1"/>
  <c r="I3291" i="1"/>
  <c r="J3291" i="1"/>
  <c r="K3291" i="1"/>
  <c r="L3291" i="1"/>
  <c r="M3291" i="1"/>
  <c r="N3291" i="1"/>
  <c r="I3292" i="1"/>
  <c r="J3292" i="1"/>
  <c r="I3293" i="1"/>
  <c r="J3293" i="1"/>
  <c r="K3293" i="1" s="1"/>
  <c r="L3293" i="1"/>
  <c r="M3293" i="1"/>
  <c r="N3293" i="1"/>
  <c r="I3294" i="1"/>
  <c r="J3294" i="1"/>
  <c r="I3295" i="1"/>
  <c r="J3295" i="1" s="1"/>
  <c r="I3296" i="1"/>
  <c r="J3296" i="1"/>
  <c r="I3297" i="1"/>
  <c r="J3297" i="1"/>
  <c r="K3297" i="1" s="1"/>
  <c r="L3297" i="1"/>
  <c r="M3297" i="1"/>
  <c r="I3298" i="1"/>
  <c r="J3298" i="1" s="1"/>
  <c r="K3298" i="1"/>
  <c r="I3299" i="1"/>
  <c r="J3299" i="1"/>
  <c r="L3299" i="1" s="1"/>
  <c r="K3299" i="1"/>
  <c r="N3299" i="1" s="1"/>
  <c r="M3299" i="1"/>
  <c r="Q3299" i="1"/>
  <c r="I3300" i="1"/>
  <c r="J3300" i="1"/>
  <c r="I3301" i="1"/>
  <c r="J3301" i="1"/>
  <c r="K3301" i="1"/>
  <c r="L3301" i="1"/>
  <c r="M3301" i="1"/>
  <c r="I3302" i="1"/>
  <c r="J3302" i="1"/>
  <c r="L3302" i="1" s="1"/>
  <c r="K3302" i="1"/>
  <c r="M3302" i="1"/>
  <c r="I3303" i="1"/>
  <c r="J3303" i="1"/>
  <c r="I3304" i="1"/>
  <c r="J3304" i="1"/>
  <c r="K3304" i="1" s="1"/>
  <c r="L3304" i="1"/>
  <c r="M3304" i="1"/>
  <c r="N3304" i="1"/>
  <c r="I3305" i="1"/>
  <c r="J3305" i="1"/>
  <c r="K3305" i="1" s="1"/>
  <c r="L3305" i="1"/>
  <c r="M3305" i="1"/>
  <c r="I3306" i="1"/>
  <c r="J3306" i="1"/>
  <c r="K3306" i="1"/>
  <c r="L3306" i="1"/>
  <c r="M3306" i="1"/>
  <c r="I3307" i="1"/>
  <c r="J3307" i="1"/>
  <c r="K3307" i="1"/>
  <c r="L3307" i="1"/>
  <c r="M3307" i="1"/>
  <c r="N3307" i="1"/>
  <c r="I3308" i="1"/>
  <c r="J3308" i="1"/>
  <c r="I3309" i="1"/>
  <c r="J3309" i="1"/>
  <c r="K3309" i="1"/>
  <c r="L3309" i="1"/>
  <c r="M3309" i="1"/>
  <c r="I3310" i="1"/>
  <c r="J3310" i="1"/>
  <c r="K3310" i="1" s="1"/>
  <c r="L3310" i="1"/>
  <c r="M3310" i="1"/>
  <c r="I3311" i="1"/>
  <c r="J3311" i="1"/>
  <c r="K3311" i="1"/>
  <c r="I3312" i="1"/>
  <c r="J3312" i="1" s="1"/>
  <c r="K3312" i="1" s="1"/>
  <c r="M3312" i="1"/>
  <c r="I3313" i="1"/>
  <c r="J3313" i="1"/>
  <c r="K3313" i="1" s="1"/>
  <c r="L3313" i="1"/>
  <c r="M3313" i="1"/>
  <c r="I3314" i="1"/>
  <c r="J3314" i="1" s="1"/>
  <c r="I3315" i="1"/>
  <c r="J3315" i="1" s="1"/>
  <c r="I3316" i="1"/>
  <c r="J3316" i="1" s="1"/>
  <c r="I3317" i="1"/>
  <c r="J3317" i="1" s="1"/>
  <c r="K3317" i="1" s="1"/>
  <c r="I3318" i="1"/>
  <c r="J3318" i="1"/>
  <c r="I3319" i="1"/>
  <c r="J3319" i="1" s="1"/>
  <c r="K3319" i="1"/>
  <c r="I3320" i="1"/>
  <c r="J3320" i="1"/>
  <c r="K3320" i="1"/>
  <c r="L3320" i="1"/>
  <c r="M3320" i="1"/>
  <c r="N3320" i="1" s="1"/>
  <c r="I3321" i="1"/>
  <c r="J3321" i="1"/>
  <c r="K3321" i="1" s="1"/>
  <c r="L3321" i="1"/>
  <c r="M3321" i="1"/>
  <c r="I3322" i="1"/>
  <c r="J3322" i="1" s="1"/>
  <c r="I3323" i="1"/>
  <c r="J3323" i="1"/>
  <c r="I3324" i="1"/>
  <c r="J3324" i="1"/>
  <c r="I3325" i="1"/>
  <c r="J3325" i="1" s="1"/>
  <c r="I3326" i="1"/>
  <c r="J3326" i="1"/>
  <c r="K3326" i="1"/>
  <c r="L3326" i="1"/>
  <c r="M3326" i="1"/>
  <c r="I3327" i="1"/>
  <c r="J3327" i="1" s="1"/>
  <c r="I3328" i="1"/>
  <c r="J3328" i="1"/>
  <c r="M3328" i="1" s="1"/>
  <c r="K3328" i="1"/>
  <c r="L3328" i="1"/>
  <c r="N3328" i="1"/>
  <c r="P3328" i="1"/>
  <c r="Q3328" i="1"/>
  <c r="I3329" i="1"/>
  <c r="J3329" i="1"/>
  <c r="K3329" i="1" s="1"/>
  <c r="L3329" i="1"/>
  <c r="M3329" i="1"/>
  <c r="I3330" i="1"/>
  <c r="J3330" i="1" s="1"/>
  <c r="L3330" i="1" s="1"/>
  <c r="K3330" i="1"/>
  <c r="M3330" i="1"/>
  <c r="I3331" i="1"/>
  <c r="J3331" i="1"/>
  <c r="K3331" i="1"/>
  <c r="L3331" i="1"/>
  <c r="M3331" i="1"/>
  <c r="N3331" i="1"/>
  <c r="O3331" i="1"/>
  <c r="P3331" i="1"/>
  <c r="Q3331" i="1"/>
  <c r="I3332" i="1"/>
  <c r="J3332" i="1"/>
  <c r="I3333" i="1"/>
  <c r="J3333" i="1" s="1"/>
  <c r="I3334" i="1"/>
  <c r="J3334" i="1"/>
  <c r="L3334" i="1" s="1"/>
  <c r="K3334" i="1"/>
  <c r="M3334" i="1"/>
  <c r="N3334" i="1"/>
  <c r="O3334" i="1"/>
  <c r="P3334" i="1"/>
  <c r="Q3334" i="1"/>
  <c r="R3334" i="1"/>
  <c r="I3335" i="1"/>
  <c r="J3335" i="1"/>
  <c r="M3335" i="1" s="1"/>
  <c r="K3335" i="1"/>
  <c r="L3335" i="1"/>
  <c r="I3336" i="1"/>
  <c r="J3336" i="1"/>
  <c r="K3336" i="1" s="1"/>
  <c r="L3336" i="1"/>
  <c r="M3336" i="1"/>
  <c r="N3336" i="1"/>
  <c r="O3336" i="1"/>
  <c r="P3336" i="1"/>
  <c r="Q3336" i="1"/>
  <c r="R3336" i="1"/>
  <c r="I3337" i="1"/>
  <c r="J3337" i="1"/>
  <c r="K3337" i="1" s="1"/>
  <c r="L3337" i="1"/>
  <c r="M3337" i="1"/>
  <c r="N3337" i="1"/>
  <c r="O3337" i="1" s="1"/>
  <c r="Q3337" i="1"/>
  <c r="I3338" i="1"/>
  <c r="J3338" i="1" s="1"/>
  <c r="I3339" i="1"/>
  <c r="J3339" i="1"/>
  <c r="K3339" i="1" s="1"/>
  <c r="M3339" i="1"/>
  <c r="I3340" i="1"/>
  <c r="J3340" i="1"/>
  <c r="I3341" i="1"/>
  <c r="J3341" i="1"/>
  <c r="K3341" i="1" s="1"/>
  <c r="L3341" i="1"/>
  <c r="M3341" i="1"/>
  <c r="I3342" i="1"/>
  <c r="J3342" i="1"/>
  <c r="I3343" i="1"/>
  <c r="J3343" i="1"/>
  <c r="K3343" i="1"/>
  <c r="I3344" i="1"/>
  <c r="J3344" i="1"/>
  <c r="M3344" i="1"/>
  <c r="I3345" i="1"/>
  <c r="J3345" i="1"/>
  <c r="K3345" i="1" s="1"/>
  <c r="L3345" i="1"/>
  <c r="M3345" i="1"/>
  <c r="I3346" i="1"/>
  <c r="J3346" i="1" s="1"/>
  <c r="I3347" i="1"/>
  <c r="J3347" i="1"/>
  <c r="L3347" i="1"/>
  <c r="I3348" i="1"/>
  <c r="J3348" i="1"/>
  <c r="I3349" i="1"/>
  <c r="J3349" i="1" s="1"/>
  <c r="L3349" i="1" s="1"/>
  <c r="K3349" i="1"/>
  <c r="M3349" i="1"/>
  <c r="N3349" i="1" s="1"/>
  <c r="I3350" i="1"/>
  <c r="J3350" i="1"/>
  <c r="K3350" i="1"/>
  <c r="L3350" i="1"/>
  <c r="M3350" i="1"/>
  <c r="I3351" i="1"/>
  <c r="J3351" i="1" s="1"/>
  <c r="M3351" i="1" s="1"/>
  <c r="K3351" i="1"/>
  <c r="L3351" i="1"/>
  <c r="I3352" i="1"/>
  <c r="J3352" i="1" s="1"/>
  <c r="I3353" i="1"/>
  <c r="J3353" i="1" s="1"/>
  <c r="K3353" i="1" s="1"/>
  <c r="L3353" i="1"/>
  <c r="M3353" i="1"/>
  <c r="N3353" i="1"/>
  <c r="O3353" i="1"/>
  <c r="P3353" i="1"/>
  <c r="Q3353" i="1"/>
  <c r="I3354" i="1"/>
  <c r="J3354" i="1"/>
  <c r="I3355" i="1"/>
  <c r="J3355" i="1" s="1"/>
  <c r="K3355" i="1"/>
  <c r="I3356" i="1"/>
  <c r="J3356" i="1"/>
  <c r="I3357" i="1"/>
  <c r="J3357" i="1"/>
  <c r="K3357" i="1"/>
  <c r="I3358" i="1"/>
  <c r="J3358" i="1"/>
  <c r="K3358" i="1"/>
  <c r="L3358" i="1"/>
  <c r="M3358" i="1"/>
  <c r="N3358" i="1"/>
  <c r="P3358" i="1"/>
  <c r="I3359" i="1"/>
  <c r="J3359" i="1" s="1"/>
  <c r="K3359" i="1"/>
  <c r="I3360" i="1"/>
  <c r="J3360" i="1" s="1"/>
  <c r="K3360" i="1" s="1"/>
  <c r="L3360" i="1"/>
  <c r="M3360" i="1"/>
  <c r="I3361" i="1"/>
  <c r="J3361" i="1" s="1"/>
  <c r="K3361" i="1" s="1"/>
  <c r="L3361" i="1"/>
  <c r="M3361" i="1"/>
  <c r="I3362" i="1"/>
  <c r="J3362" i="1"/>
  <c r="L3362" i="1" s="1"/>
  <c r="K3362" i="1"/>
  <c r="M3362" i="1"/>
  <c r="I3363" i="1"/>
  <c r="J3363" i="1"/>
  <c r="K3363" i="1"/>
  <c r="L3363" i="1"/>
  <c r="M3363" i="1"/>
  <c r="I3364" i="1"/>
  <c r="J3364" i="1"/>
  <c r="I3365" i="1"/>
  <c r="J3365" i="1"/>
  <c r="I3366" i="1"/>
  <c r="J3366" i="1"/>
  <c r="L3366" i="1" s="1"/>
  <c r="K3366" i="1"/>
  <c r="M3366" i="1"/>
  <c r="I3367" i="1"/>
  <c r="J3367" i="1"/>
  <c r="M3367" i="1" s="1"/>
  <c r="K3367" i="1"/>
  <c r="L3367" i="1"/>
  <c r="I3368" i="1"/>
  <c r="J3368" i="1" s="1"/>
  <c r="I3369" i="1"/>
  <c r="J3369" i="1" s="1"/>
  <c r="K3369" i="1" s="1"/>
  <c r="L3369" i="1"/>
  <c r="M3369" i="1"/>
  <c r="N3369" i="1"/>
  <c r="O3369" i="1" s="1"/>
  <c r="P3369" i="1"/>
  <c r="I3370" i="1"/>
  <c r="J3370" i="1"/>
  <c r="K3370" i="1" s="1"/>
  <c r="L3370" i="1"/>
  <c r="M3370" i="1"/>
  <c r="N3370" i="1"/>
  <c r="I3371" i="1"/>
  <c r="J3371" i="1"/>
  <c r="K3371" i="1"/>
  <c r="L3371" i="1"/>
  <c r="M3371" i="1"/>
  <c r="N3371" i="1"/>
  <c r="O3371" i="1" s="1"/>
  <c r="P3371" i="1"/>
  <c r="I3372" i="1"/>
  <c r="J3372" i="1" s="1"/>
  <c r="I3373" i="1"/>
  <c r="J3373" i="1"/>
  <c r="M3373" i="1" s="1"/>
  <c r="K3373" i="1"/>
  <c r="L3373" i="1"/>
  <c r="I3374" i="1"/>
  <c r="J3374" i="1"/>
  <c r="I3375" i="1"/>
  <c r="J3375" i="1" s="1"/>
  <c r="I3376" i="1"/>
  <c r="J3376" i="1" s="1"/>
  <c r="K3376" i="1"/>
  <c r="I3377" i="1"/>
  <c r="J3377" i="1" s="1"/>
  <c r="K3377" i="1" s="1"/>
  <c r="L3377" i="1"/>
  <c r="M3377" i="1"/>
  <c r="N3377" i="1"/>
  <c r="O3377" i="1" s="1"/>
  <c r="Q3377" i="1"/>
  <c r="I3378" i="1"/>
  <c r="J3378" i="1"/>
  <c r="I3379" i="1"/>
  <c r="J3379" i="1"/>
  <c r="K3379" i="1"/>
  <c r="L3379" i="1"/>
  <c r="M3379" i="1"/>
  <c r="N3379" i="1"/>
  <c r="P3379" i="1"/>
  <c r="I3380" i="1"/>
  <c r="J3380" i="1"/>
  <c r="I3381" i="1"/>
  <c r="J3381" i="1"/>
  <c r="K3381" i="1"/>
  <c r="L3381" i="1"/>
  <c r="M3381" i="1"/>
  <c r="I3382" i="1"/>
  <c r="J3382" i="1"/>
  <c r="K3382" i="1"/>
  <c r="L3382" i="1"/>
  <c r="M3382" i="1"/>
  <c r="I3383" i="1"/>
  <c r="J3383" i="1"/>
  <c r="K3383" i="1"/>
  <c r="I3384" i="1"/>
  <c r="J3384" i="1"/>
  <c r="K3384" i="1"/>
  <c r="L3384" i="1"/>
  <c r="M3384" i="1"/>
  <c r="N3384" i="1"/>
  <c r="O3384" i="1"/>
  <c r="P3384" i="1"/>
  <c r="Q3384" i="1"/>
  <c r="I3385" i="1"/>
  <c r="J3385" i="1" s="1"/>
  <c r="I3386" i="1"/>
  <c r="J3386" i="1" s="1"/>
  <c r="I3387" i="1"/>
  <c r="J3387" i="1"/>
  <c r="K3387" i="1" s="1"/>
  <c r="I3388" i="1"/>
  <c r="J3388" i="1"/>
  <c r="I3389" i="1"/>
  <c r="J3389" i="1"/>
  <c r="L3389" i="1"/>
  <c r="I3390" i="1"/>
  <c r="J3390" i="1"/>
  <c r="K3390" i="1"/>
  <c r="L3390" i="1"/>
  <c r="M3390" i="1"/>
  <c r="N3390" i="1"/>
  <c r="O3390" i="1"/>
  <c r="P3390" i="1"/>
  <c r="Q3390" i="1"/>
  <c r="R3390" i="1"/>
  <c r="I3391" i="1"/>
  <c r="J3391" i="1"/>
  <c r="L3391" i="1"/>
  <c r="I3392" i="1"/>
  <c r="J3392" i="1"/>
  <c r="K3392" i="1"/>
  <c r="L3392" i="1"/>
  <c r="M3392" i="1"/>
  <c r="I3393" i="1"/>
  <c r="J3393" i="1" s="1"/>
  <c r="M3393" i="1"/>
  <c r="I3394" i="1"/>
  <c r="J3394" i="1"/>
  <c r="K3394" i="1"/>
  <c r="L3394" i="1"/>
  <c r="M3394" i="1"/>
  <c r="N3394" i="1"/>
  <c r="I3395" i="1"/>
  <c r="J3395" i="1"/>
  <c r="I3396" i="1"/>
  <c r="J3396" i="1"/>
  <c r="I3397" i="1"/>
  <c r="J3397" i="1" s="1"/>
  <c r="K3397" i="1" s="1"/>
  <c r="L3397" i="1"/>
  <c r="M3397" i="1"/>
  <c r="I3398" i="1"/>
  <c r="J3398" i="1"/>
  <c r="I3399" i="1"/>
  <c r="J3399" i="1"/>
  <c r="M3399" i="1" s="1"/>
  <c r="K3399" i="1"/>
  <c r="L3399" i="1"/>
  <c r="I3400" i="1"/>
  <c r="J3400" i="1" s="1"/>
  <c r="K3400" i="1"/>
  <c r="I3401" i="1"/>
  <c r="J3401" i="1" s="1"/>
  <c r="K3401" i="1" s="1"/>
  <c r="M3401" i="1"/>
  <c r="I3402" i="1"/>
  <c r="J3402" i="1"/>
  <c r="K3402" i="1" s="1"/>
  <c r="I3403" i="1"/>
  <c r="J3403" i="1"/>
  <c r="K3403" i="1"/>
  <c r="L3403" i="1"/>
  <c r="M3403" i="1"/>
  <c r="I3404" i="1"/>
  <c r="J3404" i="1"/>
  <c r="I3405" i="1"/>
  <c r="J3405" i="1"/>
  <c r="K3405" i="1"/>
  <c r="L3405" i="1"/>
  <c r="M3405" i="1"/>
  <c r="I3406" i="1"/>
  <c r="J3406" i="1"/>
  <c r="I3407" i="1"/>
  <c r="J3407" i="1"/>
  <c r="M3407" i="1" s="1"/>
  <c r="K3407" i="1"/>
  <c r="L3407" i="1"/>
  <c r="I3408" i="1"/>
  <c r="J3408" i="1"/>
  <c r="K3408" i="1"/>
  <c r="I3409" i="1"/>
  <c r="J3409" i="1"/>
  <c r="K3409" i="1" s="1"/>
  <c r="L3409" i="1"/>
  <c r="M3409" i="1"/>
  <c r="N3409" i="1"/>
  <c r="O3409" i="1"/>
  <c r="P3409" i="1"/>
  <c r="Q3409" i="1"/>
  <c r="R3409" i="1"/>
  <c r="I3410" i="1"/>
  <c r="J3410" i="1"/>
  <c r="I3411" i="1"/>
  <c r="J3411" i="1" s="1"/>
  <c r="I3412" i="1"/>
  <c r="J3412" i="1" s="1"/>
  <c r="I3413" i="1"/>
  <c r="J3413" i="1"/>
  <c r="I3414" i="1"/>
  <c r="J3414" i="1"/>
  <c r="K3414" i="1" s="1"/>
  <c r="L3414" i="1"/>
  <c r="M3414" i="1"/>
  <c r="N3414" i="1" s="1"/>
  <c r="O3414" i="1" s="1"/>
  <c r="I3415" i="1"/>
  <c r="J3415" i="1" s="1"/>
  <c r="I3416" i="1"/>
  <c r="J3416" i="1" s="1"/>
  <c r="I3417" i="1"/>
  <c r="J3417" i="1" s="1"/>
  <c r="L3417" i="1"/>
  <c r="I3418" i="1"/>
  <c r="J3418" i="1"/>
  <c r="L3418" i="1" s="1"/>
  <c r="K3418" i="1"/>
  <c r="M3418" i="1"/>
  <c r="I3419" i="1"/>
  <c r="J3419" i="1" s="1"/>
  <c r="I3420" i="1"/>
  <c r="J3420" i="1"/>
  <c r="I3421" i="1"/>
  <c r="J3421" i="1"/>
  <c r="L3421" i="1" s="1"/>
  <c r="K3421" i="1"/>
  <c r="M3421" i="1"/>
  <c r="I3422" i="1"/>
  <c r="J3422" i="1"/>
  <c r="K3422" i="1"/>
  <c r="L3422" i="1"/>
  <c r="M3422" i="1"/>
  <c r="N3422" i="1"/>
  <c r="Q3422" i="1" s="1"/>
  <c r="O3422" i="1"/>
  <c r="P3422" i="1"/>
  <c r="I3423" i="1"/>
  <c r="J3423" i="1"/>
  <c r="K3423" i="1"/>
  <c r="I3424" i="1"/>
  <c r="J3424" i="1" s="1"/>
  <c r="I3425" i="1"/>
  <c r="J3425" i="1" s="1"/>
  <c r="L3425" i="1"/>
  <c r="I3426" i="1"/>
  <c r="J3426" i="1" s="1"/>
  <c r="I3427" i="1"/>
  <c r="J3427" i="1" s="1"/>
  <c r="I3428" i="1"/>
  <c r="J3428" i="1"/>
  <c r="I3429" i="1"/>
  <c r="J3429" i="1"/>
  <c r="L3429" i="1"/>
  <c r="I3430" i="1"/>
  <c r="J3430" i="1"/>
  <c r="K3430" i="1"/>
  <c r="L3430" i="1"/>
  <c r="M3430" i="1"/>
  <c r="I3431" i="1"/>
  <c r="J3431" i="1"/>
  <c r="L3431" i="1"/>
  <c r="I3432" i="1"/>
  <c r="J3432" i="1"/>
  <c r="L3432" i="1" s="1"/>
  <c r="I3433" i="1"/>
  <c r="J3433" i="1" s="1"/>
  <c r="M3433" i="1"/>
  <c r="I3434" i="1"/>
  <c r="J3434" i="1"/>
  <c r="K3434" i="1" s="1"/>
  <c r="M3434" i="1"/>
  <c r="I3435" i="1"/>
  <c r="J3435" i="1"/>
  <c r="K3435" i="1" s="1"/>
  <c r="L3435" i="1"/>
  <c r="M3435" i="1"/>
  <c r="I3436" i="1"/>
  <c r="J3436" i="1" s="1"/>
  <c r="I3437" i="1"/>
  <c r="J3437" i="1" s="1"/>
  <c r="K3437" i="1"/>
  <c r="L3437" i="1"/>
  <c r="M3437" i="1"/>
  <c r="N3437" i="1" s="1"/>
  <c r="I3438" i="1"/>
  <c r="J3438" i="1"/>
  <c r="K3438" i="1"/>
  <c r="L3438" i="1"/>
  <c r="M3438" i="1"/>
  <c r="I3439" i="1"/>
  <c r="J3439" i="1"/>
  <c r="M3439" i="1" s="1"/>
  <c r="K3439" i="1"/>
  <c r="L3439" i="1"/>
  <c r="I3440" i="1"/>
  <c r="J3440" i="1"/>
  <c r="K3440" i="1"/>
  <c r="L3440" i="1"/>
  <c r="M3440" i="1"/>
  <c r="N3440" i="1"/>
  <c r="P3440" i="1"/>
  <c r="I3441" i="1"/>
  <c r="J3441" i="1"/>
  <c r="K3441" i="1" s="1"/>
  <c r="L3441" i="1"/>
  <c r="M3441" i="1"/>
  <c r="N3441" i="1"/>
  <c r="O3441" i="1"/>
  <c r="R3441" i="1" s="1"/>
  <c r="P3441" i="1"/>
  <c r="Q3441" i="1"/>
  <c r="I3442" i="1"/>
  <c r="J3442" i="1"/>
  <c r="L3442" i="1" s="1"/>
  <c r="K3442" i="1"/>
  <c r="M3442" i="1"/>
  <c r="I3443" i="1"/>
  <c r="J3443" i="1"/>
  <c r="K3443" i="1"/>
  <c r="I3444" i="1"/>
  <c r="J3444" i="1"/>
  <c r="I3445" i="1"/>
  <c r="J3445" i="1"/>
  <c r="M3445" i="1" s="1"/>
  <c r="K3445" i="1"/>
  <c r="L3445" i="1"/>
  <c r="I3446" i="1"/>
  <c r="J3446" i="1"/>
  <c r="L3446" i="1" s="1"/>
  <c r="K3446" i="1"/>
  <c r="N3446" i="1" s="1"/>
  <c r="M3446" i="1"/>
  <c r="P3446" i="1"/>
  <c r="Q3446" i="1"/>
  <c r="I3447" i="1"/>
  <c r="J3447" i="1" s="1"/>
  <c r="I3448" i="1"/>
  <c r="J3448" i="1"/>
  <c r="L3448" i="1"/>
  <c r="I3449" i="1"/>
  <c r="J3449" i="1" s="1"/>
  <c r="I3450" i="1"/>
  <c r="J3450" i="1"/>
  <c r="K3450" i="1" s="1"/>
  <c r="L3450" i="1"/>
  <c r="M3450" i="1"/>
  <c r="N3450" i="1"/>
  <c r="I3451" i="1"/>
  <c r="J3451" i="1"/>
  <c r="M3451" i="1" s="1"/>
  <c r="L3451" i="1"/>
  <c r="I3452" i="1"/>
  <c r="J3452" i="1" s="1"/>
  <c r="I3453" i="1"/>
  <c r="J3453" i="1"/>
  <c r="K3453" i="1"/>
  <c r="L3453" i="1"/>
  <c r="M3453" i="1"/>
  <c r="I3454" i="1"/>
  <c r="J3454" i="1"/>
  <c r="K3454" i="1" s="1"/>
  <c r="L3454" i="1"/>
  <c r="M3454" i="1"/>
  <c r="N3454" i="1"/>
  <c r="Q3454" i="1" s="1"/>
  <c r="O3454" i="1"/>
  <c r="R3454" i="1" s="1"/>
  <c r="P3454" i="1"/>
  <c r="I3455" i="1"/>
  <c r="J3455" i="1"/>
  <c r="L3455" i="1"/>
  <c r="I3456" i="1"/>
  <c r="J3456" i="1" s="1"/>
  <c r="I3457" i="1"/>
  <c r="J3457" i="1" s="1"/>
  <c r="K3457" i="1" s="1"/>
  <c r="L3457" i="1"/>
  <c r="M3457" i="1"/>
  <c r="I3458" i="1"/>
  <c r="J3458" i="1" s="1"/>
  <c r="I3459" i="1"/>
  <c r="J3459" i="1" s="1"/>
  <c r="K3459" i="1" s="1"/>
  <c r="M3459" i="1"/>
  <c r="I3460" i="1"/>
  <c r="J3460" i="1"/>
  <c r="I3461" i="1"/>
  <c r="J3461" i="1"/>
  <c r="K3461" i="1"/>
  <c r="L3461" i="1"/>
  <c r="M3461" i="1"/>
  <c r="I3462" i="1"/>
  <c r="J3462" i="1"/>
  <c r="K3462" i="1"/>
  <c r="L3462" i="1"/>
  <c r="N3462" i="1" s="1"/>
  <c r="M3462" i="1"/>
  <c r="I3463" i="1"/>
  <c r="J3463" i="1"/>
  <c r="K3463" i="1"/>
  <c r="I3464" i="1"/>
  <c r="J3464" i="1"/>
  <c r="K3464" i="1"/>
  <c r="L3464" i="1"/>
  <c r="M3464" i="1"/>
  <c r="N3464" i="1"/>
  <c r="I3465" i="1"/>
  <c r="J3465" i="1" s="1"/>
  <c r="L3465" i="1"/>
  <c r="I3466" i="1"/>
  <c r="J3466" i="1" s="1"/>
  <c r="I3467" i="1"/>
  <c r="J3467" i="1"/>
  <c r="L3467" i="1" s="1"/>
  <c r="K3467" i="1"/>
  <c r="M3467" i="1"/>
  <c r="I3468" i="1"/>
  <c r="J3468" i="1" s="1"/>
  <c r="I3469" i="1"/>
  <c r="J3469" i="1" s="1"/>
  <c r="I3470" i="1"/>
  <c r="J3470" i="1"/>
  <c r="K3470" i="1"/>
  <c r="L3470" i="1"/>
  <c r="M3470" i="1"/>
  <c r="N3470" i="1"/>
  <c r="O3470" i="1"/>
  <c r="Q3470" i="1"/>
  <c r="I3471" i="1"/>
  <c r="J3471" i="1"/>
  <c r="L3471" i="1"/>
  <c r="I3472" i="1"/>
  <c r="J3472" i="1"/>
  <c r="I3473" i="1"/>
  <c r="J3473" i="1" s="1"/>
  <c r="I3474" i="1"/>
  <c r="J3474" i="1"/>
  <c r="K3474" i="1"/>
  <c r="L3474" i="1"/>
  <c r="M3474" i="1"/>
  <c r="I3475" i="1"/>
  <c r="J3475" i="1"/>
  <c r="I3476" i="1"/>
  <c r="J3476" i="1"/>
  <c r="I3477" i="1"/>
  <c r="J3477" i="1" s="1"/>
  <c r="K3477" i="1"/>
  <c r="L3477" i="1"/>
  <c r="M3477" i="1"/>
  <c r="N3477" i="1"/>
  <c r="I3478" i="1"/>
  <c r="J3478" i="1"/>
  <c r="K3478" i="1"/>
  <c r="L3478" i="1"/>
  <c r="M3478" i="1"/>
  <c r="I3479" i="1"/>
  <c r="J3479" i="1"/>
  <c r="M3479" i="1" s="1"/>
  <c r="K3479" i="1"/>
  <c r="L3479" i="1"/>
  <c r="I3480" i="1"/>
  <c r="J3480" i="1"/>
  <c r="K3480" i="1"/>
  <c r="L3480" i="1"/>
  <c r="M3480" i="1"/>
  <c r="N3480" i="1"/>
  <c r="P3480" i="1"/>
  <c r="I3481" i="1"/>
  <c r="J3481" i="1" s="1"/>
  <c r="L3481" i="1"/>
  <c r="I3482" i="1"/>
  <c r="J3482" i="1"/>
  <c r="M3482" i="1" s="1"/>
  <c r="K3482" i="1"/>
  <c r="L3482" i="1"/>
  <c r="N3482" i="1"/>
  <c r="I3483" i="1"/>
  <c r="J3483" i="1"/>
  <c r="K3483" i="1"/>
  <c r="L3483" i="1"/>
  <c r="M3483" i="1"/>
  <c r="I3484" i="1"/>
  <c r="J3484" i="1"/>
  <c r="I3485" i="1"/>
  <c r="J3485" i="1" s="1"/>
  <c r="I3486" i="1"/>
  <c r="J3486" i="1"/>
  <c r="K3486" i="1"/>
  <c r="I3487" i="1"/>
  <c r="J3487" i="1"/>
  <c r="M3487" i="1" s="1"/>
  <c r="L3487" i="1"/>
  <c r="I3488" i="1"/>
  <c r="J3488" i="1"/>
  <c r="I3489" i="1"/>
  <c r="J3489" i="1" s="1"/>
  <c r="L3489" i="1" s="1"/>
  <c r="I3490" i="1"/>
  <c r="J3490" i="1" s="1"/>
  <c r="L3490" i="1" s="1"/>
  <c r="K3490" i="1"/>
  <c r="M3490" i="1"/>
  <c r="N3490" i="1" s="1"/>
  <c r="I3491" i="1"/>
  <c r="J3491" i="1"/>
  <c r="K3491" i="1"/>
  <c r="L3491" i="1"/>
  <c r="M3491" i="1"/>
  <c r="I3492" i="1"/>
  <c r="J3492" i="1"/>
  <c r="I3493" i="1"/>
  <c r="J3493" i="1"/>
  <c r="K3493" i="1"/>
  <c r="L3493" i="1"/>
  <c r="M3493" i="1"/>
  <c r="N3493" i="1"/>
  <c r="O3493" i="1"/>
  <c r="I3494" i="1"/>
  <c r="J3494" i="1"/>
  <c r="L3494" i="1" s="1"/>
  <c r="K3494" i="1"/>
  <c r="M3494" i="1"/>
  <c r="I3495" i="1"/>
  <c r="J3495" i="1"/>
  <c r="M3495" i="1" s="1"/>
  <c r="K3495" i="1"/>
  <c r="L3495" i="1"/>
  <c r="I3496" i="1"/>
  <c r="J3496" i="1"/>
  <c r="K3496" i="1" s="1"/>
  <c r="L3496" i="1"/>
  <c r="M3496" i="1"/>
  <c r="N3496" i="1"/>
  <c r="O3496" i="1"/>
  <c r="P3496" i="1"/>
  <c r="I3497" i="1"/>
  <c r="J3497" i="1" s="1"/>
  <c r="K3497" i="1" s="1"/>
  <c r="L3497" i="1"/>
  <c r="M3497" i="1"/>
  <c r="N3497" i="1"/>
  <c r="O3497" i="1"/>
  <c r="P3497" i="1"/>
  <c r="I3498" i="1"/>
  <c r="J3498" i="1"/>
  <c r="K3498" i="1"/>
  <c r="I3499" i="1"/>
  <c r="J3499" i="1"/>
  <c r="K3499" i="1"/>
  <c r="L3499" i="1"/>
  <c r="M3499" i="1"/>
  <c r="N3499" i="1"/>
  <c r="O3499" i="1" s="1"/>
  <c r="I3500" i="1"/>
  <c r="J3500" i="1"/>
  <c r="I3501" i="1"/>
  <c r="J3501" i="1" s="1"/>
  <c r="I3502" i="1"/>
  <c r="J3502" i="1"/>
  <c r="K3502" i="1"/>
  <c r="L3502" i="1"/>
  <c r="M3502" i="1"/>
  <c r="I3503" i="1"/>
  <c r="J3503" i="1"/>
  <c r="M3503" i="1" s="1"/>
  <c r="K3503" i="1"/>
  <c r="L3503" i="1"/>
  <c r="I3504" i="1"/>
  <c r="J3504" i="1" s="1"/>
  <c r="L3504" i="1"/>
  <c r="I3505" i="1"/>
  <c r="J3505" i="1" s="1"/>
  <c r="I3506" i="1"/>
  <c r="J3506" i="1"/>
  <c r="K3506" i="1"/>
  <c r="L3506" i="1"/>
  <c r="M3506" i="1"/>
  <c r="N3506" i="1"/>
  <c r="I3507" i="1"/>
  <c r="J3507" i="1"/>
  <c r="I3508" i="1"/>
  <c r="J3508" i="1"/>
  <c r="I3509" i="1"/>
  <c r="J3509" i="1"/>
  <c r="L3509" i="1" s="1"/>
  <c r="I3510" i="1"/>
  <c r="J3510" i="1"/>
  <c r="K3510" i="1"/>
  <c r="L3510" i="1"/>
  <c r="M3510" i="1"/>
  <c r="I3511" i="1"/>
  <c r="J3511" i="1" s="1"/>
  <c r="K3511" i="1"/>
  <c r="I3512" i="1"/>
  <c r="J3512" i="1"/>
  <c r="K3512" i="1"/>
  <c r="L3512" i="1"/>
  <c r="M3512" i="1"/>
  <c r="N3512" i="1"/>
  <c r="O3512" i="1" s="1"/>
  <c r="P3512" i="1"/>
  <c r="I3513" i="1"/>
  <c r="J3513" i="1" s="1"/>
  <c r="K3513" i="1" s="1"/>
  <c r="L3513" i="1"/>
  <c r="I3514" i="1"/>
  <c r="J3514" i="1"/>
  <c r="K3514" i="1"/>
  <c r="L3514" i="1"/>
  <c r="M3514" i="1"/>
  <c r="N3514" i="1" s="1"/>
  <c r="I3515" i="1"/>
  <c r="J3515" i="1" s="1"/>
  <c r="K3515" i="1"/>
  <c r="I3516" i="1"/>
  <c r="J3516" i="1"/>
  <c r="I3517" i="1"/>
  <c r="J3517" i="1"/>
  <c r="I3518" i="1"/>
  <c r="J3518" i="1"/>
  <c r="I3519" i="1"/>
  <c r="J3519" i="1"/>
  <c r="M3519" i="1" s="1"/>
  <c r="K3519" i="1"/>
  <c r="L3519" i="1"/>
  <c r="I3520" i="1"/>
  <c r="J3520" i="1"/>
  <c r="I3521" i="1"/>
  <c r="J3521" i="1" s="1"/>
  <c r="K3521" i="1" s="1"/>
  <c r="L3521" i="1"/>
  <c r="M3521" i="1"/>
  <c r="I3522" i="1"/>
  <c r="J3522" i="1"/>
  <c r="I3523" i="1"/>
  <c r="J3523" i="1"/>
  <c r="M3523" i="1" s="1"/>
  <c r="K3523" i="1"/>
  <c r="L3523" i="1"/>
  <c r="I3524" i="1"/>
  <c r="J3524" i="1"/>
  <c r="I3525" i="1"/>
  <c r="J3525" i="1"/>
  <c r="L3525" i="1"/>
  <c r="I3526" i="1"/>
  <c r="J3526" i="1"/>
  <c r="K3526" i="1"/>
  <c r="L3526" i="1"/>
  <c r="M3526" i="1"/>
  <c r="I3527" i="1"/>
  <c r="J3527" i="1"/>
  <c r="K3527" i="1"/>
  <c r="I3528" i="1"/>
  <c r="J3528" i="1" s="1"/>
  <c r="I3529" i="1"/>
  <c r="J3529" i="1" s="1"/>
  <c r="K3529" i="1" s="1"/>
  <c r="L3529" i="1"/>
  <c r="M3529" i="1"/>
  <c r="N3529" i="1"/>
  <c r="O3529" i="1"/>
  <c r="P3529" i="1"/>
  <c r="I3530" i="1"/>
  <c r="J3530" i="1"/>
  <c r="I3531" i="1"/>
  <c r="J3531" i="1" s="1"/>
  <c r="I3532" i="1"/>
  <c r="J3532" i="1" s="1"/>
  <c r="I3533" i="1"/>
  <c r="J3533" i="1"/>
  <c r="I3534" i="1"/>
  <c r="J3534" i="1"/>
  <c r="I3535" i="1"/>
  <c r="J3535" i="1"/>
  <c r="I3536" i="1"/>
  <c r="J3536" i="1" s="1"/>
  <c r="I3537" i="1"/>
  <c r="J3537" i="1" s="1"/>
  <c r="K3537" i="1" s="1"/>
  <c r="L3537" i="1"/>
  <c r="M3537" i="1"/>
  <c r="I3538" i="1"/>
  <c r="J3538" i="1" s="1"/>
  <c r="M3538" i="1" s="1"/>
  <c r="K3538" i="1"/>
  <c r="L3538" i="1"/>
  <c r="I3539" i="1"/>
  <c r="J3539" i="1" s="1"/>
  <c r="I3540" i="1"/>
  <c r="J3540" i="1"/>
  <c r="I3541" i="1"/>
  <c r="J3541" i="1"/>
  <c r="K3541" i="1"/>
  <c r="L3541" i="1"/>
  <c r="M3541" i="1"/>
  <c r="I3542" i="1"/>
  <c r="J3542" i="1"/>
  <c r="K3542" i="1"/>
  <c r="L3542" i="1"/>
  <c r="M3542" i="1"/>
  <c r="N3542" i="1"/>
  <c r="O3542" i="1"/>
  <c r="P3542" i="1"/>
  <c r="Q3542" i="1"/>
  <c r="R3542" i="1"/>
  <c r="I3543" i="1"/>
  <c r="J3543" i="1"/>
  <c r="M3543" i="1" s="1"/>
  <c r="K3543" i="1"/>
  <c r="L3543" i="1"/>
  <c r="I3544" i="1"/>
  <c r="J3544" i="1"/>
  <c r="K3544" i="1"/>
  <c r="L3544" i="1"/>
  <c r="N3544" i="1" s="1"/>
  <c r="M3544" i="1"/>
  <c r="P3544" i="1"/>
  <c r="I3545" i="1"/>
  <c r="J3545" i="1" s="1"/>
  <c r="K3545" i="1" s="1"/>
  <c r="L3545" i="1"/>
  <c r="M3545" i="1"/>
  <c r="N3545" i="1"/>
  <c r="P3545" i="1"/>
  <c r="I3546" i="1"/>
  <c r="J3546" i="1"/>
  <c r="K3546" i="1"/>
  <c r="L3546" i="1"/>
  <c r="M3546" i="1"/>
  <c r="I3547" i="1"/>
  <c r="J3547" i="1"/>
  <c r="M3547" i="1" s="1"/>
  <c r="I3548" i="1"/>
  <c r="J3548" i="1"/>
  <c r="I3549" i="1"/>
  <c r="J3549" i="1" s="1"/>
  <c r="I3550" i="1"/>
  <c r="J3550" i="1"/>
  <c r="I3551" i="1"/>
  <c r="J3551" i="1"/>
  <c r="L3551" i="1"/>
  <c r="I3552" i="1"/>
  <c r="J3552" i="1"/>
  <c r="M3552" i="1" s="1"/>
  <c r="K3552" i="1"/>
  <c r="L3552" i="1"/>
  <c r="I3553" i="1"/>
  <c r="J3553" i="1" s="1"/>
  <c r="M3553" i="1"/>
  <c r="I3554" i="1"/>
  <c r="J3554" i="1" s="1"/>
  <c r="I3555" i="1"/>
  <c r="J3555" i="1"/>
  <c r="L3555" i="1"/>
  <c r="I3556" i="1"/>
  <c r="J3556" i="1" s="1"/>
  <c r="I3557" i="1"/>
  <c r="J3557" i="1" s="1"/>
  <c r="L3557" i="1" s="1"/>
  <c r="K3557" i="1"/>
  <c r="M3557" i="1"/>
  <c r="I3558" i="1"/>
  <c r="J3558" i="1"/>
  <c r="K3558" i="1" s="1"/>
  <c r="L3558" i="1"/>
  <c r="M3558" i="1"/>
  <c r="N3558" i="1"/>
  <c r="O3558" i="1"/>
  <c r="P3558" i="1"/>
  <c r="I3559" i="1"/>
  <c r="J3559" i="1" s="1"/>
  <c r="M3559" i="1" s="1"/>
  <c r="K3559" i="1"/>
  <c r="L3559" i="1"/>
  <c r="I3560" i="1"/>
  <c r="J3560" i="1"/>
  <c r="K3560" i="1"/>
  <c r="L3560" i="1"/>
  <c r="N3560" i="1" s="1"/>
  <c r="P3560" i="1" s="1"/>
  <c r="M3560" i="1"/>
  <c r="I3561" i="1"/>
  <c r="J3561" i="1" s="1"/>
  <c r="K3561" i="1" s="1"/>
  <c r="L3561" i="1"/>
  <c r="M3561" i="1"/>
  <c r="N3561" i="1"/>
  <c r="O3561" i="1"/>
  <c r="R3561" i="1" s="1"/>
  <c r="P3561" i="1"/>
  <c r="Q3561" i="1"/>
  <c r="I3562" i="1"/>
  <c r="J3562" i="1"/>
  <c r="K3562" i="1"/>
  <c r="I3563" i="1"/>
  <c r="J3563" i="1" s="1"/>
  <c r="K3563" i="1"/>
  <c r="I3564" i="1"/>
  <c r="J3564" i="1" s="1"/>
  <c r="I3565" i="1"/>
  <c r="J3565" i="1"/>
  <c r="K3565" i="1" s="1"/>
  <c r="I3566" i="1"/>
  <c r="J3566" i="1"/>
  <c r="I3567" i="1"/>
  <c r="J3567" i="1" s="1"/>
  <c r="I3568" i="1"/>
  <c r="J3568" i="1"/>
  <c r="K3568" i="1"/>
  <c r="L3568" i="1"/>
  <c r="M3568" i="1"/>
  <c r="I3569" i="1"/>
  <c r="J3569" i="1" s="1"/>
  <c r="I3570" i="1"/>
  <c r="J3570" i="1"/>
  <c r="I3571" i="1"/>
  <c r="J3571" i="1"/>
  <c r="L3571" i="1" s="1"/>
  <c r="K3571" i="1"/>
  <c r="M3571" i="1"/>
  <c r="I3572" i="1"/>
  <c r="J3572" i="1"/>
  <c r="I3573" i="1"/>
  <c r="J3573" i="1" s="1"/>
  <c r="M3573" i="1"/>
  <c r="I3574" i="1"/>
  <c r="J3574" i="1"/>
  <c r="L3574" i="1" s="1"/>
  <c r="K3574" i="1"/>
  <c r="M3574" i="1"/>
  <c r="I3575" i="1"/>
  <c r="J3575" i="1" s="1"/>
  <c r="I3576" i="1"/>
  <c r="J3576" i="1" s="1"/>
  <c r="I3577" i="1"/>
  <c r="J3577" i="1" s="1"/>
  <c r="L3577" i="1"/>
  <c r="I3578" i="1"/>
  <c r="J3578" i="1"/>
  <c r="K3578" i="1" s="1"/>
  <c r="L3578" i="1"/>
  <c r="M3578" i="1"/>
  <c r="N3578" i="1"/>
  <c r="I3579" i="1"/>
  <c r="J3579" i="1"/>
  <c r="K3579" i="1" s="1"/>
  <c r="I3580" i="1"/>
  <c r="J3580" i="1" s="1"/>
  <c r="I3581" i="1"/>
  <c r="J3581" i="1"/>
  <c r="K3581" i="1"/>
  <c r="L3581" i="1"/>
  <c r="M3581" i="1"/>
  <c r="N3581" i="1"/>
  <c r="O3581" i="1"/>
  <c r="P3581" i="1"/>
  <c r="I3582" i="1"/>
  <c r="J3582" i="1"/>
  <c r="K3582" i="1" s="1"/>
  <c r="L3582" i="1"/>
  <c r="M3582" i="1"/>
  <c r="I3583" i="1"/>
  <c r="J3583" i="1"/>
  <c r="M3583" i="1" s="1"/>
  <c r="K3583" i="1"/>
  <c r="L3583" i="1"/>
  <c r="I3584" i="1"/>
  <c r="J3584" i="1" s="1"/>
  <c r="K3584" i="1"/>
  <c r="L3584" i="1"/>
  <c r="M3584" i="1"/>
  <c r="N3584" i="1" s="1"/>
  <c r="I3585" i="1"/>
  <c r="J3585" i="1" s="1"/>
  <c r="I3586" i="1"/>
  <c r="J3586" i="1"/>
  <c r="K3586" i="1"/>
  <c r="L3586" i="1"/>
  <c r="M3586" i="1"/>
  <c r="N3586" i="1"/>
  <c r="I3587" i="1"/>
  <c r="J3587" i="1"/>
  <c r="K3587" i="1"/>
  <c r="L3587" i="1"/>
  <c r="M3587" i="1"/>
  <c r="N3587" i="1"/>
  <c r="P3587" i="1" s="1"/>
  <c r="I3588" i="1"/>
  <c r="J3588" i="1" s="1"/>
  <c r="I3589" i="1"/>
  <c r="J3589" i="1"/>
  <c r="K3589" i="1"/>
  <c r="L3589" i="1"/>
  <c r="M3589" i="1"/>
  <c r="I3590" i="1"/>
  <c r="J3590" i="1"/>
  <c r="M3590" i="1" s="1"/>
  <c r="K3590" i="1"/>
  <c r="L3590" i="1"/>
  <c r="I3591" i="1"/>
  <c r="J3591" i="1"/>
  <c r="K3591" i="1"/>
  <c r="I3592" i="1"/>
  <c r="J3592" i="1"/>
  <c r="K3592" i="1" s="1"/>
  <c r="M3592" i="1"/>
  <c r="I3593" i="1"/>
  <c r="J3593" i="1" s="1"/>
  <c r="I3594" i="1"/>
  <c r="J3594" i="1"/>
  <c r="M3594" i="1" s="1"/>
  <c r="K3594" i="1"/>
  <c r="L3594" i="1"/>
  <c r="I3595" i="1"/>
  <c r="J3595" i="1" s="1"/>
  <c r="I3596" i="1"/>
  <c r="J3596" i="1"/>
  <c r="I3597" i="1"/>
  <c r="J3597" i="1"/>
  <c r="I3598" i="1"/>
  <c r="J3598" i="1"/>
  <c r="K3598" i="1"/>
  <c r="L3598" i="1"/>
  <c r="M3598" i="1"/>
  <c r="N3598" i="1"/>
  <c r="O3598" i="1"/>
  <c r="P3598" i="1"/>
  <c r="Q3598" i="1"/>
  <c r="R3598" i="1"/>
  <c r="I3599" i="1"/>
  <c r="J3599" i="1"/>
  <c r="L3599" i="1"/>
  <c r="I3600" i="1"/>
  <c r="J3600" i="1"/>
  <c r="K3600" i="1"/>
  <c r="L3600" i="1"/>
  <c r="N3600" i="1" s="1"/>
  <c r="M3600" i="1"/>
  <c r="P3600" i="1"/>
  <c r="I3601" i="1"/>
  <c r="J3601" i="1" s="1"/>
  <c r="I3602" i="1"/>
  <c r="J3602" i="1" s="1"/>
  <c r="L3602" i="1"/>
  <c r="I3603" i="1"/>
  <c r="J3603" i="1"/>
  <c r="K3603" i="1" s="1"/>
  <c r="L3603" i="1"/>
  <c r="M3603" i="1"/>
  <c r="N3603" i="1" s="1"/>
  <c r="P3603" i="1" s="1"/>
  <c r="O3603" i="1"/>
  <c r="Q3603" i="1"/>
  <c r="I3604" i="1"/>
  <c r="J3604" i="1"/>
  <c r="I3605" i="1"/>
  <c r="J3605" i="1" s="1"/>
  <c r="M3605" i="1" s="1"/>
  <c r="K3605" i="1"/>
  <c r="L3605" i="1"/>
  <c r="I3606" i="1"/>
  <c r="J3606" i="1"/>
  <c r="I3607" i="1"/>
  <c r="J3607" i="1" s="1"/>
  <c r="M3607" i="1" s="1"/>
  <c r="K3607" i="1"/>
  <c r="I3608" i="1"/>
  <c r="J3608" i="1" s="1"/>
  <c r="I3609" i="1"/>
  <c r="J3609" i="1" s="1"/>
  <c r="K3609" i="1" s="1"/>
  <c r="L3609" i="1"/>
  <c r="M3609" i="1"/>
  <c r="N3609" i="1"/>
  <c r="O3609" i="1"/>
  <c r="P3609" i="1"/>
  <c r="Q3609" i="1"/>
  <c r="R3609" i="1"/>
  <c r="I3610" i="1"/>
  <c r="J3610" i="1" s="1"/>
  <c r="I3611" i="1"/>
  <c r="J3611" i="1"/>
  <c r="K3611" i="1"/>
  <c r="L3611" i="1"/>
  <c r="M3611" i="1"/>
  <c r="N3611" i="1"/>
  <c r="O3611" i="1"/>
  <c r="P3611" i="1"/>
  <c r="Q3611" i="1"/>
  <c r="R3611" i="1"/>
  <c r="I3612" i="1"/>
  <c r="J3612" i="1"/>
  <c r="I3613" i="1"/>
  <c r="J3613" i="1"/>
  <c r="K3613" i="1"/>
  <c r="L3613" i="1"/>
  <c r="M3613" i="1"/>
  <c r="I3614" i="1"/>
  <c r="J3614" i="1"/>
  <c r="M3614" i="1" s="1"/>
  <c r="K3614" i="1"/>
  <c r="L3614" i="1"/>
  <c r="N3614" i="1"/>
  <c r="P3614" i="1"/>
  <c r="Q3614" i="1"/>
  <c r="I3615" i="1"/>
  <c r="J3615" i="1"/>
  <c r="M3615" i="1" s="1"/>
  <c r="K3615" i="1"/>
  <c r="L3615" i="1"/>
  <c r="I3616" i="1"/>
  <c r="J3616" i="1"/>
  <c r="I3617" i="1"/>
  <c r="J3617" i="1" s="1"/>
  <c r="K3617" i="1" s="1"/>
  <c r="L3617" i="1"/>
  <c r="M3617" i="1"/>
  <c r="N3617" i="1"/>
  <c r="O3617" i="1"/>
  <c r="P3617" i="1"/>
  <c r="Q3617" i="1"/>
  <c r="I3618" i="1"/>
  <c r="J3618" i="1" s="1"/>
  <c r="L3618" i="1" s="1"/>
  <c r="K3618" i="1"/>
  <c r="M3618" i="1"/>
  <c r="N3618" i="1"/>
  <c r="I3619" i="1"/>
  <c r="J3619" i="1" s="1"/>
  <c r="I3620" i="1"/>
  <c r="J3620" i="1"/>
  <c r="I3621" i="1"/>
  <c r="J3621" i="1"/>
  <c r="K3621" i="1"/>
  <c r="I3622" i="1"/>
  <c r="J3622" i="1"/>
  <c r="L3622" i="1" s="1"/>
  <c r="K3622" i="1"/>
  <c r="M3622" i="1"/>
  <c r="I3623" i="1"/>
  <c r="J3623" i="1"/>
  <c r="I3624" i="1"/>
  <c r="J3624" i="1"/>
  <c r="K3624" i="1" s="1"/>
  <c r="L3624" i="1"/>
  <c r="M3624" i="1"/>
  <c r="N3624" i="1"/>
  <c r="O3624" i="1"/>
  <c r="P3624" i="1"/>
  <c r="Q3624" i="1"/>
  <c r="I3625" i="1"/>
  <c r="J3625" i="1" s="1"/>
  <c r="L3625" i="1"/>
  <c r="I3626" i="1"/>
  <c r="J3626" i="1"/>
  <c r="K3626" i="1"/>
  <c r="L3626" i="1"/>
  <c r="M3626" i="1"/>
  <c r="N3626" i="1" s="1"/>
  <c r="I3627" i="1"/>
  <c r="J3627" i="1"/>
  <c r="M3627" i="1" s="1"/>
  <c r="K3627" i="1"/>
  <c r="L3627" i="1"/>
  <c r="I3628" i="1"/>
  <c r="J3628" i="1"/>
  <c r="I3629" i="1"/>
  <c r="J3629" i="1"/>
  <c r="K3629" i="1"/>
  <c r="L3629" i="1"/>
  <c r="M3629" i="1"/>
  <c r="I3630" i="1"/>
  <c r="J3630" i="1"/>
  <c r="K3630" i="1"/>
  <c r="L3630" i="1"/>
  <c r="M3630" i="1"/>
  <c r="N3630" i="1"/>
  <c r="O3630" i="1"/>
  <c r="Q3630" i="1"/>
  <c r="I3631" i="1"/>
  <c r="J3631" i="1"/>
  <c r="M3631" i="1" s="1"/>
  <c r="K3631" i="1"/>
  <c r="L3631" i="1"/>
  <c r="I3632" i="1"/>
  <c r="J3632" i="1"/>
  <c r="K3632" i="1"/>
  <c r="L3632" i="1"/>
  <c r="M3632" i="1"/>
  <c r="I3633" i="1"/>
  <c r="J3633" i="1" s="1"/>
  <c r="I3634" i="1"/>
  <c r="J3634" i="1"/>
  <c r="K3634" i="1"/>
  <c r="L3634" i="1"/>
  <c r="M3634" i="1"/>
  <c r="N3634" i="1"/>
  <c r="I3635" i="1"/>
  <c r="J3635" i="1"/>
  <c r="K3635" i="1"/>
  <c r="I3636" i="1"/>
  <c r="J3636" i="1"/>
  <c r="I3637" i="1"/>
  <c r="J3637" i="1"/>
  <c r="M3637" i="1"/>
  <c r="I3638" i="1"/>
  <c r="J3638" i="1"/>
  <c r="K3638" i="1"/>
  <c r="I3639" i="1"/>
  <c r="J3639" i="1" s="1"/>
  <c r="I3640" i="1"/>
  <c r="J3640" i="1"/>
  <c r="M3640" i="1" s="1"/>
  <c r="K3640" i="1"/>
  <c r="L3640" i="1"/>
  <c r="I3641" i="1"/>
  <c r="J3641" i="1" s="1"/>
  <c r="K3641" i="1" s="1"/>
  <c r="L3641" i="1"/>
  <c r="I3642" i="1"/>
  <c r="J3642" i="1" s="1"/>
  <c r="K3642" i="1"/>
  <c r="I3643" i="1"/>
  <c r="J3643" i="1" s="1"/>
  <c r="L3643" i="1" s="1"/>
  <c r="K3643" i="1"/>
  <c r="M3643" i="1"/>
  <c r="N3643" i="1"/>
  <c r="O3643" i="1"/>
  <c r="P3643" i="1"/>
  <c r="Q3643" i="1"/>
  <c r="R3643" i="1"/>
  <c r="I3644" i="1"/>
  <c r="J3644" i="1"/>
  <c r="I3645" i="1"/>
  <c r="J3645" i="1"/>
  <c r="K3645" i="1" s="1"/>
  <c r="L3645" i="1"/>
  <c r="I3646" i="1"/>
  <c r="J3646" i="1"/>
  <c r="K3646" i="1" s="1"/>
  <c r="M3646" i="1"/>
  <c r="I3647" i="1"/>
  <c r="J3647" i="1"/>
  <c r="M3647" i="1" s="1"/>
  <c r="K3647" i="1"/>
  <c r="L3647" i="1"/>
  <c r="I3648" i="1"/>
  <c r="J3648" i="1"/>
  <c r="I3649" i="1"/>
  <c r="J3649" i="1" s="1"/>
  <c r="K3649" i="1" s="1"/>
  <c r="L3649" i="1"/>
  <c r="M3649" i="1"/>
  <c r="N3649" i="1"/>
  <c r="O3649" i="1"/>
  <c r="P3649" i="1"/>
  <c r="Q3649" i="1"/>
  <c r="R3649" i="1"/>
  <c r="I3650" i="1"/>
  <c r="J3650" i="1"/>
  <c r="M3650" i="1" s="1"/>
  <c r="K3650" i="1"/>
  <c r="L3650" i="1"/>
  <c r="I3651" i="1"/>
  <c r="J3651" i="1"/>
  <c r="K3651" i="1"/>
  <c r="L3651" i="1"/>
  <c r="M3651" i="1"/>
  <c r="N3651" i="1"/>
  <c r="O3651" i="1"/>
  <c r="P3651" i="1"/>
  <c r="Q3651" i="1"/>
  <c r="R3651" i="1"/>
  <c r="I3652" i="1"/>
  <c r="J3652" i="1" s="1"/>
  <c r="I3653" i="1"/>
  <c r="J3653" i="1" s="1"/>
  <c r="I3654" i="1"/>
  <c r="J3654" i="1"/>
  <c r="K3654" i="1"/>
  <c r="L3654" i="1"/>
  <c r="M3654" i="1"/>
  <c r="I3655" i="1"/>
  <c r="J3655" i="1" s="1"/>
  <c r="I3656" i="1"/>
  <c r="J3656" i="1"/>
  <c r="I3657" i="1"/>
  <c r="J3657" i="1" s="1"/>
  <c r="L3657" i="1"/>
  <c r="I3658" i="1"/>
  <c r="J3658" i="1"/>
  <c r="L3658" i="1" s="1"/>
  <c r="I3659" i="1"/>
  <c r="J3659" i="1" s="1"/>
  <c r="M3659" i="1"/>
  <c r="I3660" i="1"/>
  <c r="J3660" i="1" s="1"/>
  <c r="I3661" i="1"/>
  <c r="J3661" i="1"/>
  <c r="M3661" i="1" s="1"/>
  <c r="L3661" i="1"/>
  <c r="I3662" i="1"/>
  <c r="J3662" i="1"/>
  <c r="L3662" i="1"/>
  <c r="I3663" i="1"/>
  <c r="J3663" i="1"/>
  <c r="M3663" i="1" s="1"/>
  <c r="K3663" i="1"/>
  <c r="L3663" i="1"/>
  <c r="I3664" i="1"/>
  <c r="J3664" i="1" s="1"/>
  <c r="L3664" i="1" s="1"/>
  <c r="K3664" i="1"/>
  <c r="M3664" i="1"/>
  <c r="N3664" i="1"/>
  <c r="I3665" i="1"/>
  <c r="J3665" i="1" s="1"/>
  <c r="K3665" i="1" s="1"/>
  <c r="L3665" i="1"/>
  <c r="M3665" i="1"/>
  <c r="N3665" i="1" s="1"/>
  <c r="P3665" i="1" s="1"/>
  <c r="O3665" i="1"/>
  <c r="Q3665" i="1"/>
  <c r="I3666" i="1"/>
  <c r="J3666" i="1" s="1"/>
  <c r="K3666" i="1"/>
  <c r="L3666" i="1"/>
  <c r="M3666" i="1"/>
  <c r="N3666" i="1"/>
  <c r="I3667" i="1"/>
  <c r="J3667" i="1" s="1"/>
  <c r="M3667" i="1"/>
  <c r="I3668" i="1"/>
  <c r="J3668" i="1"/>
  <c r="I3669" i="1"/>
  <c r="J3669" i="1"/>
  <c r="M3669" i="1" s="1"/>
  <c r="K3669" i="1"/>
  <c r="L3669" i="1"/>
  <c r="I3670" i="1"/>
  <c r="J3670" i="1"/>
  <c r="K3670" i="1"/>
  <c r="L3670" i="1"/>
  <c r="M3670" i="1"/>
  <c r="I3671" i="1"/>
  <c r="J3671" i="1"/>
  <c r="M3671" i="1" s="1"/>
  <c r="K3671" i="1"/>
  <c r="L3671" i="1"/>
  <c r="I3672" i="1"/>
  <c r="J3672" i="1"/>
  <c r="K3672" i="1"/>
  <c r="I3673" i="1"/>
  <c r="J3673" i="1" s="1"/>
  <c r="I3674" i="1"/>
  <c r="J3674" i="1"/>
  <c r="I3675" i="1"/>
  <c r="J3675" i="1"/>
  <c r="K3675" i="1"/>
  <c r="L3675" i="1"/>
  <c r="M3675" i="1"/>
  <c r="I3676" i="1"/>
  <c r="J3676" i="1"/>
  <c r="I3677" i="1"/>
  <c r="J3677" i="1"/>
  <c r="K3677" i="1"/>
  <c r="I3678" i="1"/>
  <c r="J3678" i="1"/>
  <c r="L3678" i="1" s="1"/>
  <c r="K3678" i="1"/>
  <c r="N3678" i="1" s="1"/>
  <c r="O3678" i="1" s="1"/>
  <c r="M3678" i="1"/>
  <c r="I3679" i="1"/>
  <c r="J3679" i="1"/>
  <c r="L3679" i="1"/>
  <c r="I3680" i="1"/>
  <c r="J3680" i="1"/>
  <c r="I3681" i="1"/>
  <c r="J3681" i="1"/>
  <c r="K3681" i="1" s="1"/>
  <c r="L3681" i="1"/>
  <c r="M3681" i="1"/>
  <c r="N3681" i="1"/>
  <c r="O3681" i="1"/>
  <c r="P3681" i="1"/>
  <c r="Q3681" i="1"/>
  <c r="R3681" i="1"/>
  <c r="I3682" i="1"/>
  <c r="J3682" i="1" s="1"/>
  <c r="M3682" i="1"/>
  <c r="I3683" i="1"/>
  <c r="J3683" i="1" s="1"/>
  <c r="L3683" i="1" s="1"/>
  <c r="K3683" i="1"/>
  <c r="M3683" i="1"/>
  <c r="N3683" i="1"/>
  <c r="O3683" i="1"/>
  <c r="P3683" i="1"/>
  <c r="I3684" i="1"/>
  <c r="J3684" i="1"/>
  <c r="I3685" i="1"/>
  <c r="J3685" i="1"/>
  <c r="K3685" i="1" s="1"/>
  <c r="L3685" i="1"/>
  <c r="M3685" i="1"/>
  <c r="I3686" i="1"/>
  <c r="J3686" i="1"/>
  <c r="K3686" i="1"/>
  <c r="L3686" i="1"/>
  <c r="M3686" i="1"/>
  <c r="I3687" i="1"/>
  <c r="J3687" i="1"/>
  <c r="M3687" i="1" s="1"/>
  <c r="K3687" i="1"/>
  <c r="L3687" i="1"/>
  <c r="I3688" i="1"/>
  <c r="J3688" i="1"/>
  <c r="K3688" i="1"/>
  <c r="N3688" i="1" s="1"/>
  <c r="L3688" i="1"/>
  <c r="M3688" i="1"/>
  <c r="O3688" i="1"/>
  <c r="Q3688" i="1"/>
  <c r="I3689" i="1"/>
  <c r="J3689" i="1"/>
  <c r="K3689" i="1" s="1"/>
  <c r="L3689" i="1"/>
  <c r="M3689" i="1"/>
  <c r="N3689" i="1"/>
  <c r="P3689" i="1"/>
  <c r="I3690" i="1"/>
  <c r="J3690" i="1"/>
  <c r="M3690" i="1" s="1"/>
  <c r="K3690" i="1"/>
  <c r="L3690" i="1"/>
  <c r="N3690" i="1"/>
  <c r="I3691" i="1"/>
  <c r="J3691" i="1"/>
  <c r="I3692" i="1"/>
  <c r="J3692" i="1"/>
  <c r="I3693" i="1"/>
  <c r="J3693" i="1" s="1"/>
  <c r="K3693" i="1"/>
  <c r="I3694" i="1"/>
  <c r="J3694" i="1"/>
  <c r="K3694" i="1"/>
  <c r="I3695" i="1"/>
  <c r="J3695" i="1"/>
  <c r="K3695" i="1"/>
  <c r="I3696" i="1"/>
  <c r="J3696" i="1" s="1"/>
  <c r="I3697" i="1"/>
  <c r="J3697" i="1" s="1"/>
  <c r="K3697" i="1" s="1"/>
  <c r="L3697" i="1"/>
  <c r="M3697" i="1"/>
  <c r="N3697" i="1"/>
  <c r="I3698" i="1"/>
  <c r="J3698" i="1" s="1"/>
  <c r="L3698" i="1" s="1"/>
  <c r="K3698" i="1"/>
  <c r="M3698" i="1"/>
  <c r="N3698" i="1"/>
  <c r="I3699" i="1"/>
  <c r="J3699" i="1"/>
  <c r="L3699" i="1"/>
  <c r="I3700" i="1"/>
  <c r="J3700" i="1"/>
  <c r="I3701" i="1"/>
  <c r="J3701" i="1"/>
  <c r="K3701" i="1"/>
  <c r="L3701" i="1"/>
  <c r="M3701" i="1"/>
  <c r="N3701" i="1"/>
  <c r="I3702" i="1"/>
  <c r="J3702" i="1"/>
  <c r="L3702" i="1" s="1"/>
  <c r="K3702" i="1"/>
  <c r="M3702" i="1"/>
  <c r="N3702" i="1"/>
  <c r="O3702" i="1"/>
  <c r="P3702" i="1"/>
  <c r="R3702" i="1" s="1"/>
  <c r="Q3702" i="1"/>
  <c r="I3703" i="1"/>
  <c r="J3703" i="1"/>
  <c r="M3703" i="1" s="1"/>
  <c r="K3703" i="1"/>
  <c r="L3703" i="1"/>
  <c r="I3704" i="1"/>
  <c r="J3704" i="1"/>
  <c r="K3704" i="1" s="1"/>
  <c r="L3704" i="1"/>
  <c r="M3704" i="1"/>
  <c r="N3704" i="1" s="1"/>
  <c r="Q3704" i="1"/>
  <c r="I3705" i="1"/>
  <c r="J3705" i="1" s="1"/>
  <c r="K3705" i="1" s="1"/>
  <c r="L3705" i="1"/>
  <c r="M3705" i="1"/>
  <c r="I3706" i="1"/>
  <c r="J3706" i="1"/>
  <c r="K3706" i="1"/>
  <c r="L3706" i="1"/>
  <c r="M3706" i="1"/>
  <c r="I3707" i="1"/>
  <c r="J3707" i="1"/>
  <c r="K3707" i="1"/>
  <c r="L3707" i="1"/>
  <c r="M3707" i="1"/>
  <c r="I3708" i="1"/>
  <c r="J3708" i="1"/>
  <c r="I3709" i="1"/>
  <c r="J3709" i="1" s="1"/>
  <c r="M3709" i="1"/>
  <c r="I3710" i="1"/>
  <c r="J3710" i="1"/>
  <c r="I3711" i="1"/>
  <c r="J3711" i="1"/>
  <c r="K3711" i="1"/>
  <c r="I3712" i="1"/>
  <c r="J3712" i="1"/>
  <c r="K3712" i="1"/>
  <c r="I3713" i="1"/>
  <c r="J3713" i="1" s="1"/>
  <c r="K3713" i="1" s="1"/>
  <c r="L3713" i="1"/>
  <c r="M3713" i="1"/>
  <c r="I3714" i="1"/>
  <c r="J3714" i="1"/>
  <c r="K3714" i="1"/>
  <c r="I3715" i="1"/>
  <c r="J3715" i="1"/>
  <c r="M3715" i="1" s="1"/>
  <c r="K3715" i="1"/>
  <c r="L3715" i="1"/>
  <c r="N3715" i="1"/>
  <c r="Q3715" i="1"/>
  <c r="I3716" i="1"/>
  <c r="J3716" i="1"/>
  <c r="I3717" i="1"/>
  <c r="J3717" i="1"/>
  <c r="K3717" i="1"/>
  <c r="I3718" i="1"/>
  <c r="J3718" i="1"/>
  <c r="I3719" i="1"/>
  <c r="J3719" i="1" s="1"/>
  <c r="K3719" i="1"/>
  <c r="I3720" i="1"/>
  <c r="J3720" i="1"/>
  <c r="I3721" i="1"/>
  <c r="J3721" i="1" s="1"/>
  <c r="K3721" i="1" s="1"/>
  <c r="L3721" i="1"/>
  <c r="I3722" i="1"/>
  <c r="J3722" i="1"/>
  <c r="K3722" i="1" s="1"/>
  <c r="I3723" i="1"/>
  <c r="J3723" i="1" s="1"/>
  <c r="L3723" i="1" s="1"/>
  <c r="K3723" i="1"/>
  <c r="M3723" i="1"/>
  <c r="N3723" i="1"/>
  <c r="O3723" i="1"/>
  <c r="P3723" i="1"/>
  <c r="Q3723" i="1"/>
  <c r="R3723" i="1"/>
  <c r="I3724" i="1"/>
  <c r="J3724" i="1" s="1"/>
  <c r="I3725" i="1"/>
  <c r="J3725" i="1"/>
  <c r="K3725" i="1" s="1"/>
  <c r="L3725" i="1"/>
  <c r="M3725" i="1"/>
  <c r="N3725" i="1"/>
  <c r="O3725" i="1"/>
  <c r="P3725" i="1"/>
  <c r="I3726" i="1"/>
  <c r="J3726" i="1"/>
  <c r="K3726" i="1"/>
  <c r="L3726" i="1"/>
  <c r="M3726" i="1"/>
  <c r="I3727" i="1"/>
  <c r="J3727" i="1"/>
  <c r="M3727" i="1" s="1"/>
  <c r="K3727" i="1"/>
  <c r="L3727" i="1"/>
  <c r="I3728" i="1"/>
  <c r="J3728" i="1"/>
  <c r="K3728" i="1" s="1"/>
  <c r="M3728" i="1"/>
  <c r="I3729" i="1"/>
  <c r="J3729" i="1" s="1"/>
  <c r="L3729" i="1"/>
  <c r="I3730" i="1"/>
  <c r="J3730" i="1" s="1"/>
  <c r="K3730" i="1"/>
  <c r="L3730" i="1"/>
  <c r="M3730" i="1"/>
  <c r="I3731" i="1"/>
  <c r="J3731" i="1"/>
  <c r="I3732" i="1"/>
  <c r="J3732" i="1"/>
  <c r="I3733" i="1"/>
  <c r="J3733" i="1" s="1"/>
  <c r="K3733" i="1" s="1"/>
  <c r="L3733" i="1"/>
  <c r="M3733" i="1"/>
  <c r="I3734" i="1"/>
  <c r="J3734" i="1"/>
  <c r="I3735" i="1"/>
  <c r="J3735" i="1" s="1"/>
  <c r="I3736" i="1"/>
  <c r="J3736" i="1"/>
  <c r="M3736" i="1" s="1"/>
  <c r="K3736" i="1"/>
  <c r="L3736" i="1"/>
  <c r="N3736" i="1"/>
  <c r="P3736" i="1" s="1"/>
  <c r="Q3736" i="1"/>
  <c r="I3737" i="1"/>
  <c r="J3737" i="1" s="1"/>
  <c r="K3737" i="1" s="1"/>
  <c r="L3737" i="1"/>
  <c r="M3737" i="1"/>
  <c r="N3737" i="1"/>
  <c r="I3738" i="1"/>
  <c r="J3738" i="1"/>
  <c r="L3738" i="1"/>
  <c r="I3739" i="1"/>
  <c r="J3739" i="1" s="1"/>
  <c r="K3739" i="1"/>
  <c r="L3739" i="1"/>
  <c r="M3739" i="1"/>
  <c r="I3740" i="1"/>
  <c r="J3740" i="1" s="1"/>
  <c r="I3741" i="1"/>
  <c r="J3741" i="1"/>
  <c r="I3742" i="1"/>
  <c r="J3742" i="1"/>
  <c r="I3743" i="1"/>
  <c r="J3743" i="1"/>
  <c r="M3743" i="1" s="1"/>
  <c r="K3743" i="1"/>
  <c r="L3743" i="1"/>
  <c r="I3744" i="1"/>
  <c r="J3744" i="1" s="1"/>
  <c r="L3744" i="1" s="1"/>
  <c r="K3744" i="1"/>
  <c r="M3744" i="1"/>
  <c r="I3745" i="1"/>
  <c r="J3745" i="1"/>
  <c r="K3745" i="1" s="1"/>
  <c r="N3745" i="1" s="1"/>
  <c r="L3745" i="1"/>
  <c r="M3745" i="1"/>
  <c r="O3745" i="1"/>
  <c r="P3745" i="1"/>
  <c r="I3746" i="1"/>
  <c r="J3746" i="1"/>
  <c r="K3746" i="1"/>
  <c r="I3747" i="1"/>
  <c r="J3747" i="1"/>
  <c r="K3747" i="1"/>
  <c r="L3747" i="1"/>
  <c r="M3747" i="1"/>
  <c r="I3748" i="1"/>
  <c r="J3748" i="1"/>
  <c r="I3749" i="1"/>
  <c r="J3749" i="1"/>
  <c r="K3749" i="1" s="1"/>
  <c r="L3749" i="1"/>
  <c r="M3749" i="1"/>
  <c r="N3749" i="1"/>
  <c r="P3749" i="1"/>
  <c r="I3750" i="1"/>
  <c r="J3750" i="1"/>
  <c r="I3751" i="1"/>
  <c r="J3751" i="1"/>
  <c r="M3751" i="1" s="1"/>
  <c r="K3751" i="1"/>
  <c r="L3751" i="1"/>
  <c r="I3752" i="1"/>
  <c r="J3752" i="1" s="1"/>
  <c r="I3753" i="1"/>
  <c r="J3753" i="1" s="1"/>
  <c r="K3753" i="1" s="1"/>
  <c r="L3753" i="1"/>
  <c r="M3753" i="1"/>
  <c r="I3754" i="1"/>
  <c r="J3754" i="1"/>
  <c r="I3755" i="1"/>
  <c r="J3755" i="1"/>
  <c r="M3755" i="1" s="1"/>
  <c r="K3755" i="1"/>
  <c r="L3755" i="1"/>
  <c r="N3755" i="1"/>
  <c r="I3756" i="1"/>
  <c r="J3756" i="1" s="1"/>
  <c r="I3757" i="1"/>
  <c r="J3757" i="1" s="1"/>
  <c r="I3758" i="1"/>
  <c r="J3758" i="1"/>
  <c r="K3758" i="1" s="1"/>
  <c r="I3759" i="1"/>
  <c r="J3759" i="1" s="1"/>
  <c r="I3760" i="1"/>
  <c r="J3760" i="1" s="1"/>
  <c r="I3761" i="1"/>
  <c r="J3761" i="1" s="1"/>
  <c r="K3761" i="1" s="1"/>
  <c r="L3761" i="1"/>
  <c r="I3762" i="1"/>
  <c r="J3762" i="1"/>
  <c r="L3762" i="1" s="1"/>
  <c r="K3762" i="1"/>
  <c r="M3762" i="1"/>
  <c r="N3762" i="1"/>
  <c r="I3763" i="1"/>
  <c r="J3763" i="1" s="1"/>
  <c r="I3764" i="1"/>
  <c r="J3764" i="1" s="1"/>
  <c r="I3765" i="1"/>
  <c r="J3765" i="1"/>
  <c r="L3765" i="1"/>
  <c r="I3766" i="1"/>
  <c r="J3766" i="1"/>
  <c r="K3766" i="1"/>
  <c r="L3766" i="1"/>
  <c r="M3766" i="1"/>
  <c r="I3767" i="1"/>
  <c r="J3767" i="1"/>
  <c r="K3767" i="1"/>
  <c r="I3768" i="1"/>
  <c r="J3768" i="1"/>
  <c r="K3768" i="1"/>
  <c r="L3768" i="1"/>
  <c r="M3768" i="1"/>
  <c r="N3768" i="1"/>
  <c r="O3768" i="1"/>
  <c r="I3769" i="1"/>
  <c r="J3769" i="1"/>
  <c r="K3769" i="1" s="1"/>
  <c r="L3769" i="1"/>
  <c r="M3769" i="1"/>
  <c r="I3770" i="1"/>
  <c r="J3770" i="1"/>
  <c r="I3771" i="1"/>
  <c r="J3771" i="1"/>
  <c r="M3771" i="1" s="1"/>
  <c r="K3771" i="1"/>
  <c r="L3771" i="1"/>
  <c r="I3772" i="1"/>
  <c r="J3772" i="1"/>
  <c r="I3773" i="1"/>
  <c r="J3773" i="1" s="1"/>
  <c r="I3774" i="1"/>
  <c r="J3774" i="1"/>
  <c r="M3774" i="1" s="1"/>
  <c r="K3774" i="1"/>
  <c r="L3774" i="1"/>
  <c r="N3774" i="1"/>
  <c r="P3774" i="1"/>
  <c r="Q3774" i="1"/>
  <c r="I3775" i="1"/>
  <c r="J3775" i="1" s="1"/>
  <c r="I3776" i="1"/>
  <c r="J3776" i="1"/>
  <c r="I3777" i="1"/>
  <c r="J3777" i="1"/>
  <c r="K3777" i="1" s="1"/>
  <c r="L3777" i="1"/>
  <c r="M3777" i="1"/>
  <c r="N3777" i="1"/>
  <c r="O3777" i="1"/>
  <c r="P3777" i="1"/>
  <c r="Q3777" i="1"/>
  <c r="R3777" i="1" s="1"/>
  <c r="I3778" i="1"/>
  <c r="J3778" i="1"/>
  <c r="K3778" i="1" s="1"/>
  <c r="L3778" i="1"/>
  <c r="M3778" i="1"/>
  <c r="N3778" i="1"/>
  <c r="I3779" i="1"/>
  <c r="J3779" i="1"/>
  <c r="K3779" i="1"/>
  <c r="L3779" i="1"/>
  <c r="M3779" i="1"/>
  <c r="N3779" i="1"/>
  <c r="O3779" i="1"/>
  <c r="P3779" i="1"/>
  <c r="Q3779" i="1"/>
  <c r="I3780" i="1"/>
  <c r="J3780" i="1" s="1"/>
  <c r="I3781" i="1"/>
  <c r="J3781" i="1" s="1"/>
  <c r="M3781" i="1"/>
  <c r="I3782" i="1"/>
  <c r="J3782" i="1"/>
  <c r="K3782" i="1" s="1"/>
  <c r="L3782" i="1"/>
  <c r="M3782" i="1"/>
  <c r="I3783" i="1"/>
  <c r="J3783" i="1"/>
  <c r="I3784" i="1"/>
  <c r="J3784" i="1" s="1"/>
  <c r="K3784" i="1"/>
  <c r="L3784" i="1"/>
  <c r="M3784" i="1"/>
  <c r="I3785" i="1"/>
  <c r="J3785" i="1" s="1"/>
  <c r="K3785" i="1" s="1"/>
  <c r="I3786" i="1"/>
  <c r="J3786" i="1"/>
  <c r="M3786" i="1" s="1"/>
  <c r="K3786" i="1"/>
  <c r="I3787" i="1"/>
  <c r="J3787" i="1"/>
  <c r="K3787" i="1"/>
  <c r="L3787" i="1"/>
  <c r="M3787" i="1"/>
  <c r="I3788" i="1"/>
  <c r="J3788" i="1"/>
  <c r="I3789" i="1"/>
  <c r="J3789" i="1"/>
  <c r="K3789" i="1"/>
  <c r="L3789" i="1"/>
  <c r="M3789" i="1"/>
  <c r="I3790" i="1"/>
  <c r="J3790" i="1"/>
  <c r="K3790" i="1"/>
  <c r="L3790" i="1"/>
  <c r="M3790" i="1"/>
  <c r="N3790" i="1"/>
  <c r="O3790" i="1"/>
  <c r="P3790" i="1"/>
  <c r="Q3790" i="1"/>
  <c r="I3791" i="1"/>
  <c r="J3791" i="1"/>
  <c r="K3791" i="1"/>
  <c r="I3792" i="1"/>
  <c r="J3792" i="1" s="1"/>
  <c r="K3792" i="1" s="1"/>
  <c r="M3792" i="1"/>
  <c r="I3793" i="1"/>
  <c r="J3793" i="1" s="1"/>
  <c r="I3794" i="1"/>
  <c r="J3794" i="1"/>
  <c r="K3794" i="1"/>
  <c r="L3794" i="1"/>
  <c r="M3794" i="1"/>
  <c r="N3794" i="1"/>
  <c r="I3795" i="1"/>
  <c r="J3795" i="1" s="1"/>
  <c r="L3795" i="1" s="1"/>
  <c r="K3795" i="1"/>
  <c r="M3795" i="1"/>
  <c r="I3796" i="1"/>
  <c r="J3796" i="1" s="1"/>
  <c r="I3797" i="1"/>
  <c r="J3797" i="1"/>
  <c r="L3797" i="1"/>
  <c r="I3798" i="1"/>
  <c r="J3798" i="1"/>
  <c r="K3798" i="1"/>
  <c r="L3798" i="1"/>
  <c r="M3798" i="1"/>
  <c r="I3799" i="1"/>
  <c r="J3799" i="1"/>
  <c r="L3799" i="1" s="1"/>
  <c r="I3800" i="1"/>
  <c r="J3800" i="1"/>
  <c r="K3800" i="1"/>
  <c r="L3800" i="1"/>
  <c r="M3800" i="1"/>
  <c r="N3800" i="1"/>
  <c r="O3800" i="1" s="1"/>
  <c r="P3800" i="1"/>
  <c r="Q3800" i="1"/>
  <c r="I3801" i="1"/>
  <c r="J3801" i="1" s="1"/>
  <c r="M3801" i="1"/>
  <c r="I3802" i="1"/>
  <c r="J3802" i="1"/>
  <c r="K3802" i="1"/>
  <c r="L3802" i="1"/>
  <c r="M3802" i="1"/>
  <c r="I3803" i="1"/>
  <c r="J3803" i="1"/>
  <c r="L3803" i="1"/>
  <c r="I3804" i="1"/>
  <c r="J3804" i="1"/>
  <c r="I3805" i="1"/>
  <c r="J3805" i="1" s="1"/>
  <c r="M3805" i="1" s="1"/>
  <c r="K3805" i="1"/>
  <c r="L3805" i="1"/>
  <c r="N3805" i="1"/>
  <c r="O3805" i="1"/>
  <c r="I3806" i="1"/>
  <c r="J3806" i="1"/>
  <c r="I3807" i="1"/>
  <c r="J3807" i="1"/>
  <c r="I3808" i="1"/>
  <c r="J3808" i="1"/>
  <c r="I3809" i="1"/>
  <c r="J3809" i="1"/>
  <c r="K3809" i="1" s="1"/>
  <c r="L3809" i="1"/>
  <c r="M3809" i="1"/>
  <c r="N3809" i="1"/>
  <c r="Q3809" i="1" s="1"/>
  <c r="O3809" i="1"/>
  <c r="P3809" i="1"/>
  <c r="I3810" i="1"/>
  <c r="J3810" i="1"/>
  <c r="I3811" i="1"/>
  <c r="J3811" i="1"/>
  <c r="L3811" i="1" s="1"/>
  <c r="K3811" i="1"/>
  <c r="M3811" i="1"/>
  <c r="I3812" i="1"/>
  <c r="J3812" i="1" s="1"/>
  <c r="I3813" i="1"/>
  <c r="J3813" i="1"/>
  <c r="K3813" i="1"/>
  <c r="L3813" i="1"/>
  <c r="M3813" i="1"/>
  <c r="I3814" i="1"/>
  <c r="J3814" i="1"/>
  <c r="L3814" i="1" s="1"/>
  <c r="K3814" i="1"/>
  <c r="M3814" i="1"/>
  <c r="I3815" i="1"/>
  <c r="J3815" i="1"/>
  <c r="M3815" i="1" s="1"/>
  <c r="K3815" i="1"/>
  <c r="L3815" i="1"/>
  <c r="I3816" i="1"/>
  <c r="J3816" i="1"/>
  <c r="L3816" i="1" s="1"/>
  <c r="I3817" i="1"/>
  <c r="J3817" i="1"/>
  <c r="K3817" i="1" s="1"/>
  <c r="L3817" i="1"/>
  <c r="M3817" i="1"/>
  <c r="N3817" i="1"/>
  <c r="O3817" i="1" s="1"/>
  <c r="P3817" i="1"/>
  <c r="Q3817" i="1"/>
  <c r="I3818" i="1"/>
  <c r="J3818" i="1" s="1"/>
  <c r="M3818" i="1" s="1"/>
  <c r="K3818" i="1"/>
  <c r="L3818" i="1"/>
  <c r="I3819" i="1"/>
  <c r="J3819" i="1" s="1"/>
  <c r="I3820" i="1"/>
  <c r="J3820" i="1"/>
  <c r="I3821" i="1"/>
  <c r="J3821" i="1" s="1"/>
  <c r="I3822" i="1"/>
  <c r="J3822" i="1"/>
  <c r="K3822" i="1"/>
  <c r="L3822" i="1"/>
  <c r="M3822" i="1"/>
  <c r="I3823" i="1"/>
  <c r="J3823" i="1"/>
  <c r="M3823" i="1" s="1"/>
  <c r="K3823" i="1"/>
  <c r="L3823" i="1"/>
  <c r="I3824" i="1"/>
  <c r="J3824" i="1"/>
  <c r="K3824" i="1"/>
  <c r="L3824" i="1"/>
  <c r="M3824" i="1"/>
  <c r="I3825" i="1"/>
  <c r="J3825" i="1" s="1"/>
  <c r="K3825" i="1" s="1"/>
  <c r="L3825" i="1"/>
  <c r="M3825" i="1"/>
  <c r="N3825" i="1"/>
  <c r="P3825" i="1"/>
  <c r="I3826" i="1"/>
  <c r="J3826" i="1"/>
  <c r="M3826" i="1" s="1"/>
  <c r="K3826" i="1"/>
  <c r="L3826" i="1"/>
  <c r="I3827" i="1"/>
  <c r="J3827" i="1"/>
  <c r="I3828" i="1"/>
  <c r="J3828" i="1"/>
  <c r="I3829" i="1"/>
  <c r="J3829" i="1"/>
  <c r="I3830" i="1"/>
  <c r="J3830" i="1"/>
  <c r="K3830" i="1"/>
  <c r="L3830" i="1"/>
  <c r="M3830" i="1"/>
  <c r="I3831" i="1"/>
  <c r="J3831" i="1"/>
  <c r="I3832" i="1"/>
  <c r="J3832" i="1"/>
  <c r="K3832" i="1"/>
  <c r="L3832" i="1"/>
  <c r="M3832" i="1"/>
  <c r="N3832" i="1"/>
  <c r="Q3832" i="1" s="1"/>
  <c r="I3833" i="1"/>
  <c r="J3833" i="1" s="1"/>
  <c r="I3834" i="1"/>
  <c r="J3834" i="1"/>
  <c r="K3834" i="1"/>
  <c r="L3834" i="1"/>
  <c r="M3834" i="1"/>
  <c r="I3835" i="1"/>
  <c r="J3835" i="1" s="1"/>
  <c r="L3835" i="1" s="1"/>
  <c r="I3836" i="1"/>
  <c r="J3836" i="1"/>
  <c r="I3837" i="1"/>
  <c r="J3837" i="1" s="1"/>
  <c r="L3837" i="1" s="1"/>
  <c r="K3837" i="1"/>
  <c r="M3837" i="1"/>
  <c r="I3838" i="1"/>
  <c r="J3838" i="1"/>
  <c r="I3839" i="1"/>
  <c r="J3839" i="1" s="1"/>
  <c r="I3840" i="1"/>
  <c r="J3840" i="1"/>
  <c r="K3840" i="1"/>
  <c r="I3841" i="1"/>
  <c r="J3841" i="1" s="1"/>
  <c r="K3841" i="1" s="1"/>
  <c r="L3841" i="1"/>
  <c r="M3841" i="1"/>
  <c r="I3842" i="1"/>
  <c r="J3842" i="1"/>
  <c r="K3842" i="1" s="1"/>
  <c r="I3843" i="1"/>
  <c r="J3843" i="1" s="1"/>
  <c r="K3843" i="1"/>
  <c r="L3843" i="1"/>
  <c r="M3843" i="1"/>
  <c r="N3843" i="1"/>
  <c r="O3843" i="1"/>
  <c r="P3843" i="1"/>
  <c r="I3844" i="1"/>
  <c r="J3844" i="1" s="1"/>
  <c r="I3845" i="1"/>
  <c r="J3845" i="1"/>
  <c r="K3845" i="1"/>
  <c r="L3845" i="1"/>
  <c r="M3845" i="1"/>
  <c r="N3845" i="1"/>
  <c r="O3845" i="1"/>
  <c r="I3846" i="1"/>
  <c r="J3846" i="1"/>
  <c r="K3846" i="1" s="1"/>
  <c r="L3846" i="1"/>
  <c r="M3846" i="1"/>
  <c r="I3847" i="1"/>
  <c r="J3847" i="1"/>
  <c r="M3847" i="1" s="1"/>
  <c r="K3847" i="1"/>
  <c r="L3847" i="1"/>
  <c r="I3848" i="1"/>
  <c r="J3848" i="1" s="1"/>
  <c r="L3848" i="1" s="1"/>
  <c r="K3848" i="1"/>
  <c r="M3848" i="1"/>
  <c r="I3849" i="1"/>
  <c r="J3849" i="1" s="1"/>
  <c r="K3849" i="1" s="1"/>
  <c r="L3849" i="1"/>
  <c r="M3849" i="1"/>
  <c r="N3849" i="1"/>
  <c r="O3849" i="1"/>
  <c r="R3849" i="1" s="1"/>
  <c r="P3849" i="1"/>
  <c r="Q3849" i="1"/>
  <c r="I3850" i="1"/>
  <c r="J3850" i="1" s="1"/>
  <c r="I3851" i="1"/>
  <c r="J3851" i="1" s="1"/>
  <c r="I3852" i="1"/>
  <c r="J3852" i="1"/>
  <c r="I3853" i="1"/>
  <c r="J3853" i="1"/>
  <c r="K3853" i="1" s="1"/>
  <c r="I3854" i="1"/>
  <c r="J3854" i="1"/>
  <c r="I3855" i="1"/>
  <c r="J3855" i="1"/>
  <c r="K3855" i="1"/>
  <c r="I3856" i="1"/>
  <c r="J3856" i="1"/>
  <c r="L3856" i="1"/>
  <c r="I3857" i="1"/>
  <c r="J3857" i="1" s="1"/>
  <c r="I3858" i="1"/>
  <c r="J3858" i="1"/>
  <c r="K3858" i="1" s="1"/>
  <c r="L3858" i="1"/>
  <c r="M3858" i="1"/>
  <c r="N3858" i="1"/>
  <c r="I3859" i="1"/>
  <c r="J3859" i="1"/>
  <c r="K3859" i="1"/>
  <c r="I3860" i="1"/>
  <c r="J3860" i="1" s="1"/>
  <c r="I3861" i="1"/>
  <c r="J3861" i="1" s="1"/>
  <c r="I3862" i="1"/>
  <c r="J3862" i="1"/>
  <c r="K3862" i="1" s="1"/>
  <c r="L3862" i="1"/>
  <c r="M3862" i="1"/>
  <c r="N3862" i="1"/>
  <c r="O3862" i="1" s="1"/>
  <c r="Q3862" i="1"/>
  <c r="I3863" i="1"/>
  <c r="J3863" i="1" s="1"/>
  <c r="I3864" i="1"/>
  <c r="J3864" i="1" s="1"/>
  <c r="K3864" i="1"/>
  <c r="L3864" i="1"/>
  <c r="M3864" i="1"/>
  <c r="N3864" i="1"/>
  <c r="P3864" i="1" s="1"/>
  <c r="O3864" i="1"/>
  <c r="Q3864" i="1"/>
  <c r="I3865" i="1"/>
  <c r="J3865" i="1" s="1"/>
  <c r="M3865" i="1" s="1"/>
  <c r="I3866" i="1"/>
  <c r="J3866" i="1" s="1"/>
  <c r="I3867" i="1"/>
  <c r="J3867" i="1" s="1"/>
  <c r="K3867" i="1"/>
  <c r="L3867" i="1"/>
  <c r="M3867" i="1"/>
  <c r="I3868" i="1"/>
  <c r="J3868" i="1"/>
  <c r="I3869" i="1"/>
  <c r="J3869" i="1" s="1"/>
  <c r="I3870" i="1"/>
  <c r="J3870" i="1" s="1"/>
  <c r="I3871" i="1"/>
  <c r="J3871" i="1" s="1"/>
  <c r="L3871" i="1" s="1"/>
  <c r="K3871" i="1"/>
  <c r="M3871" i="1"/>
  <c r="N3871" i="1"/>
  <c r="O3871" i="1"/>
  <c r="P3871" i="1"/>
  <c r="I3872" i="1"/>
  <c r="J3872" i="1"/>
  <c r="K3872" i="1"/>
  <c r="L3872" i="1"/>
  <c r="M3872" i="1"/>
  <c r="I3873" i="1"/>
  <c r="J3873" i="1"/>
  <c r="K3873" i="1"/>
  <c r="I3874" i="1"/>
  <c r="J3874" i="1" s="1"/>
  <c r="L3874" i="1" s="1"/>
  <c r="K3874" i="1"/>
  <c r="M3874" i="1"/>
  <c r="I3875" i="1"/>
  <c r="J3875" i="1"/>
  <c r="K3875" i="1"/>
  <c r="L3875" i="1"/>
  <c r="M3875" i="1"/>
  <c r="I3876" i="1"/>
  <c r="J3876" i="1"/>
  <c r="L3876" i="1" s="1"/>
  <c r="K3876" i="1"/>
  <c r="M3876" i="1"/>
  <c r="I3877" i="1"/>
  <c r="J3877" i="1"/>
  <c r="K3877" i="1"/>
  <c r="I3878" i="1"/>
  <c r="J3878" i="1"/>
  <c r="M3878" i="1" s="1"/>
  <c r="K3878" i="1"/>
  <c r="L3878" i="1"/>
  <c r="I3879" i="1"/>
  <c r="J3879" i="1" s="1"/>
  <c r="K3879" i="1"/>
  <c r="I3880" i="1"/>
  <c r="J3880" i="1" s="1"/>
  <c r="I3881" i="1"/>
  <c r="J3881" i="1" s="1"/>
  <c r="I3882" i="1"/>
  <c r="J3882" i="1" s="1"/>
  <c r="K3882" i="1"/>
  <c r="I3883" i="1"/>
  <c r="J3883" i="1"/>
  <c r="K3883" i="1"/>
  <c r="L3883" i="1"/>
  <c r="M3883" i="1"/>
  <c r="I3884" i="1"/>
  <c r="J3884" i="1"/>
  <c r="K3884" i="1"/>
  <c r="I3885" i="1"/>
  <c r="J3885" i="1"/>
  <c r="K3885" i="1" s="1"/>
  <c r="I3886" i="1"/>
  <c r="J3886" i="1"/>
  <c r="I3887" i="1"/>
  <c r="J3887" i="1" s="1"/>
  <c r="K3887" i="1"/>
  <c r="L3887" i="1"/>
  <c r="M3887" i="1"/>
  <c r="I3888" i="1"/>
  <c r="J3888" i="1"/>
  <c r="K3888" i="1"/>
  <c r="I3889" i="1"/>
  <c r="J3889" i="1"/>
  <c r="M3889" i="1" s="1"/>
  <c r="K3889" i="1"/>
  <c r="L3889" i="1"/>
  <c r="N3889" i="1"/>
  <c r="P3889" i="1" s="1"/>
  <c r="O3889" i="1"/>
  <c r="I3890" i="1"/>
  <c r="J3890" i="1" s="1"/>
  <c r="I3891" i="1"/>
  <c r="J3891" i="1"/>
  <c r="L3891" i="1" s="1"/>
  <c r="K3891" i="1"/>
  <c r="M3891" i="1"/>
  <c r="N3891" i="1"/>
  <c r="O3891" i="1"/>
  <c r="I3892" i="1"/>
  <c r="J3892" i="1" s="1"/>
  <c r="I3893" i="1"/>
  <c r="J3893" i="1"/>
  <c r="I3894" i="1"/>
  <c r="J3894" i="1"/>
  <c r="K3894" i="1"/>
  <c r="L3894" i="1"/>
  <c r="M3894" i="1"/>
  <c r="N3894" i="1"/>
  <c r="O3894" i="1" s="1"/>
  <c r="I3895" i="1"/>
  <c r="J3895" i="1" s="1"/>
  <c r="M3895" i="1" s="1"/>
  <c r="L3895" i="1"/>
  <c r="I3896" i="1"/>
  <c r="J3896" i="1"/>
  <c r="K3896" i="1" s="1"/>
  <c r="L3896" i="1"/>
  <c r="M3896" i="1"/>
  <c r="I3897" i="1"/>
  <c r="J3897" i="1"/>
  <c r="I3898" i="1"/>
  <c r="J3898" i="1" s="1"/>
  <c r="K3898" i="1" s="1"/>
  <c r="I3899" i="1"/>
  <c r="J3899" i="1" s="1"/>
  <c r="K3899" i="1"/>
  <c r="I3900" i="1"/>
  <c r="J3900" i="1"/>
  <c r="K3900" i="1"/>
  <c r="I3901" i="1"/>
  <c r="J3901" i="1" s="1"/>
  <c r="I3902" i="1"/>
  <c r="J3902" i="1"/>
  <c r="K3902" i="1"/>
  <c r="L3902" i="1"/>
  <c r="M3902" i="1"/>
  <c r="N3902" i="1"/>
  <c r="O3902" i="1" s="1"/>
  <c r="P3902" i="1"/>
  <c r="Q3902" i="1"/>
  <c r="I3903" i="1"/>
  <c r="J3903" i="1" s="1"/>
  <c r="K3903" i="1"/>
  <c r="L3903" i="1"/>
  <c r="M3903" i="1"/>
  <c r="N3903" i="1"/>
  <c r="Q3903" i="1" s="1"/>
  <c r="I3904" i="1"/>
  <c r="J3904" i="1"/>
  <c r="K3904" i="1"/>
  <c r="L3904" i="1"/>
  <c r="M3904" i="1"/>
  <c r="I3905" i="1"/>
  <c r="J3905" i="1"/>
  <c r="K3905" i="1"/>
  <c r="L3905" i="1"/>
  <c r="M3905" i="1"/>
  <c r="N3905" i="1"/>
  <c r="O3905" i="1" s="1"/>
  <c r="I3906" i="1"/>
  <c r="J3906" i="1" s="1"/>
  <c r="L3906" i="1" s="1"/>
  <c r="I3907" i="1"/>
  <c r="J3907" i="1"/>
  <c r="K3907" i="1"/>
  <c r="N3907" i="1" s="1"/>
  <c r="L3907" i="1"/>
  <c r="M3907" i="1"/>
  <c r="O3907" i="1"/>
  <c r="I3908" i="1"/>
  <c r="J3908" i="1"/>
  <c r="I3909" i="1"/>
  <c r="J3909" i="1" s="1"/>
  <c r="I3910" i="1"/>
  <c r="J3910" i="1" s="1"/>
  <c r="K3910" i="1"/>
  <c r="I3911" i="1"/>
  <c r="J3911" i="1" s="1"/>
  <c r="L3911" i="1"/>
  <c r="I3912" i="1"/>
  <c r="J3912" i="1" s="1"/>
  <c r="I3913" i="1"/>
  <c r="J3913" i="1"/>
  <c r="K3913" i="1"/>
  <c r="L3913" i="1"/>
  <c r="M3913" i="1"/>
  <c r="I3914" i="1"/>
  <c r="J3914" i="1" s="1"/>
  <c r="L3914" i="1" s="1"/>
  <c r="K3914" i="1"/>
  <c r="M3914" i="1"/>
  <c r="N3914" i="1"/>
  <c r="Q3914" i="1" s="1"/>
  <c r="I3915" i="1"/>
  <c r="J3915" i="1"/>
  <c r="K3915" i="1"/>
  <c r="L3915" i="1"/>
  <c r="M3915" i="1"/>
  <c r="I3916" i="1"/>
  <c r="J3916" i="1"/>
  <c r="K3916" i="1"/>
  <c r="L3916" i="1"/>
  <c r="M3916" i="1"/>
  <c r="I3917" i="1"/>
  <c r="J3917" i="1"/>
  <c r="L3917" i="1" s="1"/>
  <c r="K3917" i="1"/>
  <c r="M3917" i="1"/>
  <c r="I3918" i="1"/>
  <c r="J3918" i="1"/>
  <c r="M3918" i="1" s="1"/>
  <c r="K3918" i="1"/>
  <c r="L3918" i="1"/>
  <c r="I3919" i="1"/>
  <c r="J3919" i="1" s="1"/>
  <c r="K3919" i="1"/>
  <c r="L3919" i="1"/>
  <c r="M3919" i="1"/>
  <c r="I3920" i="1"/>
  <c r="J3920" i="1"/>
  <c r="L3920" i="1" s="1"/>
  <c r="K3920" i="1"/>
  <c r="M3920" i="1"/>
  <c r="I3921" i="1"/>
  <c r="J3921" i="1"/>
  <c r="I3922" i="1"/>
  <c r="J3922" i="1" s="1"/>
  <c r="L3922" i="1" s="1"/>
  <c r="I3923" i="1"/>
  <c r="J3923" i="1" s="1"/>
  <c r="I3924" i="1"/>
  <c r="J3924" i="1"/>
  <c r="M3924" i="1" s="1"/>
  <c r="K3924" i="1"/>
  <c r="L3924" i="1"/>
  <c r="I3925" i="1"/>
  <c r="J3925" i="1"/>
  <c r="L3925" i="1" s="1"/>
  <c r="K3925" i="1"/>
  <c r="M3925" i="1"/>
  <c r="I3926" i="1"/>
  <c r="J3926" i="1"/>
  <c r="M3926" i="1" s="1"/>
  <c r="K3926" i="1"/>
  <c r="L3926" i="1"/>
  <c r="I3927" i="1"/>
  <c r="J3927" i="1" s="1"/>
  <c r="K3927" i="1"/>
  <c r="L3927" i="1"/>
  <c r="M3927" i="1"/>
  <c r="N3927" i="1"/>
  <c r="O3927" i="1"/>
  <c r="P3927" i="1"/>
  <c r="Q3927" i="1"/>
  <c r="I3928" i="1"/>
  <c r="J3928" i="1" s="1"/>
  <c r="K3928" i="1"/>
  <c r="I3929" i="1"/>
  <c r="J3929" i="1"/>
  <c r="K3929" i="1"/>
  <c r="L3929" i="1"/>
  <c r="M3929" i="1"/>
  <c r="N3929" i="1"/>
  <c r="P3929" i="1"/>
  <c r="Q3929" i="1"/>
  <c r="I3930" i="1"/>
  <c r="J3930" i="1" s="1"/>
  <c r="L3930" i="1" s="1"/>
  <c r="K3930" i="1"/>
  <c r="M3930" i="1"/>
  <c r="I3931" i="1"/>
  <c r="J3931" i="1"/>
  <c r="K3931" i="1"/>
  <c r="I3932" i="1"/>
  <c r="J3932" i="1"/>
  <c r="K3932" i="1"/>
  <c r="I3933" i="1"/>
  <c r="J3933" i="1"/>
  <c r="M3933" i="1" s="1"/>
  <c r="I3934" i="1"/>
  <c r="J3934" i="1" s="1"/>
  <c r="I3935" i="1"/>
  <c r="J3935" i="1" s="1"/>
  <c r="K3935" i="1" s="1"/>
  <c r="L3935" i="1"/>
  <c r="M3935" i="1"/>
  <c r="N3935" i="1"/>
  <c r="O3935" i="1"/>
  <c r="P3935" i="1"/>
  <c r="I3936" i="1"/>
  <c r="J3936" i="1"/>
  <c r="K3936" i="1"/>
  <c r="L3936" i="1"/>
  <c r="M3936" i="1"/>
  <c r="I3937" i="1"/>
  <c r="J3937" i="1" s="1"/>
  <c r="K3937" i="1"/>
  <c r="L3937" i="1"/>
  <c r="M3937" i="1"/>
  <c r="N3937" i="1"/>
  <c r="O3937" i="1"/>
  <c r="I3938" i="1"/>
  <c r="J3938" i="1" s="1"/>
  <c r="L3938" i="1" s="1"/>
  <c r="K3938" i="1"/>
  <c r="M3938" i="1"/>
  <c r="N3938" i="1"/>
  <c r="Q3938" i="1" s="1"/>
  <c r="O3938" i="1"/>
  <c r="P3938" i="1"/>
  <c r="I3939" i="1"/>
  <c r="J3939" i="1" s="1"/>
  <c r="L3939" i="1"/>
  <c r="I3940" i="1"/>
  <c r="J3940" i="1"/>
  <c r="K3940" i="1"/>
  <c r="L3940" i="1"/>
  <c r="M3940" i="1"/>
  <c r="N3940" i="1"/>
  <c r="O3940" i="1"/>
  <c r="Q3940" i="1"/>
  <c r="I3941" i="1"/>
  <c r="J3941" i="1"/>
  <c r="K3941" i="1" s="1"/>
  <c r="I3942" i="1"/>
  <c r="J3942" i="1"/>
  <c r="K3942" i="1"/>
  <c r="I3943" i="1"/>
  <c r="J3943" i="1" s="1"/>
  <c r="I3944" i="1"/>
  <c r="J3944" i="1" s="1"/>
  <c r="L3944" i="1" s="1"/>
  <c r="K3944" i="1"/>
  <c r="N3944" i="1" s="1"/>
  <c r="M3944" i="1"/>
  <c r="O3944" i="1"/>
  <c r="I3945" i="1"/>
  <c r="J3945" i="1" s="1"/>
  <c r="I3946" i="1"/>
  <c r="J3946" i="1" s="1"/>
  <c r="L3946" i="1" s="1"/>
  <c r="K3946" i="1"/>
  <c r="M3946" i="1"/>
  <c r="I3947" i="1"/>
  <c r="J3947" i="1"/>
  <c r="K3947" i="1"/>
  <c r="L3947" i="1"/>
  <c r="M3947" i="1"/>
  <c r="I3948" i="1"/>
  <c r="J3948" i="1"/>
  <c r="K3948" i="1"/>
  <c r="I3949" i="1"/>
  <c r="J3949" i="1"/>
  <c r="L3949" i="1" s="1"/>
  <c r="K3949" i="1"/>
  <c r="M3949" i="1"/>
  <c r="I3950" i="1"/>
  <c r="J3950" i="1"/>
  <c r="K3950" i="1" s="1"/>
  <c r="M3950" i="1"/>
  <c r="I3951" i="1"/>
  <c r="J3951" i="1" s="1"/>
  <c r="K3951" i="1"/>
  <c r="L3951" i="1"/>
  <c r="M3951" i="1"/>
  <c r="I3952" i="1"/>
  <c r="J3952" i="1"/>
  <c r="K3952" i="1"/>
  <c r="I3953" i="1"/>
  <c r="J3953" i="1" s="1"/>
  <c r="I3954" i="1"/>
  <c r="J3954" i="1" s="1"/>
  <c r="I3955" i="1"/>
  <c r="J3955" i="1"/>
  <c r="I3956" i="1"/>
  <c r="J3956" i="1" s="1"/>
  <c r="I3957" i="1"/>
  <c r="J3957" i="1"/>
  <c r="L3957" i="1" s="1"/>
  <c r="K3957" i="1"/>
  <c r="M3957" i="1"/>
  <c r="I3958" i="1"/>
  <c r="J3958" i="1"/>
  <c r="K3958" i="1"/>
  <c r="L3958" i="1"/>
  <c r="N3958" i="1" s="1"/>
  <c r="O3958" i="1" s="1"/>
  <c r="M3958" i="1"/>
  <c r="Q3958" i="1"/>
  <c r="I3959" i="1"/>
  <c r="J3959" i="1" s="1"/>
  <c r="K3959" i="1"/>
  <c r="L3959" i="1"/>
  <c r="M3959" i="1"/>
  <c r="N3959" i="1"/>
  <c r="O3959" i="1"/>
  <c r="I3960" i="1"/>
  <c r="J3960" i="1"/>
  <c r="K3960" i="1"/>
  <c r="L3960" i="1"/>
  <c r="M3960" i="1"/>
  <c r="I3961" i="1"/>
  <c r="J3961" i="1"/>
  <c r="K3961" i="1"/>
  <c r="L3961" i="1"/>
  <c r="M3961" i="1"/>
  <c r="I3962" i="1"/>
  <c r="J3962" i="1" s="1"/>
  <c r="L3962" i="1" s="1"/>
  <c r="K3962" i="1"/>
  <c r="I3963" i="1"/>
  <c r="J3963" i="1" s="1"/>
  <c r="I3964" i="1"/>
  <c r="J3964" i="1"/>
  <c r="K3964" i="1"/>
  <c r="L3964" i="1"/>
  <c r="M3964" i="1"/>
  <c r="N3964" i="1"/>
  <c r="O3964" i="1"/>
  <c r="Q3964" i="1"/>
  <c r="I3965" i="1"/>
  <c r="J3965" i="1" s="1"/>
  <c r="I3966" i="1"/>
  <c r="J3966" i="1" s="1"/>
  <c r="I3967" i="1"/>
  <c r="J3967" i="1" s="1"/>
  <c r="K3967" i="1"/>
  <c r="L3967" i="1"/>
  <c r="M3967" i="1"/>
  <c r="N3967" i="1"/>
  <c r="O3967" i="1" s="1"/>
  <c r="P3967" i="1"/>
  <c r="Q3967" i="1"/>
  <c r="I3968" i="1"/>
  <c r="J3968" i="1"/>
  <c r="I3969" i="1"/>
  <c r="J3969" i="1"/>
  <c r="K3969" i="1"/>
  <c r="L3969" i="1"/>
  <c r="M3969" i="1"/>
  <c r="N3969" i="1"/>
  <c r="O3969" i="1"/>
  <c r="P3969" i="1"/>
  <c r="I3970" i="1"/>
  <c r="J3970" i="1" s="1"/>
  <c r="L3970" i="1" s="1"/>
  <c r="K3970" i="1"/>
  <c r="M3970" i="1"/>
  <c r="I3971" i="1"/>
  <c r="J3971" i="1"/>
  <c r="K3971" i="1"/>
  <c r="L3971" i="1"/>
  <c r="M3971" i="1"/>
  <c r="N3971" i="1"/>
  <c r="O3971" i="1"/>
  <c r="Q3971" i="1"/>
  <c r="I3972" i="1"/>
  <c r="J3972" i="1" s="1"/>
  <c r="K3972" i="1"/>
  <c r="L3972" i="1"/>
  <c r="M3972" i="1"/>
  <c r="I3973" i="1"/>
  <c r="J3973" i="1" s="1"/>
  <c r="K3973" i="1"/>
  <c r="I3974" i="1"/>
  <c r="J3974" i="1"/>
  <c r="K3974" i="1"/>
  <c r="I3975" i="1"/>
  <c r="J3975" i="1" s="1"/>
  <c r="K3975" i="1"/>
  <c r="I3976" i="1"/>
  <c r="J3976" i="1" s="1"/>
  <c r="I3977" i="1"/>
  <c r="J3977" i="1"/>
  <c r="L3977" i="1" s="1"/>
  <c r="K3977" i="1"/>
  <c r="M3977" i="1"/>
  <c r="N3977" i="1"/>
  <c r="O3977" i="1"/>
  <c r="P3977" i="1"/>
  <c r="Q3977" i="1"/>
  <c r="I3978" i="1"/>
  <c r="J3978" i="1" s="1"/>
  <c r="L3978" i="1" s="1"/>
  <c r="K3978" i="1"/>
  <c r="M3978" i="1"/>
  <c r="N3978" i="1"/>
  <c r="I3979" i="1"/>
  <c r="J3979" i="1"/>
  <c r="K3979" i="1" s="1"/>
  <c r="L3979" i="1"/>
  <c r="M3979" i="1"/>
  <c r="N3979" i="1"/>
  <c r="O3979" i="1"/>
  <c r="I3980" i="1"/>
  <c r="J3980" i="1"/>
  <c r="K3980" i="1"/>
  <c r="L3980" i="1"/>
  <c r="M3980" i="1"/>
  <c r="N3980" i="1"/>
  <c r="Q3980" i="1" s="1"/>
  <c r="O3980" i="1"/>
  <c r="I3981" i="1"/>
  <c r="J3981" i="1" s="1"/>
  <c r="L3981" i="1" s="1"/>
  <c r="K3981" i="1"/>
  <c r="M3981" i="1"/>
  <c r="I3982" i="1"/>
  <c r="J3982" i="1"/>
  <c r="K3982" i="1" s="1"/>
  <c r="L3982" i="1"/>
  <c r="M3982" i="1"/>
  <c r="N3982" i="1"/>
  <c r="O3982" i="1" s="1"/>
  <c r="I3983" i="1"/>
  <c r="J3983" i="1" s="1"/>
  <c r="I3984" i="1"/>
  <c r="J3984" i="1"/>
  <c r="M3984" i="1" s="1"/>
  <c r="K3984" i="1"/>
  <c r="L3984" i="1"/>
  <c r="I3985" i="1"/>
  <c r="J3985" i="1"/>
  <c r="I3986" i="1"/>
  <c r="J3986" i="1" s="1"/>
  <c r="K3986" i="1"/>
  <c r="I3987" i="1"/>
  <c r="J3987" i="1" s="1"/>
  <c r="I3988" i="1"/>
  <c r="J3988" i="1" s="1"/>
  <c r="K3988" i="1"/>
  <c r="I3989" i="1"/>
  <c r="J3989" i="1"/>
  <c r="L3989" i="1" s="1"/>
  <c r="K3989" i="1"/>
  <c r="M3989" i="1"/>
  <c r="I3990" i="1"/>
  <c r="J3990" i="1"/>
  <c r="L3990" i="1" s="1"/>
  <c r="K3990" i="1"/>
  <c r="M3990" i="1"/>
  <c r="N3990" i="1"/>
  <c r="I3991" i="1"/>
  <c r="J3991" i="1" s="1"/>
  <c r="K3991" i="1"/>
  <c r="L3991" i="1"/>
  <c r="M3991" i="1"/>
  <c r="I3992" i="1"/>
  <c r="J3992" i="1"/>
  <c r="M3992" i="1" s="1"/>
  <c r="K3992" i="1"/>
  <c r="L3992" i="1"/>
  <c r="I3993" i="1"/>
  <c r="J3993" i="1"/>
  <c r="M3993" i="1" s="1"/>
  <c r="K3993" i="1"/>
  <c r="L3993" i="1"/>
  <c r="N3993" i="1"/>
  <c r="Q3993" i="1" s="1"/>
  <c r="O3993" i="1"/>
  <c r="P3993" i="1"/>
  <c r="I3994" i="1"/>
  <c r="J3994" i="1" s="1"/>
  <c r="L3994" i="1" s="1"/>
  <c r="K3994" i="1"/>
  <c r="M3994" i="1"/>
  <c r="I3995" i="1"/>
  <c r="J3995" i="1"/>
  <c r="L3995" i="1"/>
  <c r="I3996" i="1"/>
  <c r="J3996" i="1"/>
  <c r="K3996" i="1" s="1"/>
  <c r="I3997" i="1"/>
  <c r="J3997" i="1" s="1"/>
  <c r="I3998" i="1"/>
  <c r="J3998" i="1" s="1"/>
  <c r="I3999" i="1"/>
  <c r="J3999" i="1" s="1"/>
  <c r="K3999" i="1"/>
  <c r="L3999" i="1"/>
  <c r="M3999" i="1"/>
  <c r="I4000" i="1"/>
  <c r="J4000" i="1"/>
  <c r="K4000" i="1"/>
  <c r="L4000" i="1"/>
  <c r="M4000" i="1"/>
  <c r="I4001" i="1"/>
  <c r="J4001" i="1"/>
  <c r="M4001" i="1" s="1"/>
  <c r="K4001" i="1"/>
  <c r="L4001" i="1"/>
  <c r="I4002" i="1"/>
  <c r="J4002" i="1" s="1"/>
  <c r="L4002" i="1" s="1"/>
  <c r="K4002" i="1"/>
  <c r="M4002" i="1"/>
  <c r="I4003" i="1"/>
  <c r="J4003" i="1"/>
  <c r="M4003" i="1" s="1"/>
  <c r="K4003" i="1"/>
  <c r="L4003" i="1"/>
  <c r="I4004" i="1"/>
  <c r="J4004" i="1"/>
  <c r="K4004" i="1"/>
  <c r="I4005" i="1"/>
  <c r="J4005" i="1"/>
  <c r="K4005" i="1"/>
  <c r="I4006" i="1"/>
  <c r="J4006" i="1"/>
  <c r="K4006" i="1"/>
  <c r="L4006" i="1"/>
  <c r="M4006" i="1"/>
  <c r="N4006" i="1"/>
  <c r="O4006" i="1"/>
  <c r="I4007" i="1"/>
  <c r="J4007" i="1" s="1"/>
  <c r="K4007" i="1"/>
  <c r="I4008" i="1"/>
  <c r="J4008" i="1"/>
  <c r="K4008" i="1"/>
  <c r="L4008" i="1"/>
  <c r="M4008" i="1"/>
  <c r="I4009" i="1"/>
  <c r="J4009" i="1" s="1"/>
  <c r="I4010" i="1"/>
  <c r="J4010" i="1" s="1"/>
  <c r="K4010" i="1"/>
  <c r="I4011" i="1"/>
  <c r="J4011" i="1"/>
  <c r="K4011" i="1"/>
  <c r="L4011" i="1"/>
  <c r="M4011" i="1"/>
  <c r="I4012" i="1"/>
  <c r="J4012" i="1" s="1"/>
  <c r="I4013" i="1"/>
  <c r="J4013" i="1"/>
  <c r="L4013" i="1" s="1"/>
  <c r="K4013" i="1"/>
  <c r="M4013" i="1"/>
  <c r="I4014" i="1"/>
  <c r="J4014" i="1"/>
  <c r="L4014" i="1" s="1"/>
  <c r="K4014" i="1"/>
  <c r="M4014" i="1"/>
  <c r="I4015" i="1"/>
  <c r="J4015" i="1" s="1"/>
  <c r="I4016" i="1"/>
  <c r="J4016" i="1" s="1"/>
  <c r="K4016" i="1"/>
  <c r="I4017" i="1"/>
  <c r="J4017" i="1" s="1"/>
  <c r="I4018" i="1"/>
  <c r="J4018" i="1" s="1"/>
  <c r="I4019" i="1"/>
  <c r="J4019" i="1"/>
  <c r="K4019" i="1"/>
  <c r="L4019" i="1"/>
  <c r="M4019" i="1"/>
  <c r="I4020" i="1"/>
  <c r="J4020" i="1" s="1"/>
  <c r="I4021" i="1"/>
  <c r="J4021" i="1" s="1"/>
  <c r="L4021" i="1" s="1"/>
  <c r="I4022" i="1"/>
  <c r="J4022" i="1"/>
  <c r="K4022" i="1"/>
  <c r="L4022" i="1"/>
  <c r="N4022" i="1" s="1"/>
  <c r="P4022" i="1" s="1"/>
  <c r="M4022" i="1"/>
  <c r="I4023" i="1"/>
  <c r="J4023" i="1" s="1"/>
  <c r="I4024" i="1"/>
  <c r="J4024" i="1"/>
  <c r="L4024" i="1" s="1"/>
  <c r="K4024" i="1"/>
  <c r="M4024" i="1"/>
  <c r="I4025" i="1"/>
  <c r="J4025" i="1"/>
  <c r="K4025" i="1"/>
  <c r="I4026" i="1"/>
  <c r="J4026" i="1" s="1"/>
  <c r="I4027" i="1"/>
  <c r="J4027" i="1"/>
  <c r="K4027" i="1"/>
  <c r="I4028" i="1"/>
  <c r="J4028" i="1" s="1"/>
  <c r="I4029" i="1"/>
  <c r="J4029" i="1" s="1"/>
  <c r="I4030" i="1"/>
  <c r="J4030" i="1"/>
  <c r="L4030" i="1" s="1"/>
  <c r="K4030" i="1"/>
  <c r="M4030" i="1"/>
  <c r="N4030" i="1"/>
  <c r="O4030" i="1"/>
  <c r="P4030" i="1"/>
  <c r="I4031" i="1"/>
  <c r="J4031" i="1" s="1"/>
  <c r="K4031" i="1"/>
  <c r="L4031" i="1"/>
  <c r="M4031" i="1"/>
  <c r="N4031" i="1"/>
  <c r="O4031" i="1" s="1"/>
  <c r="P4031" i="1"/>
  <c r="R4031" i="1" s="1"/>
  <c r="Q4031" i="1"/>
  <c r="I4032" i="1"/>
  <c r="J4032" i="1" s="1"/>
  <c r="K4032" i="1"/>
  <c r="L4032" i="1"/>
  <c r="M4032" i="1"/>
  <c r="I4033" i="1"/>
  <c r="J4033" i="1"/>
  <c r="K4033" i="1"/>
  <c r="L4033" i="1"/>
  <c r="M4033" i="1"/>
  <c r="N4033" i="1"/>
  <c r="O4033" i="1" s="1"/>
  <c r="I4034" i="1"/>
  <c r="J4034" i="1" s="1"/>
  <c r="L4034" i="1" s="1"/>
  <c r="K4034" i="1"/>
  <c r="M4034" i="1"/>
  <c r="N4034" i="1"/>
  <c r="O4034" i="1"/>
  <c r="I4035" i="1"/>
  <c r="J4035" i="1"/>
  <c r="I4036" i="1"/>
  <c r="J4036" i="1"/>
  <c r="I4037" i="1"/>
  <c r="J4037" i="1"/>
  <c r="L4037" i="1" s="1"/>
  <c r="K4037" i="1"/>
  <c r="M4037" i="1"/>
  <c r="I4038" i="1"/>
  <c r="J4038" i="1"/>
  <c r="I4039" i="1"/>
  <c r="J4039" i="1" s="1"/>
  <c r="K4039" i="1"/>
  <c r="L4039" i="1"/>
  <c r="M4039" i="1"/>
  <c r="I4040" i="1"/>
  <c r="J4040" i="1" s="1"/>
  <c r="I4041" i="1"/>
  <c r="J4041" i="1"/>
  <c r="I4042" i="1"/>
  <c r="J4042" i="1" s="1"/>
  <c r="L4042" i="1" s="1"/>
  <c r="K4042" i="1"/>
  <c r="M4042" i="1"/>
  <c r="N4042" i="1"/>
  <c r="Q4042" i="1" s="1"/>
  <c r="O4042" i="1"/>
  <c r="P4042" i="1"/>
  <c r="R4042" i="1"/>
  <c r="I4043" i="1"/>
  <c r="J4043" i="1"/>
  <c r="K4043" i="1" s="1"/>
  <c r="L4043" i="1"/>
  <c r="M4043" i="1"/>
  <c r="N4043" i="1"/>
  <c r="I4044" i="1"/>
  <c r="J4044" i="1"/>
  <c r="K4044" i="1"/>
  <c r="L4044" i="1"/>
  <c r="M4044" i="1"/>
  <c r="N4044" i="1"/>
  <c r="O4044" i="1"/>
  <c r="P4044" i="1"/>
  <c r="I4045" i="1"/>
  <c r="J4045" i="1" s="1"/>
  <c r="L4045" i="1" s="1"/>
  <c r="K4045" i="1"/>
  <c r="N4045" i="1" s="1"/>
  <c r="M4045" i="1"/>
  <c r="O4045" i="1"/>
  <c r="I4046" i="1"/>
  <c r="J4046" i="1"/>
  <c r="K4046" i="1" s="1"/>
  <c r="I4047" i="1"/>
  <c r="J4047" i="1" s="1"/>
  <c r="L4047" i="1"/>
  <c r="I4048" i="1"/>
  <c r="J4048" i="1"/>
  <c r="K4048" i="1" s="1"/>
  <c r="I4049" i="1"/>
  <c r="J4049" i="1" s="1"/>
  <c r="I4050" i="1"/>
  <c r="J4050" i="1" s="1"/>
  <c r="L4050" i="1" s="1"/>
  <c r="K4050" i="1"/>
  <c r="M4050" i="1"/>
  <c r="N4050" i="1"/>
  <c r="I4051" i="1"/>
  <c r="J4051" i="1" s="1"/>
  <c r="I4052" i="1"/>
  <c r="J4052" i="1" s="1"/>
  <c r="I4053" i="1"/>
  <c r="J4053" i="1"/>
  <c r="L4053" i="1" s="1"/>
  <c r="K4053" i="1"/>
  <c r="M4053" i="1"/>
  <c r="I4054" i="1"/>
  <c r="J4054" i="1" s="1"/>
  <c r="I4055" i="1"/>
  <c r="J4055" i="1" s="1"/>
  <c r="K4055" i="1"/>
  <c r="L4055" i="1"/>
  <c r="M4055" i="1"/>
  <c r="N4055" i="1"/>
  <c r="I4056" i="1"/>
  <c r="J4056" i="1"/>
  <c r="K4056" i="1"/>
  <c r="I4057" i="1"/>
  <c r="J4057" i="1"/>
  <c r="L4057" i="1"/>
  <c r="I4058" i="1"/>
  <c r="J4058" i="1" s="1"/>
  <c r="L4058" i="1" s="1"/>
  <c r="K4058" i="1"/>
  <c r="M4058" i="1"/>
  <c r="I4059" i="1"/>
  <c r="J4059" i="1"/>
  <c r="K4059" i="1"/>
  <c r="I4060" i="1"/>
  <c r="J4060" i="1"/>
  <c r="K4060" i="1"/>
  <c r="I4061" i="1"/>
  <c r="J4061" i="1"/>
  <c r="M4061" i="1"/>
  <c r="I4062" i="1"/>
  <c r="J4062" i="1" s="1"/>
  <c r="I4063" i="1"/>
  <c r="J4063" i="1" s="1"/>
  <c r="K4063" i="1"/>
  <c r="L4063" i="1"/>
  <c r="M4063" i="1"/>
  <c r="N4063" i="1"/>
  <c r="P4063" i="1"/>
  <c r="Q4063" i="1"/>
  <c r="I4064" i="1"/>
  <c r="J4064" i="1"/>
  <c r="K4064" i="1"/>
  <c r="L4064" i="1"/>
  <c r="M4064" i="1"/>
  <c r="I4065" i="1"/>
  <c r="J4065" i="1" s="1"/>
  <c r="I4066" i="1"/>
  <c r="J4066" i="1" s="1"/>
  <c r="L4066" i="1" s="1"/>
  <c r="K4066" i="1"/>
  <c r="M4066" i="1"/>
  <c r="I4067" i="1"/>
  <c r="J4067" i="1"/>
  <c r="I4068" i="1"/>
  <c r="J4068" i="1"/>
  <c r="K4068" i="1"/>
  <c r="L4068" i="1"/>
  <c r="M4068" i="1"/>
  <c r="N4068" i="1"/>
  <c r="O4068" i="1"/>
  <c r="P4068" i="1"/>
  <c r="I4069" i="1"/>
  <c r="J4069" i="1"/>
  <c r="I4070" i="1"/>
  <c r="J4070" i="1"/>
  <c r="L4070" i="1" s="1"/>
  <c r="K4070" i="1"/>
  <c r="N4070" i="1" s="1"/>
  <c r="M4070" i="1"/>
  <c r="I4071" i="1"/>
  <c r="J4071" i="1" s="1"/>
  <c r="K4071" i="1"/>
  <c r="I4072" i="1"/>
  <c r="J4072" i="1" s="1"/>
  <c r="I4073" i="1"/>
  <c r="J4073" i="1" s="1"/>
  <c r="I4074" i="1"/>
  <c r="J4074" i="1" s="1"/>
  <c r="L4074" i="1" s="1"/>
  <c r="K4074" i="1"/>
  <c r="M4074" i="1"/>
  <c r="I4075" i="1"/>
  <c r="J4075" i="1"/>
  <c r="K4075" i="1"/>
  <c r="L4075" i="1"/>
  <c r="N4075" i="1" s="1"/>
  <c r="M4075" i="1"/>
  <c r="I4076" i="1"/>
  <c r="J4076" i="1" s="1"/>
  <c r="K4076" i="1"/>
  <c r="L4076" i="1"/>
  <c r="M4076" i="1"/>
  <c r="N4076" i="1"/>
  <c r="O4076" i="1"/>
  <c r="I4077" i="1"/>
  <c r="J4077" i="1"/>
  <c r="L4077" i="1" s="1"/>
  <c r="K4077" i="1"/>
  <c r="M4077" i="1"/>
  <c r="I4078" i="1"/>
  <c r="J4078" i="1"/>
  <c r="K4078" i="1" s="1"/>
  <c r="L4078" i="1"/>
  <c r="M4078" i="1"/>
  <c r="I4079" i="1"/>
  <c r="J4079" i="1" s="1"/>
  <c r="I4080" i="1"/>
  <c r="J4080" i="1" s="1"/>
  <c r="I4081" i="1"/>
  <c r="J4081" i="1" s="1"/>
  <c r="K4081" i="1"/>
  <c r="L4081" i="1"/>
  <c r="M4081" i="1"/>
  <c r="N4081" i="1"/>
  <c r="O4081" i="1"/>
  <c r="Q4081" i="1"/>
  <c r="I4082" i="1"/>
  <c r="J4082" i="1" s="1"/>
  <c r="I4083" i="1"/>
  <c r="J4083" i="1"/>
  <c r="I4084" i="1"/>
  <c r="J4084" i="1" s="1"/>
  <c r="I4085" i="1"/>
  <c r="J4085" i="1"/>
  <c r="M4085" i="1"/>
  <c r="I4086" i="1"/>
  <c r="J4086" i="1"/>
  <c r="K4086" i="1"/>
  <c r="L4086" i="1"/>
  <c r="M4086" i="1"/>
  <c r="N4086" i="1"/>
  <c r="O4086" i="1"/>
  <c r="P4086" i="1"/>
  <c r="Q4086" i="1"/>
  <c r="I4087" i="1"/>
  <c r="J4087" i="1" s="1"/>
  <c r="L4087" i="1" s="1"/>
  <c r="K4087" i="1"/>
  <c r="O4087" i="1" s="1"/>
  <c r="M4087" i="1"/>
  <c r="N4087" i="1"/>
  <c r="I4088" i="1"/>
  <c r="J4088" i="1"/>
  <c r="K4088" i="1"/>
  <c r="L4088" i="1"/>
  <c r="M4088" i="1"/>
  <c r="I4089" i="1"/>
  <c r="J4089" i="1"/>
  <c r="K4089" i="1"/>
  <c r="L4089" i="1"/>
  <c r="M4089" i="1"/>
  <c r="I4090" i="1"/>
  <c r="J4090" i="1" s="1"/>
  <c r="L4090" i="1" s="1"/>
  <c r="M4090" i="1"/>
  <c r="I4091" i="1"/>
  <c r="J4091" i="1"/>
  <c r="K4091" i="1" s="1"/>
  <c r="I4092" i="1"/>
  <c r="J4092" i="1"/>
  <c r="K4092" i="1"/>
  <c r="L4092" i="1"/>
  <c r="M4092" i="1"/>
  <c r="I4093" i="1"/>
  <c r="J4093" i="1" s="1"/>
  <c r="I4094" i="1"/>
  <c r="J4094" i="1" s="1"/>
  <c r="I4095" i="1"/>
  <c r="J4095" i="1" s="1"/>
  <c r="K4095" i="1"/>
  <c r="L4095" i="1"/>
  <c r="M4095" i="1"/>
  <c r="N4095" i="1"/>
  <c r="O4095" i="1"/>
  <c r="P4095" i="1"/>
  <c r="Q4095" i="1"/>
  <c r="I4096" i="1"/>
  <c r="J4096" i="1" s="1"/>
  <c r="I4097" i="1"/>
  <c r="J4097" i="1"/>
  <c r="K4097" i="1"/>
  <c r="L4097" i="1"/>
  <c r="M4097" i="1"/>
  <c r="N4097" i="1"/>
  <c r="Q4097" i="1" s="1"/>
  <c r="O4097" i="1"/>
  <c r="P4097" i="1"/>
  <c r="I4098" i="1"/>
  <c r="J4098" i="1" s="1"/>
  <c r="L4098" i="1" s="1"/>
  <c r="K4098" i="1"/>
  <c r="M4098" i="1"/>
  <c r="N4098" i="1"/>
  <c r="O4098" i="1"/>
  <c r="I4099" i="1"/>
  <c r="J4099" i="1"/>
  <c r="M4099" i="1" s="1"/>
  <c r="K4099" i="1"/>
  <c r="L4099" i="1"/>
  <c r="I4100" i="1"/>
  <c r="J4100" i="1"/>
  <c r="K4100" i="1" s="1"/>
  <c r="I4101" i="1"/>
  <c r="J4101" i="1"/>
  <c r="L4101" i="1" s="1"/>
  <c r="K4101" i="1"/>
  <c r="M4101" i="1"/>
  <c r="I4102" i="1"/>
  <c r="J4102" i="1"/>
  <c r="K4102" i="1"/>
  <c r="I4103" i="1"/>
  <c r="J4103" i="1" s="1"/>
  <c r="K4103" i="1"/>
  <c r="I4104" i="1"/>
  <c r="J4104" i="1" s="1"/>
  <c r="I4105" i="1"/>
  <c r="J4105" i="1" s="1"/>
  <c r="I4106" i="1"/>
  <c r="J4106" i="1" s="1"/>
  <c r="L4106" i="1" s="1"/>
  <c r="K4106" i="1"/>
  <c r="M4106" i="1"/>
  <c r="N4106" i="1"/>
  <c r="P4106" i="1"/>
  <c r="I4107" i="1"/>
  <c r="J4107" i="1"/>
  <c r="K4107" i="1"/>
  <c r="L4107" i="1"/>
  <c r="M4107" i="1"/>
  <c r="I4108" i="1"/>
  <c r="J4108" i="1"/>
  <c r="K4108" i="1"/>
  <c r="L4108" i="1"/>
  <c r="N4108" i="1" s="1"/>
  <c r="O4108" i="1" s="1"/>
  <c r="R4108" i="1" s="1"/>
  <c r="M4108" i="1"/>
  <c r="P4108" i="1"/>
  <c r="Q4108" i="1"/>
  <c r="I4109" i="1"/>
  <c r="J4109" i="1"/>
  <c r="L4109" i="1" s="1"/>
  <c r="K4109" i="1"/>
  <c r="M4109" i="1"/>
  <c r="I4110" i="1"/>
  <c r="J4110" i="1"/>
  <c r="I4111" i="1"/>
  <c r="J4111" i="1" s="1"/>
  <c r="L4111" i="1" s="1"/>
  <c r="K4111" i="1"/>
  <c r="M4111" i="1"/>
  <c r="I4112" i="1"/>
  <c r="J4112" i="1"/>
  <c r="K4112" i="1"/>
  <c r="L4112" i="1"/>
  <c r="M4112" i="1"/>
  <c r="I4113" i="1"/>
  <c r="J4113" i="1"/>
  <c r="I4114" i="1"/>
  <c r="J4114" i="1" s="1"/>
  <c r="K4114" i="1"/>
  <c r="I4115" i="1"/>
  <c r="J4115" i="1" s="1"/>
  <c r="I4116" i="1"/>
  <c r="J4116" i="1"/>
  <c r="I4117" i="1"/>
  <c r="J4117" i="1"/>
  <c r="L4117" i="1" s="1"/>
  <c r="K4117" i="1"/>
  <c r="M4117" i="1"/>
  <c r="I4118" i="1"/>
  <c r="J4118" i="1"/>
  <c r="I4119" i="1"/>
  <c r="J4119" i="1" s="1"/>
  <c r="K4119" i="1"/>
  <c r="L4119" i="1"/>
  <c r="M4119" i="1"/>
  <c r="N4119" i="1"/>
  <c r="O4119" i="1"/>
  <c r="Q4119" i="1"/>
  <c r="I4120" i="1"/>
  <c r="J4120" i="1"/>
  <c r="K4120" i="1"/>
  <c r="I4121" i="1"/>
  <c r="J4121" i="1"/>
  <c r="I4122" i="1"/>
  <c r="J4122" i="1" s="1"/>
  <c r="L4122" i="1" s="1"/>
  <c r="K4122" i="1"/>
  <c r="M4122" i="1"/>
  <c r="I4123" i="1"/>
  <c r="J4123" i="1"/>
  <c r="L4123" i="1" s="1"/>
  <c r="K4123" i="1"/>
  <c r="M4123" i="1"/>
  <c r="I4124" i="1"/>
  <c r="J4124" i="1" s="1"/>
  <c r="I4125" i="1"/>
  <c r="J4125" i="1"/>
  <c r="L4125" i="1" s="1"/>
  <c r="K4125" i="1"/>
  <c r="M4125" i="1"/>
  <c r="I4126" i="1"/>
  <c r="J4126" i="1" s="1"/>
  <c r="I4127" i="1"/>
  <c r="J4127" i="1" s="1"/>
  <c r="K4127" i="1" s="1"/>
  <c r="L4127" i="1"/>
  <c r="N4127" i="1" s="1"/>
  <c r="M4127" i="1"/>
  <c r="I4128" i="1"/>
  <c r="J4128" i="1"/>
  <c r="K4128" i="1"/>
  <c r="L4128" i="1"/>
  <c r="M4128" i="1"/>
  <c r="I4129" i="1"/>
  <c r="J4129" i="1" s="1"/>
  <c r="I4130" i="1"/>
  <c r="J4130" i="1" s="1"/>
  <c r="L4130" i="1" s="1"/>
  <c r="K4130" i="1"/>
  <c r="M4130" i="1"/>
  <c r="N4130" i="1"/>
  <c r="P4130" i="1"/>
  <c r="Q4130" i="1"/>
  <c r="I4131" i="1"/>
  <c r="J4131" i="1"/>
  <c r="M4131" i="1" s="1"/>
  <c r="K4131" i="1"/>
  <c r="L4131" i="1"/>
  <c r="I4132" i="1"/>
  <c r="J4132" i="1"/>
  <c r="K4132" i="1"/>
  <c r="L4132" i="1"/>
  <c r="M4132" i="1"/>
  <c r="N4132" i="1"/>
  <c r="O4132" i="1"/>
  <c r="Q4132" i="1"/>
  <c r="I4133" i="1"/>
  <c r="J4133" i="1" s="1"/>
  <c r="K4133" i="1"/>
  <c r="I4134" i="1"/>
  <c r="J4134" i="1"/>
  <c r="M4134" i="1" s="1"/>
  <c r="I4135" i="1"/>
  <c r="J4135" i="1" s="1"/>
  <c r="I4136" i="1"/>
  <c r="J4136" i="1"/>
  <c r="K4136" i="1"/>
  <c r="L4136" i="1"/>
  <c r="M4136" i="1"/>
  <c r="I4137" i="1"/>
  <c r="J4137" i="1" s="1"/>
  <c r="I4138" i="1"/>
  <c r="J4138" i="1" s="1"/>
  <c r="M4138" i="1"/>
  <c r="I4139" i="1"/>
  <c r="J4139" i="1"/>
  <c r="K4139" i="1"/>
  <c r="L4139" i="1"/>
  <c r="N4139" i="1" s="1"/>
  <c r="M4139" i="1"/>
  <c r="I4140" i="1"/>
  <c r="J4140" i="1" s="1"/>
  <c r="K4140" i="1" s="1"/>
  <c r="L4140" i="1"/>
  <c r="N4140" i="1" s="1"/>
  <c r="O4140" i="1" s="1"/>
  <c r="M4140" i="1"/>
  <c r="I4141" i="1"/>
  <c r="J4141" i="1"/>
  <c r="L4141" i="1" s="1"/>
  <c r="K4141" i="1"/>
  <c r="M4141" i="1"/>
  <c r="I4142" i="1"/>
  <c r="J4142" i="1"/>
  <c r="I4143" i="1"/>
  <c r="J4143" i="1" s="1"/>
  <c r="I4144" i="1"/>
  <c r="J4144" i="1"/>
  <c r="K4144" i="1"/>
  <c r="I4145" i="1"/>
  <c r="J4145" i="1" s="1"/>
  <c r="I4146" i="1"/>
  <c r="J4146" i="1" s="1"/>
  <c r="I4147" i="1"/>
  <c r="J4147" i="1"/>
  <c r="K4147" i="1"/>
  <c r="I4148" i="1"/>
  <c r="J4148" i="1" s="1"/>
  <c r="I4149" i="1"/>
  <c r="J4149" i="1"/>
  <c r="L4149" i="1" s="1"/>
  <c r="K4149" i="1"/>
  <c r="M4149" i="1"/>
  <c r="I4150" i="1"/>
  <c r="J4150" i="1"/>
  <c r="K4150" i="1"/>
  <c r="L4150" i="1"/>
  <c r="M4150" i="1"/>
  <c r="N4150" i="1"/>
  <c r="O4150" i="1" s="1"/>
  <c r="I4151" i="1"/>
  <c r="J4151" i="1" s="1"/>
  <c r="K4151" i="1" s="1"/>
  <c r="M4151" i="1"/>
  <c r="I4152" i="1"/>
  <c r="J4152" i="1"/>
  <c r="K4152" i="1"/>
  <c r="I4153" i="1"/>
  <c r="J4153" i="1"/>
  <c r="M4153" i="1" s="1"/>
  <c r="I4154" i="1"/>
  <c r="J4154" i="1" s="1"/>
  <c r="M4154" i="1"/>
  <c r="I4155" i="1"/>
  <c r="J4155" i="1"/>
  <c r="K4155" i="1"/>
  <c r="I4156" i="1"/>
  <c r="J4156" i="1" s="1"/>
  <c r="M4156" i="1" s="1"/>
  <c r="K4156" i="1"/>
  <c r="I4157" i="1"/>
  <c r="J4157" i="1" s="1"/>
  <c r="I4158" i="1"/>
  <c r="J4158" i="1"/>
  <c r="K4158" i="1"/>
  <c r="O4158" i="1" s="1"/>
  <c r="L4158" i="1"/>
  <c r="M4158" i="1"/>
  <c r="Q4158" i="1" s="1"/>
  <c r="N4158" i="1"/>
  <c r="I4159" i="1"/>
  <c r="J4159" i="1" s="1"/>
  <c r="K4159" i="1"/>
  <c r="L4159" i="1"/>
  <c r="M4159" i="1"/>
  <c r="N4159" i="1"/>
  <c r="P4159" i="1" s="1"/>
  <c r="O4159" i="1"/>
  <c r="Q4159" i="1"/>
  <c r="R4159" i="1"/>
  <c r="I4160" i="1"/>
  <c r="J4160" i="1"/>
  <c r="K4160" i="1"/>
  <c r="L4160" i="1"/>
  <c r="M4160" i="1"/>
  <c r="I4161" i="1"/>
  <c r="J4161" i="1"/>
  <c r="K4161" i="1"/>
  <c r="L4161" i="1"/>
  <c r="N4161" i="1" s="1"/>
  <c r="M4161" i="1"/>
  <c r="I4162" i="1"/>
  <c r="J4162" i="1" s="1"/>
  <c r="M4162" i="1"/>
  <c r="I4163" i="1"/>
  <c r="J4163" i="1"/>
  <c r="K4163" i="1"/>
  <c r="L4163" i="1"/>
  <c r="M4163" i="1"/>
  <c r="N4163" i="1"/>
  <c r="I4164" i="1"/>
  <c r="J4164" i="1" s="1"/>
  <c r="K4164" i="1"/>
  <c r="L4164" i="1"/>
  <c r="M4164" i="1"/>
  <c r="I4165" i="1"/>
  <c r="J4165" i="1" s="1"/>
  <c r="L4165" i="1" s="1"/>
  <c r="K4165" i="1"/>
  <c r="N4165" i="1" s="1"/>
  <c r="M4165" i="1"/>
  <c r="O4165" i="1"/>
  <c r="I4166" i="1"/>
  <c r="J4166" i="1"/>
  <c r="I4167" i="1"/>
  <c r="J4167" i="1" s="1"/>
  <c r="K4167" i="1"/>
  <c r="L4167" i="1"/>
  <c r="M4167" i="1"/>
  <c r="I4168" i="1"/>
  <c r="J4168" i="1" s="1"/>
  <c r="I4169" i="1"/>
  <c r="J4169" i="1"/>
  <c r="I4170" i="1"/>
  <c r="J4170" i="1" s="1"/>
  <c r="L4170" i="1" s="1"/>
  <c r="K4170" i="1"/>
  <c r="M4170" i="1"/>
  <c r="N4170" i="1"/>
  <c r="O4170" i="1"/>
  <c r="P4170" i="1"/>
  <c r="Q4170" i="1"/>
  <c r="I4171" i="1"/>
  <c r="J4171" i="1" s="1"/>
  <c r="L4171" i="1" s="1"/>
  <c r="K4171" i="1"/>
  <c r="M4171" i="1"/>
  <c r="I4172" i="1"/>
  <c r="J4172" i="1"/>
  <c r="K4172" i="1"/>
  <c r="L4172" i="1"/>
  <c r="M4172" i="1"/>
  <c r="I4173" i="1"/>
  <c r="J4173" i="1"/>
  <c r="K4173" i="1"/>
  <c r="I4174" i="1"/>
  <c r="J4174" i="1"/>
  <c r="I4175" i="1"/>
  <c r="J4175" i="1" s="1"/>
  <c r="K4175" i="1"/>
  <c r="L4175" i="1"/>
  <c r="M4175" i="1"/>
  <c r="I4176" i="1"/>
  <c r="J4176" i="1"/>
  <c r="M4176" i="1"/>
  <c r="I4177" i="1"/>
  <c r="J4177" i="1"/>
  <c r="I4178" i="1"/>
  <c r="J4178" i="1" s="1"/>
  <c r="L4178" i="1" s="1"/>
  <c r="K4178" i="1"/>
  <c r="M4178" i="1"/>
  <c r="I4179" i="1"/>
  <c r="J4179" i="1" s="1"/>
  <c r="I4180" i="1"/>
  <c r="J4180" i="1" s="1"/>
  <c r="I4181" i="1"/>
  <c r="J4181" i="1"/>
  <c r="L4181" i="1" s="1"/>
  <c r="K4181" i="1"/>
  <c r="M4181" i="1"/>
  <c r="I4182" i="1"/>
  <c r="J4182" i="1"/>
  <c r="K4182" i="1" s="1"/>
  <c r="I4183" i="1"/>
  <c r="J4183" i="1" s="1"/>
  <c r="K4183" i="1"/>
  <c r="L4183" i="1"/>
  <c r="M4183" i="1"/>
  <c r="N4183" i="1"/>
  <c r="O4183" i="1" s="1"/>
  <c r="I4184" i="1"/>
  <c r="J4184" i="1" s="1"/>
  <c r="I4185" i="1"/>
  <c r="J4185" i="1"/>
  <c r="L4185" i="1"/>
  <c r="I4186" i="1"/>
  <c r="J4186" i="1" s="1"/>
  <c r="L4186" i="1" s="1"/>
  <c r="K4186" i="1"/>
  <c r="M4186" i="1"/>
  <c r="I4187" i="1"/>
  <c r="J4187" i="1" s="1"/>
  <c r="I4188" i="1"/>
  <c r="J4188" i="1"/>
  <c r="K4188" i="1"/>
  <c r="I4189" i="1"/>
  <c r="J4189" i="1"/>
  <c r="L4189" i="1" s="1"/>
  <c r="K4189" i="1"/>
  <c r="M4189" i="1"/>
  <c r="I4190" i="1"/>
  <c r="J4190" i="1" s="1"/>
  <c r="I4191" i="1"/>
  <c r="J4191" i="1" s="1"/>
  <c r="K4191" i="1"/>
  <c r="L4191" i="1"/>
  <c r="M4191" i="1"/>
  <c r="N4191" i="1"/>
  <c r="O4191" i="1"/>
  <c r="P4191" i="1"/>
  <c r="Q4191" i="1"/>
  <c r="I4192" i="1"/>
  <c r="J4192" i="1"/>
  <c r="K4192" i="1"/>
  <c r="L4192" i="1"/>
  <c r="M4192" i="1"/>
  <c r="I4193" i="1"/>
  <c r="J4193" i="1"/>
  <c r="K4193" i="1"/>
  <c r="L4193" i="1"/>
  <c r="M4193" i="1"/>
  <c r="N4193" i="1"/>
  <c r="O4193" i="1"/>
  <c r="I4194" i="1"/>
  <c r="J4194" i="1" s="1"/>
  <c r="L4194" i="1" s="1"/>
  <c r="K4194" i="1"/>
  <c r="M4194" i="1"/>
  <c r="N4194" i="1"/>
  <c r="I4195" i="1"/>
  <c r="J4195" i="1"/>
  <c r="K4195" i="1" s="1"/>
  <c r="M4195" i="1"/>
  <c r="I4196" i="1"/>
  <c r="J4196" i="1"/>
  <c r="K4196" i="1"/>
  <c r="L4196" i="1"/>
  <c r="M4196" i="1"/>
  <c r="I4197" i="1"/>
  <c r="J4197" i="1"/>
  <c r="K4197" i="1"/>
  <c r="I4198" i="1"/>
  <c r="J4198" i="1" s="1"/>
  <c r="I4199" i="1"/>
  <c r="J4199" i="1" s="1"/>
  <c r="K4199" i="1"/>
  <c r="I4200" i="1"/>
  <c r="J4200" i="1"/>
  <c r="M4200" i="1" s="1"/>
  <c r="K4200" i="1"/>
  <c r="L4200" i="1"/>
  <c r="I4201" i="1"/>
  <c r="J4201" i="1"/>
  <c r="K4201" i="1"/>
  <c r="L4201" i="1"/>
  <c r="M4201" i="1"/>
  <c r="N4201" i="1"/>
  <c r="Q4201" i="1"/>
  <c r="I4202" i="1"/>
  <c r="J4202" i="1"/>
  <c r="K4202" i="1"/>
  <c r="I4203" i="1"/>
  <c r="J4203" i="1"/>
  <c r="K4203" i="1"/>
  <c r="L4203" i="1"/>
  <c r="M4203" i="1"/>
  <c r="N4203" i="1"/>
  <c r="P4203" i="1"/>
  <c r="I4204" i="1"/>
  <c r="J4204" i="1"/>
  <c r="M4204" i="1" s="1"/>
  <c r="L4204" i="1"/>
  <c r="I4205" i="1"/>
  <c r="J4205" i="1" s="1"/>
  <c r="K4205" i="1"/>
  <c r="N4205" i="1" s="1"/>
  <c r="L4205" i="1"/>
  <c r="M4205" i="1"/>
  <c r="O4205" i="1"/>
  <c r="P4205" i="1"/>
  <c r="Q4205" i="1"/>
  <c r="I4206" i="1"/>
  <c r="J4206" i="1" s="1"/>
  <c r="I4207" i="1"/>
  <c r="J4207" i="1" s="1"/>
  <c r="L4207" i="1" s="1"/>
  <c r="M4207" i="1"/>
  <c r="I4208" i="1"/>
  <c r="J4208" i="1"/>
  <c r="K4208" i="1"/>
  <c r="L4208" i="1"/>
  <c r="M4208" i="1"/>
  <c r="N4208" i="1"/>
  <c r="Q4208" i="1"/>
  <c r="I4209" i="1"/>
  <c r="J4209" i="1"/>
  <c r="K4209" i="1" s="1"/>
  <c r="L4209" i="1"/>
  <c r="M4209" i="1"/>
  <c r="I4210" i="1"/>
  <c r="J4210" i="1" s="1"/>
  <c r="I4211" i="1"/>
  <c r="J4211" i="1"/>
  <c r="I4212" i="1"/>
  <c r="J4212" i="1" s="1"/>
  <c r="I4213" i="1"/>
  <c r="J4213" i="1"/>
  <c r="K4213" i="1"/>
  <c r="L4213" i="1"/>
  <c r="M4213" i="1"/>
  <c r="I4214" i="1"/>
  <c r="J4214" i="1"/>
  <c r="K4214" i="1"/>
  <c r="L4214" i="1"/>
  <c r="M4214" i="1"/>
  <c r="I4215" i="1"/>
  <c r="J4215" i="1" s="1"/>
  <c r="K4215" i="1" s="1"/>
  <c r="I4216" i="1"/>
  <c r="J4216" i="1"/>
  <c r="I4217" i="1"/>
  <c r="J4217" i="1"/>
  <c r="M4217" i="1" s="1"/>
  <c r="K4217" i="1"/>
  <c r="L4217" i="1"/>
  <c r="I4218" i="1"/>
  <c r="J4218" i="1"/>
  <c r="L4218" i="1" s="1"/>
  <c r="K4218" i="1"/>
  <c r="M4218" i="1"/>
  <c r="N4218" i="1"/>
  <c r="O4218" i="1" s="1"/>
  <c r="P4218" i="1"/>
  <c r="R4218" i="1" s="1"/>
  <c r="Q4218" i="1"/>
  <c r="I4219" i="1"/>
  <c r="J4219" i="1"/>
  <c r="I4220" i="1"/>
  <c r="J4220" i="1"/>
  <c r="K4220" i="1"/>
  <c r="L4220" i="1"/>
  <c r="M4220" i="1"/>
  <c r="N4220" i="1"/>
  <c r="O4220" i="1"/>
  <c r="P4220" i="1"/>
  <c r="Q4220" i="1"/>
  <c r="R4220" i="1"/>
  <c r="I4221" i="1"/>
  <c r="J4221" i="1"/>
  <c r="I4222" i="1"/>
  <c r="J4222" i="1" s="1"/>
  <c r="I4223" i="1"/>
  <c r="J4223" i="1" s="1"/>
  <c r="I4224" i="1"/>
  <c r="J4224" i="1"/>
  <c r="K4224" i="1"/>
  <c r="I4225" i="1"/>
  <c r="J4225" i="1"/>
  <c r="K4225" i="1"/>
  <c r="L4225" i="1"/>
  <c r="M4225" i="1"/>
  <c r="N4225" i="1"/>
  <c r="O4225" i="1" s="1"/>
  <c r="I4226" i="1"/>
  <c r="J4226" i="1"/>
  <c r="I4227" i="1"/>
  <c r="J4227" i="1" s="1"/>
  <c r="I4228" i="1"/>
  <c r="J4228" i="1"/>
  <c r="K4228" i="1"/>
  <c r="I4229" i="1"/>
  <c r="J4229" i="1" s="1"/>
  <c r="I4230" i="1"/>
  <c r="J4230" i="1"/>
  <c r="K4230" i="1"/>
  <c r="L4230" i="1"/>
  <c r="M4230" i="1"/>
  <c r="N4230" i="1"/>
  <c r="O4230" i="1" s="1"/>
  <c r="P4230" i="1"/>
  <c r="I4231" i="1"/>
  <c r="J4231" i="1" s="1"/>
  <c r="L4231" i="1" s="1"/>
  <c r="I4232" i="1"/>
  <c r="J4232" i="1"/>
  <c r="K4232" i="1"/>
  <c r="L4232" i="1"/>
  <c r="M4232" i="1"/>
  <c r="N4232" i="1"/>
  <c r="O4232" i="1"/>
  <c r="Q4232" i="1"/>
  <c r="I4233" i="1"/>
  <c r="J4233" i="1" s="1"/>
  <c r="I4234" i="1"/>
  <c r="J4234" i="1"/>
  <c r="I4235" i="1"/>
  <c r="J4235" i="1" s="1"/>
  <c r="I4236" i="1"/>
  <c r="J4236" i="1" s="1"/>
  <c r="M4236" i="1" s="1"/>
  <c r="K4236" i="1"/>
  <c r="N4236" i="1" s="1"/>
  <c r="P4236" i="1" s="1"/>
  <c r="L4236" i="1"/>
  <c r="I4237" i="1"/>
  <c r="J4237" i="1"/>
  <c r="K4237" i="1"/>
  <c r="L4237" i="1"/>
  <c r="M4237" i="1"/>
  <c r="I4238" i="1"/>
  <c r="J4238" i="1"/>
  <c r="I4239" i="1"/>
  <c r="J4239" i="1" s="1"/>
  <c r="K4239" i="1"/>
  <c r="L4239" i="1"/>
  <c r="M4239" i="1"/>
  <c r="N4239" i="1"/>
  <c r="O4239" i="1"/>
  <c r="P4239" i="1"/>
  <c r="R4239" i="1" s="1"/>
  <c r="Q4239" i="1"/>
  <c r="I4240" i="1"/>
  <c r="J4240" i="1"/>
  <c r="I4241" i="1"/>
  <c r="J4241" i="1"/>
  <c r="L4241" i="1" s="1"/>
  <c r="K4241" i="1"/>
  <c r="N4241" i="1" s="1"/>
  <c r="M4241" i="1"/>
  <c r="I4242" i="1"/>
  <c r="J4242" i="1"/>
  <c r="L4242" i="1" s="1"/>
  <c r="K4242" i="1"/>
  <c r="M4242" i="1"/>
  <c r="Q4242" i="1" s="1"/>
  <c r="N4242" i="1"/>
  <c r="P4242" i="1" s="1"/>
  <c r="O4242" i="1"/>
  <c r="R4242" i="1" s="1"/>
  <c r="I4243" i="1"/>
  <c r="J4243" i="1"/>
  <c r="K4243" i="1" s="1"/>
  <c r="L4243" i="1"/>
  <c r="N4243" i="1" s="1"/>
  <c r="M4243" i="1"/>
  <c r="I4244" i="1"/>
  <c r="J4244" i="1"/>
  <c r="K4244" i="1"/>
  <c r="L4244" i="1"/>
  <c r="M4244" i="1"/>
  <c r="N4244" i="1"/>
  <c r="O4244" i="1" s="1"/>
  <c r="Q4244" i="1"/>
  <c r="I4245" i="1"/>
  <c r="J4245" i="1"/>
  <c r="I4246" i="1"/>
  <c r="J4246" i="1"/>
  <c r="K4246" i="1" s="1"/>
  <c r="M4246" i="1"/>
  <c r="I4247" i="1"/>
  <c r="J4247" i="1" s="1"/>
  <c r="K4247" i="1"/>
  <c r="L4247" i="1"/>
  <c r="M4247" i="1"/>
  <c r="N4247" i="1"/>
  <c r="Q4247" i="1"/>
  <c r="I4248" i="1"/>
  <c r="J4248" i="1"/>
  <c r="K4248" i="1" s="1"/>
  <c r="M4248" i="1"/>
  <c r="I4249" i="1"/>
  <c r="J4249" i="1"/>
  <c r="K4249" i="1"/>
  <c r="L4249" i="1"/>
  <c r="M4249" i="1"/>
  <c r="N4249" i="1"/>
  <c r="I4250" i="1"/>
  <c r="J4250" i="1"/>
  <c r="I4251" i="1"/>
  <c r="J4251" i="1"/>
  <c r="K4251" i="1"/>
  <c r="L4251" i="1"/>
  <c r="M4251" i="1"/>
  <c r="N4251" i="1"/>
  <c r="O4251" i="1"/>
  <c r="P4251" i="1"/>
  <c r="I4252" i="1"/>
  <c r="J4252" i="1"/>
  <c r="I4253" i="1"/>
  <c r="J4253" i="1"/>
  <c r="K4253" i="1"/>
  <c r="N4253" i="1" s="1"/>
  <c r="L4253" i="1"/>
  <c r="M4253" i="1"/>
  <c r="O4253" i="1"/>
  <c r="P4253" i="1"/>
  <c r="Q4253" i="1"/>
  <c r="I4254" i="1"/>
  <c r="J4254" i="1"/>
  <c r="K4254" i="1"/>
  <c r="L4254" i="1"/>
  <c r="P4254" i="1" s="1"/>
  <c r="M4254" i="1"/>
  <c r="N4254" i="1"/>
  <c r="O4254" i="1" s="1"/>
  <c r="I4255" i="1"/>
  <c r="J4255" i="1" s="1"/>
  <c r="K4255" i="1"/>
  <c r="L4255" i="1"/>
  <c r="M4255" i="1"/>
  <c r="N4255" i="1"/>
  <c r="I4256" i="1"/>
  <c r="J4256" i="1"/>
  <c r="L4256" i="1" s="1"/>
  <c r="K4256" i="1"/>
  <c r="M4256" i="1"/>
  <c r="N4256" i="1" s="1"/>
  <c r="O4256" i="1"/>
  <c r="I4257" i="1"/>
  <c r="J4257" i="1"/>
  <c r="I4258" i="1"/>
  <c r="J4258" i="1"/>
  <c r="L4258" i="1" s="1"/>
  <c r="K4258" i="1"/>
  <c r="M4258" i="1"/>
  <c r="I4259" i="1"/>
  <c r="J4259" i="1"/>
  <c r="K4259" i="1"/>
  <c r="L4259" i="1"/>
  <c r="M4259" i="1"/>
  <c r="N4259" i="1"/>
  <c r="I4260" i="1"/>
  <c r="J4260" i="1"/>
  <c r="K4260" i="1" s="1"/>
  <c r="L4260" i="1"/>
  <c r="M4260" i="1"/>
  <c r="N4260" i="1"/>
  <c r="O4260" i="1"/>
  <c r="I4261" i="1"/>
  <c r="J4261" i="1"/>
  <c r="K4261" i="1"/>
  <c r="L4261" i="1"/>
  <c r="M4261" i="1"/>
  <c r="I4262" i="1"/>
  <c r="J4262" i="1"/>
  <c r="L4262" i="1"/>
  <c r="I4263" i="1"/>
  <c r="J4263" i="1" s="1"/>
  <c r="L4263" i="1" s="1"/>
  <c r="K4263" i="1"/>
  <c r="M4263" i="1"/>
  <c r="I4264" i="1"/>
  <c r="J4264" i="1" s="1"/>
  <c r="I4265" i="1"/>
  <c r="J4265" i="1"/>
  <c r="M4265" i="1" s="1"/>
  <c r="K4265" i="1"/>
  <c r="L4265" i="1"/>
  <c r="N4265" i="1"/>
  <c r="O4265" i="1"/>
  <c r="P4265" i="1"/>
  <c r="I4266" i="1"/>
  <c r="J4266" i="1"/>
  <c r="L4266" i="1" s="1"/>
  <c r="K4266" i="1"/>
  <c r="M4266" i="1"/>
  <c r="I4267" i="1"/>
  <c r="J4267" i="1" s="1"/>
  <c r="I4268" i="1"/>
  <c r="J4268" i="1"/>
  <c r="M4268" i="1" s="1"/>
  <c r="K4268" i="1"/>
  <c r="L4268" i="1"/>
  <c r="N4268" i="1"/>
  <c r="O4268" i="1"/>
  <c r="P4268" i="1"/>
  <c r="Q4268" i="1"/>
  <c r="I4269" i="1"/>
  <c r="J4269" i="1" s="1"/>
  <c r="I4270" i="1"/>
  <c r="J4270" i="1" s="1"/>
  <c r="I4271" i="1"/>
  <c r="J4271" i="1" s="1"/>
  <c r="K4271" i="1"/>
  <c r="L4271" i="1"/>
  <c r="M4271" i="1"/>
  <c r="I4272" i="1"/>
  <c r="J4272" i="1"/>
  <c r="K4272" i="1" s="1"/>
  <c r="M4272" i="1"/>
  <c r="I4273" i="1"/>
  <c r="J4273" i="1"/>
  <c r="K4273" i="1"/>
  <c r="L4273" i="1"/>
  <c r="M4273" i="1"/>
  <c r="I4274" i="1"/>
  <c r="J4274" i="1"/>
  <c r="I4275" i="1"/>
  <c r="J4275" i="1"/>
  <c r="M4275" i="1" s="1"/>
  <c r="K4275" i="1"/>
  <c r="L4275" i="1"/>
  <c r="N4275" i="1"/>
  <c r="O4275" i="1"/>
  <c r="P4275" i="1"/>
  <c r="I4276" i="1"/>
  <c r="J4276" i="1" s="1"/>
  <c r="I4277" i="1"/>
  <c r="J4277" i="1"/>
  <c r="K4277" i="1" s="1"/>
  <c r="M4277" i="1"/>
  <c r="I4278" i="1"/>
  <c r="J4278" i="1"/>
  <c r="K4278" i="1"/>
  <c r="L4278" i="1"/>
  <c r="M4278" i="1"/>
  <c r="N4278" i="1" s="1"/>
  <c r="P4278" i="1" s="1"/>
  <c r="Q4278" i="1"/>
  <c r="I4279" i="1"/>
  <c r="J4279" i="1" s="1"/>
  <c r="K4279" i="1"/>
  <c r="L4279" i="1"/>
  <c r="M4279" i="1"/>
  <c r="I4280" i="1"/>
  <c r="J4280" i="1"/>
  <c r="L4280" i="1" s="1"/>
  <c r="K4280" i="1"/>
  <c r="M4280" i="1"/>
  <c r="I4281" i="1"/>
  <c r="J4281" i="1"/>
  <c r="I4282" i="1"/>
  <c r="J4282" i="1"/>
  <c r="K4282" i="1"/>
  <c r="I4283" i="1"/>
  <c r="J4283" i="1"/>
  <c r="K4283" i="1"/>
  <c r="L4283" i="1"/>
  <c r="M4283" i="1"/>
  <c r="N4283" i="1"/>
  <c r="O4283" i="1" s="1"/>
  <c r="I4284" i="1"/>
  <c r="J4284" i="1"/>
  <c r="L4284" i="1" s="1"/>
  <c r="I4285" i="1"/>
  <c r="J4285" i="1" s="1"/>
  <c r="K4285" i="1"/>
  <c r="L4285" i="1"/>
  <c r="M4285" i="1"/>
  <c r="I4286" i="1"/>
  <c r="J4286" i="1"/>
  <c r="K4286" i="1"/>
  <c r="I4287" i="1"/>
  <c r="J4287" i="1" s="1"/>
  <c r="K4287" i="1" s="1"/>
  <c r="I4288" i="1"/>
  <c r="J4288" i="1"/>
  <c r="K4288" i="1"/>
  <c r="L4288" i="1"/>
  <c r="M4288" i="1"/>
  <c r="I4289" i="1"/>
  <c r="J4289" i="1"/>
  <c r="M4289" i="1" s="1"/>
  <c r="I4290" i="1"/>
  <c r="J4290" i="1"/>
  <c r="L4290" i="1" s="1"/>
  <c r="K4290" i="1"/>
  <c r="M4290" i="1"/>
  <c r="N4290" i="1"/>
  <c r="P4290" i="1" s="1"/>
  <c r="Q4290" i="1"/>
  <c r="I4291" i="1"/>
  <c r="J4291" i="1" s="1"/>
  <c r="I4292" i="1"/>
  <c r="J4292" i="1"/>
  <c r="K4292" i="1"/>
  <c r="L4292" i="1"/>
  <c r="M4292" i="1"/>
  <c r="N4292" i="1"/>
  <c r="O4292" i="1"/>
  <c r="Q4292" i="1"/>
  <c r="I4293" i="1"/>
  <c r="J4293" i="1" s="1"/>
  <c r="I4294" i="1"/>
  <c r="J4294" i="1"/>
  <c r="K4294" i="1" s="1"/>
  <c r="L4294" i="1"/>
  <c r="N4294" i="1" s="1"/>
  <c r="M4294" i="1"/>
  <c r="I4295" i="1"/>
  <c r="J4295" i="1" s="1"/>
  <c r="K4295" i="1"/>
  <c r="L4295" i="1"/>
  <c r="M4295" i="1"/>
  <c r="N4295" i="1"/>
  <c r="O4295" i="1"/>
  <c r="P4295" i="1"/>
  <c r="Q4295" i="1"/>
  <c r="I4296" i="1"/>
  <c r="J4296" i="1" s="1"/>
  <c r="I4297" i="1"/>
  <c r="J4297" i="1"/>
  <c r="K4297" i="1" s="1"/>
  <c r="L4297" i="1"/>
  <c r="M4297" i="1"/>
  <c r="N4297" i="1"/>
  <c r="O4297" i="1"/>
  <c r="P4297" i="1"/>
  <c r="Q4297" i="1"/>
  <c r="R4297" i="1"/>
  <c r="I4298" i="1"/>
  <c r="J4298" i="1" s="1"/>
  <c r="I4299" i="1"/>
  <c r="J4299" i="1"/>
  <c r="L4299" i="1" s="1"/>
  <c r="K4299" i="1"/>
  <c r="N4299" i="1" s="1"/>
  <c r="M4299" i="1"/>
  <c r="I4300" i="1"/>
  <c r="J4300" i="1"/>
  <c r="K4300" i="1"/>
  <c r="L4300" i="1"/>
  <c r="M4300" i="1"/>
  <c r="N4300" i="1"/>
  <c r="Q4300" i="1" s="1"/>
  <c r="O4300" i="1"/>
  <c r="P4300" i="1"/>
  <c r="R4300" i="1"/>
  <c r="I4301" i="1"/>
  <c r="J4301" i="1"/>
  <c r="K4301" i="1" s="1"/>
  <c r="M4301" i="1"/>
  <c r="I4302" i="1"/>
  <c r="J4302" i="1"/>
  <c r="M4302" i="1" s="1"/>
  <c r="K4302" i="1"/>
  <c r="N4302" i="1" s="1"/>
  <c r="Q4302" i="1" s="1"/>
  <c r="L4302" i="1"/>
  <c r="I4303" i="1"/>
  <c r="J4303" i="1" s="1"/>
  <c r="M4303" i="1" s="1"/>
  <c r="K4303" i="1"/>
  <c r="L4303" i="1"/>
  <c r="I4304" i="1"/>
  <c r="J4304" i="1"/>
  <c r="K4304" i="1"/>
  <c r="L4304" i="1"/>
  <c r="M4304" i="1"/>
  <c r="I4305" i="1"/>
  <c r="J4305" i="1" s="1"/>
  <c r="I4306" i="1"/>
  <c r="J4306" i="1" s="1"/>
  <c r="I4307" i="1"/>
  <c r="J4307" i="1"/>
  <c r="K4307" i="1"/>
  <c r="L4307" i="1"/>
  <c r="M4307" i="1"/>
  <c r="I4308" i="1"/>
  <c r="J4308" i="1"/>
  <c r="K4308" i="1"/>
  <c r="I4309" i="1"/>
  <c r="J4309" i="1"/>
  <c r="K4309" i="1" s="1"/>
  <c r="L4309" i="1"/>
  <c r="M4309" i="1"/>
  <c r="I4310" i="1"/>
  <c r="J4310" i="1" s="1"/>
  <c r="I4311" i="1"/>
  <c r="J4311" i="1" s="1"/>
  <c r="I4312" i="1"/>
  <c r="J4312" i="1"/>
  <c r="K4312" i="1"/>
  <c r="L4312" i="1"/>
  <c r="M4312" i="1"/>
  <c r="I4313" i="1"/>
  <c r="J4313" i="1"/>
  <c r="I4314" i="1"/>
  <c r="J4314" i="1"/>
  <c r="L4314" i="1" s="1"/>
  <c r="K4314" i="1"/>
  <c r="M4314" i="1"/>
  <c r="N4314" i="1"/>
  <c r="O4314" i="1"/>
  <c r="P4314" i="1"/>
  <c r="I4315" i="1"/>
  <c r="J4315" i="1" s="1"/>
  <c r="K4315" i="1"/>
  <c r="I4316" i="1"/>
  <c r="J4316" i="1"/>
  <c r="K4316" i="1" s="1"/>
  <c r="L4316" i="1"/>
  <c r="N4316" i="1" s="1"/>
  <c r="M4316" i="1"/>
  <c r="I4317" i="1"/>
  <c r="J4317" i="1"/>
  <c r="K4317" i="1"/>
  <c r="L4317" i="1"/>
  <c r="M4317" i="1"/>
  <c r="I4318" i="1"/>
  <c r="J4318" i="1" s="1"/>
  <c r="I4319" i="1"/>
  <c r="J4319" i="1" s="1"/>
  <c r="K4319" i="1"/>
  <c r="L4319" i="1"/>
  <c r="M4319" i="1"/>
  <c r="N4319" i="1"/>
  <c r="O4319" i="1"/>
  <c r="I4320" i="1"/>
  <c r="J4320" i="1"/>
  <c r="I4321" i="1"/>
  <c r="J4321" i="1"/>
  <c r="K4321" i="1"/>
  <c r="L4321" i="1"/>
  <c r="M4321" i="1"/>
  <c r="N4321" i="1"/>
  <c r="I4322" i="1"/>
  <c r="J4322" i="1" s="1"/>
  <c r="I4323" i="1"/>
  <c r="J4323" i="1" s="1"/>
  <c r="I4324" i="1"/>
  <c r="J4324" i="1"/>
  <c r="K4324" i="1"/>
  <c r="L4324" i="1"/>
  <c r="M4324" i="1"/>
  <c r="N4324" i="1"/>
  <c r="O4324" i="1"/>
  <c r="I4325" i="1"/>
  <c r="J4325" i="1"/>
  <c r="K4325" i="1"/>
  <c r="L4325" i="1"/>
  <c r="M4325" i="1"/>
  <c r="I4326" i="1"/>
  <c r="J4326" i="1" s="1"/>
  <c r="I4327" i="1"/>
  <c r="J4327" i="1" s="1"/>
  <c r="K4327" i="1"/>
  <c r="I4328" i="1"/>
  <c r="J4328" i="1"/>
  <c r="K4328" i="1"/>
  <c r="L4328" i="1"/>
  <c r="M4328" i="1"/>
  <c r="I4329" i="1"/>
  <c r="J4329" i="1"/>
  <c r="K4329" i="1"/>
  <c r="L4329" i="1"/>
  <c r="M4329" i="1"/>
  <c r="N4329" i="1"/>
  <c r="O4329" i="1" s="1"/>
  <c r="Q4329" i="1"/>
  <c r="I4330" i="1"/>
  <c r="J4330" i="1"/>
  <c r="M4330" i="1"/>
  <c r="I4331" i="1"/>
  <c r="J4331" i="1"/>
  <c r="M4331" i="1" s="1"/>
  <c r="K4331" i="1"/>
  <c r="L4331" i="1"/>
  <c r="I4332" i="1"/>
  <c r="J4332" i="1"/>
  <c r="K4332" i="1"/>
  <c r="I4333" i="1"/>
  <c r="J4333" i="1"/>
  <c r="K4333" i="1" s="1"/>
  <c r="I4334" i="1"/>
  <c r="J4334" i="1" s="1"/>
  <c r="I4335" i="1"/>
  <c r="J4335" i="1" s="1"/>
  <c r="K4335" i="1"/>
  <c r="L4335" i="1"/>
  <c r="M4335" i="1"/>
  <c r="I4336" i="1"/>
  <c r="J4336" i="1"/>
  <c r="K4336" i="1"/>
  <c r="L4336" i="1"/>
  <c r="M4336" i="1"/>
  <c r="I4337" i="1"/>
  <c r="J4337" i="1"/>
  <c r="K4337" i="1"/>
  <c r="L4337" i="1"/>
  <c r="M4337" i="1"/>
  <c r="I4338" i="1"/>
  <c r="J4338" i="1" s="1"/>
  <c r="K4338" i="1"/>
  <c r="I4339" i="1"/>
  <c r="J4339" i="1" s="1"/>
  <c r="I4340" i="1"/>
  <c r="J4340" i="1"/>
  <c r="K4340" i="1" s="1"/>
  <c r="L4340" i="1"/>
  <c r="M4340" i="1"/>
  <c r="N4340" i="1"/>
  <c r="O4340" i="1" s="1"/>
  <c r="I4341" i="1"/>
  <c r="J4341" i="1"/>
  <c r="K4341" i="1"/>
  <c r="L4341" i="1"/>
  <c r="M4341" i="1"/>
  <c r="I4342" i="1"/>
  <c r="J4342" i="1"/>
  <c r="L4342" i="1" s="1"/>
  <c r="K4342" i="1"/>
  <c r="M4342" i="1"/>
  <c r="N4342" i="1"/>
  <c r="I4343" i="1"/>
  <c r="J4343" i="1" s="1"/>
  <c r="L4343" i="1" s="1"/>
  <c r="K4343" i="1"/>
  <c r="M4343" i="1"/>
  <c r="I4344" i="1"/>
  <c r="J4344" i="1"/>
  <c r="I4345" i="1"/>
  <c r="J4345" i="1" s="1"/>
  <c r="I4346" i="1"/>
  <c r="J4346" i="1"/>
  <c r="L4346" i="1" s="1"/>
  <c r="K4346" i="1"/>
  <c r="M4346" i="1"/>
  <c r="N4346" i="1"/>
  <c r="O4346" i="1"/>
  <c r="P4346" i="1"/>
  <c r="Q4346" i="1"/>
  <c r="R4346" i="1"/>
  <c r="I4347" i="1"/>
  <c r="J4347" i="1" s="1"/>
  <c r="K4347" i="1"/>
  <c r="I4348" i="1"/>
  <c r="J4348" i="1"/>
  <c r="K4348" i="1"/>
  <c r="L4348" i="1"/>
  <c r="M4348" i="1"/>
  <c r="I4349" i="1"/>
  <c r="J4349" i="1"/>
  <c r="M4349" i="1" s="1"/>
  <c r="K4349" i="1"/>
  <c r="I4350" i="1"/>
  <c r="J4350" i="1" s="1"/>
  <c r="I4351" i="1"/>
  <c r="J4351" i="1" s="1"/>
  <c r="I4352" i="1"/>
  <c r="J4352" i="1"/>
  <c r="I4353" i="1"/>
  <c r="J4353" i="1"/>
  <c r="K4353" i="1"/>
  <c r="L4353" i="1"/>
  <c r="M4353" i="1"/>
  <c r="N4353" i="1"/>
  <c r="I4354" i="1"/>
  <c r="J4354" i="1"/>
  <c r="I4355" i="1"/>
  <c r="J4355" i="1" s="1"/>
  <c r="K4355" i="1"/>
  <c r="L4355" i="1"/>
  <c r="M4355" i="1"/>
  <c r="I4356" i="1"/>
  <c r="J4356" i="1" s="1"/>
  <c r="K4356" i="1"/>
  <c r="I4357" i="1"/>
  <c r="J4357" i="1"/>
  <c r="L4357" i="1" s="1"/>
  <c r="I4358" i="1"/>
  <c r="J4358" i="1"/>
  <c r="K4358" i="1"/>
  <c r="L4358" i="1"/>
  <c r="M4358" i="1"/>
  <c r="N4358" i="1"/>
  <c r="P4358" i="1" s="1"/>
  <c r="O4358" i="1"/>
  <c r="Q4358" i="1"/>
  <c r="I4359" i="1"/>
  <c r="J4359" i="1" s="1"/>
  <c r="L4359" i="1" s="1"/>
  <c r="I4360" i="1"/>
  <c r="J4360" i="1"/>
  <c r="K4360" i="1"/>
  <c r="L4360" i="1"/>
  <c r="M4360" i="1"/>
  <c r="I4361" i="1"/>
  <c r="J4361" i="1"/>
  <c r="I4362" i="1"/>
  <c r="J4362" i="1"/>
  <c r="L4362" i="1" s="1"/>
  <c r="K4362" i="1"/>
  <c r="M4362" i="1"/>
  <c r="N4362" i="1"/>
  <c r="O4362" i="1"/>
  <c r="P4362" i="1"/>
  <c r="Q4362" i="1"/>
  <c r="R4362" i="1" s="1"/>
  <c r="I4363" i="1"/>
  <c r="J4363" i="1" s="1"/>
  <c r="I4364" i="1"/>
  <c r="J4364" i="1"/>
  <c r="K4364" i="1" s="1"/>
  <c r="M4364" i="1"/>
  <c r="I4365" i="1"/>
  <c r="J4365" i="1"/>
  <c r="K4365" i="1"/>
  <c r="L4365" i="1"/>
  <c r="M4365" i="1"/>
  <c r="I4366" i="1"/>
  <c r="J4366" i="1"/>
  <c r="K4366" i="1" s="1"/>
  <c r="M4366" i="1"/>
  <c r="I4367" i="1"/>
  <c r="J4367" i="1" s="1"/>
  <c r="K4367" i="1"/>
  <c r="L4367" i="1"/>
  <c r="M4367" i="1"/>
  <c r="N4367" i="1"/>
  <c r="O4367" i="1"/>
  <c r="I4368" i="1"/>
  <c r="J4368" i="1"/>
  <c r="I4369" i="1"/>
  <c r="J4369" i="1"/>
  <c r="K4369" i="1"/>
  <c r="L4369" i="1"/>
  <c r="M4369" i="1"/>
  <c r="N4369" i="1"/>
  <c r="Q4369" i="1" s="1"/>
  <c r="O4369" i="1"/>
  <c r="P4369" i="1"/>
  <c r="I4370" i="1"/>
  <c r="J4370" i="1"/>
  <c r="L4370" i="1" s="1"/>
  <c r="K4370" i="1"/>
  <c r="M4370" i="1"/>
  <c r="N4370" i="1"/>
  <c r="O4370" i="1" s="1"/>
  <c r="Q4370" i="1"/>
  <c r="I4371" i="1"/>
  <c r="J4371" i="1"/>
  <c r="K4371" i="1"/>
  <c r="L4371" i="1"/>
  <c r="M4371" i="1"/>
  <c r="I4372" i="1"/>
  <c r="J4372" i="1"/>
  <c r="L4372" i="1" s="1"/>
  <c r="K4372" i="1"/>
  <c r="M4372" i="1"/>
  <c r="I4373" i="1"/>
  <c r="J4373" i="1"/>
  <c r="K4373" i="1"/>
  <c r="I4374" i="1"/>
  <c r="J4374" i="1" s="1"/>
  <c r="K4374" i="1"/>
  <c r="I4375" i="1"/>
  <c r="J4375" i="1" s="1"/>
  <c r="K4375" i="1"/>
  <c r="L4375" i="1"/>
  <c r="M4375" i="1"/>
  <c r="N4375" i="1"/>
  <c r="O4375" i="1"/>
  <c r="P4375" i="1"/>
  <c r="Q4375" i="1"/>
  <c r="R4375" i="1"/>
  <c r="I4376" i="1"/>
  <c r="J4376" i="1" s="1"/>
  <c r="I4377" i="1"/>
  <c r="J4377" i="1"/>
  <c r="K4377" i="1"/>
  <c r="L4377" i="1"/>
  <c r="M4377" i="1"/>
  <c r="N4377" i="1"/>
  <c r="O4377" i="1"/>
  <c r="P4377" i="1"/>
  <c r="Q4377" i="1"/>
  <c r="R4377" i="1"/>
  <c r="I4378" i="1"/>
  <c r="J4378" i="1"/>
  <c r="K4378" i="1"/>
  <c r="I4379" i="1"/>
  <c r="J4379" i="1" s="1"/>
  <c r="I4380" i="1"/>
  <c r="J4380" i="1"/>
  <c r="I4381" i="1"/>
  <c r="J4381" i="1" s="1"/>
  <c r="K4381" i="1"/>
  <c r="L4381" i="1"/>
  <c r="M4381" i="1"/>
  <c r="I4382" i="1"/>
  <c r="J4382" i="1"/>
  <c r="K4382" i="1"/>
  <c r="L4382" i="1"/>
  <c r="M4382" i="1"/>
  <c r="N4382" i="1"/>
  <c r="O4382" i="1"/>
  <c r="P4382" i="1"/>
  <c r="Q4382" i="1"/>
  <c r="I4383" i="1"/>
  <c r="J4383" i="1" s="1"/>
  <c r="K4383" i="1"/>
  <c r="L4383" i="1"/>
  <c r="M4383" i="1"/>
  <c r="N4383" i="1"/>
  <c r="I4384" i="1"/>
  <c r="J4384" i="1"/>
  <c r="K4384" i="1" s="1"/>
  <c r="M4384" i="1"/>
  <c r="I4385" i="1"/>
  <c r="J4385" i="1"/>
  <c r="I4386" i="1"/>
  <c r="J4386" i="1"/>
  <c r="K4386" i="1"/>
  <c r="I4387" i="1"/>
  <c r="J4387" i="1"/>
  <c r="K4387" i="1"/>
  <c r="L4387" i="1"/>
  <c r="M4387" i="1"/>
  <c r="N4387" i="1"/>
  <c r="O4387" i="1"/>
  <c r="P4387" i="1"/>
  <c r="Q4387" i="1"/>
  <c r="I4388" i="1"/>
  <c r="J4388" i="1"/>
  <c r="I4389" i="1"/>
  <c r="J4389" i="1"/>
  <c r="K4389" i="1"/>
  <c r="L4389" i="1"/>
  <c r="M4389" i="1"/>
  <c r="I4390" i="1"/>
  <c r="J4390" i="1"/>
  <c r="L4390" i="1" s="1"/>
  <c r="I4391" i="1"/>
  <c r="J4391" i="1" s="1"/>
  <c r="K4391" i="1" s="1"/>
  <c r="M4391" i="1"/>
  <c r="I4392" i="1"/>
  <c r="J4392" i="1" s="1"/>
  <c r="I4393" i="1"/>
  <c r="J4393" i="1"/>
  <c r="I4394" i="1"/>
  <c r="J4394" i="1"/>
  <c r="L4394" i="1" s="1"/>
  <c r="K4394" i="1"/>
  <c r="M4394" i="1"/>
  <c r="N4394" i="1"/>
  <c r="O4394" i="1" s="1"/>
  <c r="P4394" i="1"/>
  <c r="I4395" i="1"/>
  <c r="J4395" i="1"/>
  <c r="I4396" i="1"/>
  <c r="J4396" i="1"/>
  <c r="M4396" i="1" s="1"/>
  <c r="K4396" i="1"/>
  <c r="L4396" i="1"/>
  <c r="N4396" i="1"/>
  <c r="O4396" i="1"/>
  <c r="R4396" i="1" s="1"/>
  <c r="P4396" i="1"/>
  <c r="Q4396" i="1"/>
  <c r="I4397" i="1"/>
  <c r="J4397" i="1"/>
  <c r="I4398" i="1"/>
  <c r="J4398" i="1" s="1"/>
  <c r="K2290" i="1" l="1"/>
  <c r="L2290" i="1"/>
  <c r="M2290" i="1"/>
  <c r="K4212" i="1"/>
  <c r="L4212" i="1"/>
  <c r="M4212" i="1"/>
  <c r="K4296" i="1"/>
  <c r="L4296" i="1"/>
  <c r="M4296" i="1"/>
  <c r="O4139" i="1"/>
  <c r="Q4139" i="1"/>
  <c r="M3775" i="1"/>
  <c r="K3775" i="1"/>
  <c r="L3775" i="1"/>
  <c r="Q2404" i="1"/>
  <c r="K1791" i="1"/>
  <c r="L1791" i="1"/>
  <c r="M1791" i="1"/>
  <c r="K3155" i="1"/>
  <c r="M3155" i="1"/>
  <c r="L3155" i="1"/>
  <c r="Q3297" i="1"/>
  <c r="L4376" i="1"/>
  <c r="M4376" i="1"/>
  <c r="L4226" i="1"/>
  <c r="K4226" i="1"/>
  <c r="L4142" i="1"/>
  <c r="M4142" i="1"/>
  <c r="L3985" i="1"/>
  <c r="M3985" i="1"/>
  <c r="K3985" i="1"/>
  <c r="L3886" i="1"/>
  <c r="M3886" i="1"/>
  <c r="L3616" i="1"/>
  <c r="M3616" i="1"/>
  <c r="N3016" i="1"/>
  <c r="Q3016" i="1"/>
  <c r="M2998" i="1"/>
  <c r="L2998" i="1"/>
  <c r="K2998" i="1"/>
  <c r="N2974" i="1"/>
  <c r="O2974" i="1" s="1"/>
  <c r="K2840" i="1"/>
  <c r="L2840" i="1"/>
  <c r="K2782" i="1"/>
  <c r="L2782" i="1"/>
  <c r="M2782" i="1"/>
  <c r="K2413" i="1"/>
  <c r="L2413" i="1"/>
  <c r="M2413" i="1"/>
  <c r="N2328" i="1"/>
  <c r="P2328" i="1" s="1"/>
  <c r="P1692" i="1"/>
  <c r="N1692" i="1"/>
  <c r="O1692" i="1" s="1"/>
  <c r="K614" i="1"/>
  <c r="M614" i="1"/>
  <c r="L614" i="1"/>
  <c r="K610" i="1"/>
  <c r="L610" i="1"/>
  <c r="M610" i="1"/>
  <c r="L255" i="1"/>
  <c r="M255" i="1"/>
  <c r="K255" i="1"/>
  <c r="R4394" i="1"/>
  <c r="N4372" i="1"/>
  <c r="O4372" i="1" s="1"/>
  <c r="R4372" i="1" s="1"/>
  <c r="R4358" i="1"/>
  <c r="K4305" i="1"/>
  <c r="L4305" i="1"/>
  <c r="M4305" i="1"/>
  <c r="K4235" i="1"/>
  <c r="L4235" i="1"/>
  <c r="M4235" i="1"/>
  <c r="Q4087" i="1"/>
  <c r="L3954" i="1"/>
  <c r="K3954" i="1"/>
  <c r="M3954" i="1"/>
  <c r="L3827" i="1"/>
  <c r="M3827" i="1"/>
  <c r="K3827" i="1"/>
  <c r="P3766" i="1"/>
  <c r="R3624" i="1"/>
  <c r="N3373" i="1"/>
  <c r="O3373" i="1"/>
  <c r="N3357" i="1"/>
  <c r="O3357" i="1" s="1"/>
  <c r="K2899" i="1"/>
  <c r="M2899" i="1"/>
  <c r="L2899" i="1"/>
  <c r="N2830" i="1"/>
  <c r="Q2830" i="1" s="1"/>
  <c r="O2610" i="1"/>
  <c r="N2610" i="1"/>
  <c r="Q2361" i="1"/>
  <c r="L2217" i="1"/>
  <c r="M2217" i="1"/>
  <c r="K2056" i="1"/>
  <c r="L2056" i="1"/>
  <c r="M2056" i="1"/>
  <c r="Q980" i="1"/>
  <c r="K4398" i="1"/>
  <c r="L4398" i="1"/>
  <c r="M4398" i="1"/>
  <c r="P4372" i="1"/>
  <c r="R4268" i="1"/>
  <c r="N4202" i="1"/>
  <c r="O4202" i="1" s="1"/>
  <c r="O4194" i="1"/>
  <c r="R4194" i="1" s="1"/>
  <c r="R4191" i="1"/>
  <c r="M4187" i="1"/>
  <c r="K4187" i="1"/>
  <c r="L4187" i="1"/>
  <c r="P4160" i="1"/>
  <c r="M3635" i="1"/>
  <c r="L3635" i="1"/>
  <c r="K3628" i="1"/>
  <c r="L3628" i="1"/>
  <c r="M3628" i="1"/>
  <c r="K3556" i="1"/>
  <c r="L3556" i="1"/>
  <c r="M3556" i="1"/>
  <c r="K3504" i="1"/>
  <c r="M3504" i="1"/>
  <c r="Q3373" i="1"/>
  <c r="K3365" i="1"/>
  <c r="L3365" i="1"/>
  <c r="M3365" i="1"/>
  <c r="L3357" i="1"/>
  <c r="M3357" i="1"/>
  <c r="O3270" i="1"/>
  <c r="R3270" i="1" s="1"/>
  <c r="K3101" i="1"/>
  <c r="L3101" i="1"/>
  <c r="M3101" i="1"/>
  <c r="O3010" i="1"/>
  <c r="N3010" i="1"/>
  <c r="Q2842" i="1"/>
  <c r="K1833" i="1"/>
  <c r="L1833" i="1"/>
  <c r="M1833" i="1"/>
  <c r="M1723" i="1"/>
  <c r="K1723" i="1"/>
  <c r="L1723" i="1"/>
  <c r="R1495" i="1"/>
  <c r="L1201" i="1"/>
  <c r="M1201" i="1"/>
  <c r="K1201" i="1"/>
  <c r="N1038" i="1"/>
  <c r="P1038" i="1" s="1"/>
  <c r="K1033" i="1"/>
  <c r="M1033" i="1"/>
  <c r="L1033" i="1"/>
  <c r="K1017" i="1"/>
  <c r="M1017" i="1"/>
  <c r="L1017" i="1"/>
  <c r="M1004" i="1"/>
  <c r="L1004" i="1"/>
  <c r="K1004" i="1"/>
  <c r="N175" i="1"/>
  <c r="P175" i="1" s="1"/>
  <c r="Q4353" i="1"/>
  <c r="O4353" i="1"/>
  <c r="P4353" i="1"/>
  <c r="K4176" i="1"/>
  <c r="L4176" i="1"/>
  <c r="N4160" i="1"/>
  <c r="M4116" i="1"/>
  <c r="L4116" i="1"/>
  <c r="K4116" i="1"/>
  <c r="L4056" i="1"/>
  <c r="M4056" i="1"/>
  <c r="Q3990" i="1"/>
  <c r="L3965" i="1"/>
  <c r="K3965" i="1"/>
  <c r="M3965" i="1"/>
  <c r="N3855" i="1"/>
  <c r="O3855" i="1" s="1"/>
  <c r="Q3818" i="1"/>
  <c r="K3760" i="1"/>
  <c r="L3760" i="1"/>
  <c r="M3760" i="1"/>
  <c r="M3711" i="1"/>
  <c r="L3711" i="1"/>
  <c r="M3656" i="1"/>
  <c r="K3656" i="1"/>
  <c r="L3656" i="1"/>
  <c r="K3517" i="1"/>
  <c r="L3517" i="1"/>
  <c r="M3517" i="1"/>
  <c r="P3474" i="1"/>
  <c r="M3327" i="1"/>
  <c r="L3327" i="1"/>
  <c r="K3327" i="1"/>
  <c r="Q3291" i="1"/>
  <c r="P3270" i="1"/>
  <c r="Q3154" i="1"/>
  <c r="N3154" i="1"/>
  <c r="L3010" i="1"/>
  <c r="M3010" i="1"/>
  <c r="P2842" i="1"/>
  <c r="M2418" i="1"/>
  <c r="K2418" i="1"/>
  <c r="L2418" i="1"/>
  <c r="P2361" i="1"/>
  <c r="K2216" i="1"/>
  <c r="L2216" i="1"/>
  <c r="M2216" i="1"/>
  <c r="R2184" i="1"/>
  <c r="L2143" i="1"/>
  <c r="M2143" i="1"/>
  <c r="K2078" i="1"/>
  <c r="L2078" i="1"/>
  <c r="K1702" i="1"/>
  <c r="L1702" i="1"/>
  <c r="M1702" i="1"/>
  <c r="K4397" i="1"/>
  <c r="L4397" i="1"/>
  <c r="M4397" i="1"/>
  <c r="N4273" i="1"/>
  <c r="K4264" i="1"/>
  <c r="M4264" i="1"/>
  <c r="L4264" i="1"/>
  <c r="N4209" i="1"/>
  <c r="P4209" i="1" s="1"/>
  <c r="O4197" i="1"/>
  <c r="M4083" i="1"/>
  <c r="K4083" i="1"/>
  <c r="L4083" i="1"/>
  <c r="M4051" i="1"/>
  <c r="K4051" i="1"/>
  <c r="L4051" i="1"/>
  <c r="N4039" i="1"/>
  <c r="L4026" i="1"/>
  <c r="K4026" i="1"/>
  <c r="M4026" i="1"/>
  <c r="R3993" i="1"/>
  <c r="N3826" i="1"/>
  <c r="M3734" i="1"/>
  <c r="K3734" i="1"/>
  <c r="L3734" i="1"/>
  <c r="K3680" i="1"/>
  <c r="L3680" i="1"/>
  <c r="M3680" i="1"/>
  <c r="L3562" i="1"/>
  <c r="M3562" i="1"/>
  <c r="Q3545" i="1"/>
  <c r="O3474" i="1"/>
  <c r="N3474" i="1"/>
  <c r="L3378" i="1"/>
  <c r="K3378" i="1"/>
  <c r="M3378" i="1"/>
  <c r="P3291" i="1"/>
  <c r="N3209" i="1"/>
  <c r="O3209" i="1" s="1"/>
  <c r="R3206" i="1"/>
  <c r="N3173" i="1"/>
  <c r="P3173" i="1" s="1"/>
  <c r="Q3043" i="1"/>
  <c r="O2894" i="1"/>
  <c r="R2894" i="1" s="1"/>
  <c r="P2894" i="1"/>
  <c r="Q2894" i="1"/>
  <c r="K2787" i="1"/>
  <c r="L2787" i="1"/>
  <c r="M2787" i="1"/>
  <c r="P2604" i="1"/>
  <c r="K2375" i="1"/>
  <c r="L2375" i="1"/>
  <c r="M2375" i="1"/>
  <c r="P2083" i="1"/>
  <c r="Q2083" i="1"/>
  <c r="N1952" i="1"/>
  <c r="O1952" i="1" s="1"/>
  <c r="N1561" i="1"/>
  <c r="O1561" i="1" s="1"/>
  <c r="Q1495" i="1"/>
  <c r="P1436" i="1"/>
  <c r="N1436" i="1"/>
  <c r="O1436" i="1" s="1"/>
  <c r="N1208" i="1"/>
  <c r="P1022" i="1"/>
  <c r="M902" i="1"/>
  <c r="K902" i="1"/>
  <c r="N12" i="1"/>
  <c r="M4345" i="1"/>
  <c r="K4345" i="1"/>
  <c r="L4345" i="1"/>
  <c r="L4308" i="1"/>
  <c r="N4308" i="1" s="1"/>
  <c r="O4308" i="1" s="1"/>
  <c r="M4308" i="1"/>
  <c r="Q4263" i="1"/>
  <c r="K4129" i="1"/>
  <c r="L4129" i="1"/>
  <c r="M4129" i="1"/>
  <c r="K4110" i="1"/>
  <c r="L4110" i="1"/>
  <c r="M4110" i="1"/>
  <c r="K3648" i="1"/>
  <c r="M3648" i="1"/>
  <c r="L3648" i="1"/>
  <c r="M3507" i="1"/>
  <c r="K3507" i="1"/>
  <c r="L3507" i="1"/>
  <c r="N3301" i="1"/>
  <c r="O3301" i="1"/>
  <c r="Q3173" i="1"/>
  <c r="P3043" i="1"/>
  <c r="Q2965" i="1"/>
  <c r="N2965" i="1"/>
  <c r="K2868" i="1"/>
  <c r="L2868" i="1"/>
  <c r="M2868" i="1"/>
  <c r="N2604" i="1"/>
  <c r="Q2604" i="1" s="1"/>
  <c r="Q2099" i="1"/>
  <c r="N1766" i="1"/>
  <c r="O1766" i="1" s="1"/>
  <c r="N1022" i="1"/>
  <c r="Q1022" i="1" s="1"/>
  <c r="O1022" i="1"/>
  <c r="P948" i="1"/>
  <c r="M942" i="1"/>
  <c r="L942" i="1"/>
  <c r="K942" i="1"/>
  <c r="K906" i="1"/>
  <c r="L906" i="1"/>
  <c r="L803" i="1"/>
  <c r="M803" i="1"/>
  <c r="K803" i="1"/>
  <c r="L689" i="1"/>
  <c r="M689" i="1"/>
  <c r="K689" i="1"/>
  <c r="Q181" i="1"/>
  <c r="L4385" i="1"/>
  <c r="M4385" i="1"/>
  <c r="K4385" i="1"/>
  <c r="L3893" i="1"/>
  <c r="K3893" i="1"/>
  <c r="M3893" i="1"/>
  <c r="Q3874" i="1"/>
  <c r="N3744" i="1"/>
  <c r="O3744" i="1" s="1"/>
  <c r="K3724" i="1"/>
  <c r="L3724" i="1"/>
  <c r="M3724" i="1"/>
  <c r="O3478" i="1"/>
  <c r="R3478" i="1" s="1"/>
  <c r="N3478" i="1"/>
  <c r="P3478" i="1" s="1"/>
  <c r="R3384" i="1"/>
  <c r="Q3184" i="1"/>
  <c r="K2221" i="1"/>
  <c r="M2221" i="1"/>
  <c r="P1891" i="1"/>
  <c r="R1843" i="1"/>
  <c r="R1836" i="1"/>
  <c r="L1089" i="1"/>
  <c r="M1089" i="1"/>
  <c r="M621" i="1"/>
  <c r="K621" i="1"/>
  <c r="L621" i="1"/>
  <c r="P181" i="1"/>
  <c r="M4388" i="1"/>
  <c r="K4388" i="1"/>
  <c r="L4388" i="1"/>
  <c r="R4232" i="1"/>
  <c r="N4217" i="1"/>
  <c r="R4097" i="1"/>
  <c r="L3928" i="1"/>
  <c r="M3928" i="1"/>
  <c r="K3897" i="1"/>
  <c r="L3897" i="1"/>
  <c r="M3897" i="1"/>
  <c r="N3878" i="1"/>
  <c r="R3603" i="1"/>
  <c r="O3538" i="1"/>
  <c r="N3538" i="1"/>
  <c r="M3295" i="1"/>
  <c r="K3295" i="1"/>
  <c r="L3295" i="1"/>
  <c r="Q3176" i="1"/>
  <c r="N3105" i="1"/>
  <c r="Q3105" i="1" s="1"/>
  <c r="O3105" i="1"/>
  <c r="N2855" i="1"/>
  <c r="K2724" i="1"/>
  <c r="L2724" i="1"/>
  <c r="M2724" i="1"/>
  <c r="N1891" i="1"/>
  <c r="O1891" i="1" s="1"/>
  <c r="L1240" i="1"/>
  <c r="M1240" i="1"/>
  <c r="N1240" i="1" s="1"/>
  <c r="O1240" i="1" s="1"/>
  <c r="L1045" i="1"/>
  <c r="M1045" i="1"/>
  <c r="Q4343" i="1"/>
  <c r="K4180" i="1"/>
  <c r="L4180" i="1"/>
  <c r="M4180" i="1"/>
  <c r="N4136" i="1"/>
  <c r="Q4136" i="1" s="1"/>
  <c r="O4136" i="1"/>
  <c r="P4033" i="1"/>
  <c r="K4009" i="1"/>
  <c r="M4009" i="1"/>
  <c r="L4009" i="1"/>
  <c r="Q3905" i="1"/>
  <c r="L3869" i="1"/>
  <c r="K3869" i="1"/>
  <c r="M3869" i="1"/>
  <c r="L3757" i="1"/>
  <c r="K3757" i="1"/>
  <c r="M3757" i="1"/>
  <c r="N3491" i="1"/>
  <c r="K3481" i="1"/>
  <c r="M3481" i="1"/>
  <c r="K3429" i="1"/>
  <c r="M3429" i="1"/>
  <c r="K3410" i="1"/>
  <c r="M3410" i="1"/>
  <c r="L3410" i="1"/>
  <c r="P2917" i="1"/>
  <c r="K2812" i="1"/>
  <c r="L2812" i="1"/>
  <c r="M2812" i="1"/>
  <c r="N1847" i="1"/>
  <c r="M1245" i="1"/>
  <c r="K1245" i="1"/>
  <c r="L1245" i="1"/>
  <c r="R4170" i="1"/>
  <c r="N3924" i="1"/>
  <c r="P3924" i="1" s="1"/>
  <c r="O3924" i="1"/>
  <c r="N3743" i="1"/>
  <c r="O3743" i="1"/>
  <c r="L3674" i="1"/>
  <c r="M3674" i="1"/>
  <c r="K3674" i="1"/>
  <c r="N3594" i="1"/>
  <c r="N3582" i="1"/>
  <c r="Q3582" i="1" s="1"/>
  <c r="O3582" i="1"/>
  <c r="M3554" i="1"/>
  <c r="K3554" i="1"/>
  <c r="L3554" i="1"/>
  <c r="Q3114" i="1"/>
  <c r="Q2990" i="1"/>
  <c r="P2990" i="1"/>
  <c r="O2990" i="1"/>
  <c r="Q2968" i="1"/>
  <c r="M2912" i="1"/>
  <c r="L2912" i="1"/>
  <c r="K2912" i="1"/>
  <c r="K2688" i="1"/>
  <c r="L2688" i="1"/>
  <c r="M2103" i="1"/>
  <c r="K2103" i="1"/>
  <c r="L2103" i="1"/>
  <c r="L2025" i="1"/>
  <c r="M2025" i="1"/>
  <c r="K2025" i="1"/>
  <c r="N4356" i="1"/>
  <c r="O4356" i="1"/>
  <c r="L4347" i="1"/>
  <c r="M4347" i="1"/>
  <c r="N4266" i="1"/>
  <c r="P4266" i="1" s="1"/>
  <c r="O4266" i="1"/>
  <c r="P4150" i="1"/>
  <c r="L4113" i="1"/>
  <c r="M4113" i="1"/>
  <c r="K4113" i="1"/>
  <c r="M4059" i="1"/>
  <c r="L4059" i="1"/>
  <c r="R3927" i="1"/>
  <c r="N3918" i="1"/>
  <c r="O3918" i="1"/>
  <c r="R3902" i="1"/>
  <c r="N3834" i="1"/>
  <c r="P3834" i="1" s="1"/>
  <c r="K3692" i="1"/>
  <c r="L3692" i="1"/>
  <c r="M3692" i="1"/>
  <c r="K3572" i="1"/>
  <c r="L3572" i="1"/>
  <c r="M3572" i="1"/>
  <c r="K3485" i="1"/>
  <c r="M3485" i="1"/>
  <c r="L3485" i="1"/>
  <c r="K3448" i="1"/>
  <c r="M3448" i="1"/>
  <c r="N3367" i="1"/>
  <c r="K3325" i="1"/>
  <c r="L3325" i="1"/>
  <c r="M3325" i="1"/>
  <c r="P3304" i="1"/>
  <c r="Q3285" i="1"/>
  <c r="K3187" i="1"/>
  <c r="M3187" i="1"/>
  <c r="L3187" i="1"/>
  <c r="N2982" i="1"/>
  <c r="P2982" i="1" s="1"/>
  <c r="L2930" i="1"/>
  <c r="M2930" i="1"/>
  <c r="K2930" i="1"/>
  <c r="N2652" i="1"/>
  <c r="O2652" i="1"/>
  <c r="K2471" i="1"/>
  <c r="L2471" i="1"/>
  <c r="M2471" i="1"/>
  <c r="N2303" i="1"/>
  <c r="Q2303" i="1" s="1"/>
  <c r="O2303" i="1"/>
  <c r="R2303" i="1" s="1"/>
  <c r="R2242" i="1"/>
  <c r="N1997" i="1"/>
  <c r="O1997" i="1" s="1"/>
  <c r="N1970" i="1"/>
  <c r="O1970" i="1"/>
  <c r="N1624" i="1"/>
  <c r="K1585" i="1"/>
  <c r="L1585" i="1"/>
  <c r="M1585" i="1"/>
  <c r="M1307" i="1"/>
  <c r="K1307" i="1"/>
  <c r="L1307" i="1"/>
  <c r="R4387" i="1"/>
  <c r="L4356" i="1"/>
  <c r="M4356" i="1"/>
  <c r="P4319" i="1"/>
  <c r="N4315" i="1"/>
  <c r="O4315" i="1" s="1"/>
  <c r="K4240" i="1"/>
  <c r="L4240" i="1"/>
  <c r="M4240" i="1"/>
  <c r="L4216" i="1"/>
  <c r="M4216" i="1"/>
  <c r="K4216" i="1"/>
  <c r="N4144" i="1"/>
  <c r="O4144" i="1"/>
  <c r="Q4076" i="1"/>
  <c r="R4076" i="1" s="1"/>
  <c r="L3975" i="1"/>
  <c r="M3975" i="1"/>
  <c r="R3938" i="1"/>
  <c r="N3910" i="1"/>
  <c r="O3910" i="1" s="1"/>
  <c r="N3787" i="1"/>
  <c r="P3787" i="1"/>
  <c r="K3756" i="1"/>
  <c r="L3756" i="1"/>
  <c r="M3756" i="1"/>
  <c r="M3731" i="1"/>
  <c r="K3731" i="1"/>
  <c r="L3731" i="1"/>
  <c r="N3622" i="1"/>
  <c r="O3622" i="1" s="1"/>
  <c r="P3349" i="1"/>
  <c r="O3349" i="1"/>
  <c r="K3344" i="1"/>
  <c r="L3344" i="1"/>
  <c r="K3324" i="1"/>
  <c r="L3324" i="1"/>
  <c r="M3324" i="1"/>
  <c r="K3318" i="1"/>
  <c r="L3318" i="1"/>
  <c r="M3318" i="1"/>
  <c r="P3307" i="1"/>
  <c r="O3304" i="1"/>
  <c r="O3293" i="1"/>
  <c r="P3293" i="1"/>
  <c r="K3276" i="1"/>
  <c r="L3276" i="1"/>
  <c r="M3276" i="1"/>
  <c r="N3067" i="1"/>
  <c r="O3067" i="1" s="1"/>
  <c r="Q2766" i="1"/>
  <c r="M2652" i="1"/>
  <c r="L2652" i="1"/>
  <c r="N2581" i="1"/>
  <c r="O2581" i="1"/>
  <c r="N2573" i="1"/>
  <c r="P2573" i="1" s="1"/>
  <c r="O2573" i="1"/>
  <c r="K2541" i="1"/>
  <c r="L2541" i="1"/>
  <c r="M2541" i="1"/>
  <c r="P2470" i="1"/>
  <c r="O2470" i="1"/>
  <c r="R2470" i="1" s="1"/>
  <c r="Q2470" i="1"/>
  <c r="M2420" i="1"/>
  <c r="L2420" i="1"/>
  <c r="K2420" i="1"/>
  <c r="M2199" i="1"/>
  <c r="L2199" i="1"/>
  <c r="K2199" i="1"/>
  <c r="Q2013" i="1"/>
  <c r="Q2007" i="1"/>
  <c r="N1976" i="1"/>
  <c r="Q1976" i="1" s="1"/>
  <c r="O1976" i="1"/>
  <c r="K1682" i="1"/>
  <c r="M1682" i="1"/>
  <c r="L1682" i="1"/>
  <c r="M1664" i="1"/>
  <c r="K1664" i="1"/>
  <c r="L1664" i="1"/>
  <c r="N1572" i="1"/>
  <c r="O1572" i="1" s="1"/>
  <c r="K715" i="1"/>
  <c r="M715" i="1"/>
  <c r="L715" i="1"/>
  <c r="M704" i="1"/>
  <c r="K704" i="1"/>
  <c r="L704" i="1"/>
  <c r="Q4383" i="1"/>
  <c r="N4381" i="1"/>
  <c r="Q4342" i="1"/>
  <c r="L4338" i="1"/>
  <c r="M4338" i="1"/>
  <c r="L4315" i="1"/>
  <c r="M4315" i="1"/>
  <c r="L4286" i="1"/>
  <c r="M4286" i="1"/>
  <c r="K4219" i="1"/>
  <c r="M4219" i="1"/>
  <c r="L4219" i="1"/>
  <c r="O4161" i="1"/>
  <c r="Q4161" i="1"/>
  <c r="L4144" i="1"/>
  <c r="M4144" i="1"/>
  <c r="N4131" i="1"/>
  <c r="P4131" i="1" s="1"/>
  <c r="M4118" i="1"/>
  <c r="K4118" i="1"/>
  <c r="L4118" i="1"/>
  <c r="P4076" i="1"/>
  <c r="L4036" i="1"/>
  <c r="K4036" i="1"/>
  <c r="M4036" i="1"/>
  <c r="L3988" i="1"/>
  <c r="M3988" i="1"/>
  <c r="R3967" i="1"/>
  <c r="M3955" i="1"/>
  <c r="K3955" i="1"/>
  <c r="L3955" i="1"/>
  <c r="L3910" i="1"/>
  <c r="M3910" i="1"/>
  <c r="M3839" i="1"/>
  <c r="K3839" i="1"/>
  <c r="L3839" i="1"/>
  <c r="K3821" i="1"/>
  <c r="M3821" i="1"/>
  <c r="L3821" i="1"/>
  <c r="M3807" i="1"/>
  <c r="L3807" i="1"/>
  <c r="K3807" i="1"/>
  <c r="M3750" i="1"/>
  <c r="L3750" i="1"/>
  <c r="K3750" i="1"/>
  <c r="K3653" i="1"/>
  <c r="L3653" i="1"/>
  <c r="M3653" i="1"/>
  <c r="K3525" i="1"/>
  <c r="M3525" i="1"/>
  <c r="R3353" i="1"/>
  <c r="O3307" i="1"/>
  <c r="M3077" i="1"/>
  <c r="L3077" i="1"/>
  <c r="Q2810" i="1"/>
  <c r="K2779" i="1"/>
  <c r="M2779" i="1"/>
  <c r="P2766" i="1"/>
  <c r="O2702" i="1"/>
  <c r="Q2702" i="1"/>
  <c r="P2702" i="1"/>
  <c r="N2697" i="1"/>
  <c r="P2697" i="1" s="1"/>
  <c r="O2697" i="1"/>
  <c r="L2686" i="1"/>
  <c r="M2686" i="1"/>
  <c r="K2686" i="1"/>
  <c r="K2647" i="1"/>
  <c r="L2647" i="1"/>
  <c r="M2647" i="1"/>
  <c r="N2373" i="1"/>
  <c r="O2373" i="1"/>
  <c r="Q2291" i="1"/>
  <c r="N1912" i="1"/>
  <c r="O1912" i="1" s="1"/>
  <c r="L1572" i="1"/>
  <c r="M1572" i="1"/>
  <c r="L1369" i="1"/>
  <c r="M1369" i="1"/>
  <c r="K1369" i="1"/>
  <c r="M1353" i="1"/>
  <c r="K1353" i="1"/>
  <c r="K4350" i="1"/>
  <c r="L4350" i="1"/>
  <c r="M4350" i="1"/>
  <c r="O4278" i="1"/>
  <c r="R4278" i="1" s="1"/>
  <c r="K4223" i="1"/>
  <c r="L4223" i="1"/>
  <c r="M4223" i="1"/>
  <c r="Q4183" i="1"/>
  <c r="P4165" i="1"/>
  <c r="R4165" i="1" s="1"/>
  <c r="Q4165" i="1"/>
  <c r="K4105" i="1"/>
  <c r="L4105" i="1"/>
  <c r="M4105" i="1"/>
  <c r="K4067" i="1"/>
  <c r="L4067" i="1"/>
  <c r="M4067" i="1"/>
  <c r="M4048" i="1"/>
  <c r="P3978" i="1"/>
  <c r="Q3978" i="1"/>
  <c r="O3978" i="1"/>
  <c r="R3978" i="1" s="1"/>
  <c r="K3923" i="1"/>
  <c r="M3923" i="1"/>
  <c r="L3923" i="1"/>
  <c r="N3876" i="1"/>
  <c r="P3876" i="1" s="1"/>
  <c r="M3829" i="1"/>
  <c r="K3829" i="1"/>
  <c r="L3829" i="1"/>
  <c r="Q3794" i="1"/>
  <c r="Q3546" i="1"/>
  <c r="P3541" i="1"/>
  <c r="N3541" i="1"/>
  <c r="Q3541" i="1" s="1"/>
  <c r="M3535" i="1"/>
  <c r="K3535" i="1"/>
  <c r="L3535" i="1"/>
  <c r="Q3405" i="1"/>
  <c r="M3262" i="1"/>
  <c r="L3262" i="1"/>
  <c r="P3007" i="1"/>
  <c r="Q3003" i="1"/>
  <c r="O2949" i="1"/>
  <c r="P2949" i="1"/>
  <c r="N2789" i="1"/>
  <c r="O2789" i="1" s="1"/>
  <c r="O2766" i="1"/>
  <c r="N2766" i="1"/>
  <c r="M2676" i="1"/>
  <c r="K2676" i="1"/>
  <c r="L2676" i="1"/>
  <c r="M2667" i="1"/>
  <c r="L2667" i="1"/>
  <c r="R2606" i="1"/>
  <c r="N2490" i="1"/>
  <c r="N2453" i="1"/>
  <c r="O2453" i="1" s="1"/>
  <c r="P2291" i="1"/>
  <c r="R2291" i="1" s="1"/>
  <c r="M1917" i="1"/>
  <c r="L1917" i="1"/>
  <c r="K1917" i="1"/>
  <c r="K1731" i="1"/>
  <c r="L1731" i="1"/>
  <c r="M1731" i="1"/>
  <c r="N1708" i="1"/>
  <c r="Q1708" i="1" s="1"/>
  <c r="K1698" i="1"/>
  <c r="M1698" i="1"/>
  <c r="L1698" i="1"/>
  <c r="M1694" i="1"/>
  <c r="K1694" i="1"/>
  <c r="L1694" i="1"/>
  <c r="K1639" i="1"/>
  <c r="L1639" i="1"/>
  <c r="M1639" i="1"/>
  <c r="Q1633" i="1"/>
  <c r="N1633" i="1"/>
  <c r="O1633" i="1" s="1"/>
  <c r="N1516" i="1"/>
  <c r="O1516" i="1" s="1"/>
  <c r="M1429" i="1"/>
  <c r="L1429" i="1"/>
  <c r="K1429" i="1"/>
  <c r="N1375" i="1"/>
  <c r="O1375" i="1" s="1"/>
  <c r="N635" i="1"/>
  <c r="O635" i="1" s="1"/>
  <c r="Q4372" i="1"/>
  <c r="O4321" i="1"/>
  <c r="P4321" i="1"/>
  <c r="Q4321" i="1"/>
  <c r="K4281" i="1"/>
  <c r="L4281" i="1"/>
  <c r="M4281" i="1"/>
  <c r="L4274" i="1"/>
  <c r="M4274" i="1"/>
  <c r="K4274" i="1"/>
  <c r="K4252" i="1"/>
  <c r="M4252" i="1"/>
  <c r="L4252" i="1"/>
  <c r="L4245" i="1"/>
  <c r="M4245" i="1"/>
  <c r="K4245" i="1"/>
  <c r="M4221" i="1"/>
  <c r="K4221" i="1"/>
  <c r="Q4194" i="1"/>
  <c r="P4194" i="1"/>
  <c r="N4103" i="1"/>
  <c r="O4103" i="1" s="1"/>
  <c r="K4017" i="1"/>
  <c r="M4017" i="1"/>
  <c r="M3610" i="1"/>
  <c r="L3610" i="1"/>
  <c r="K3564" i="1"/>
  <c r="L3564" i="1"/>
  <c r="M3564" i="1"/>
  <c r="P3373" i="1"/>
  <c r="M3279" i="1"/>
  <c r="L3279" i="1"/>
  <c r="K3279" i="1"/>
  <c r="R3089" i="1"/>
  <c r="K3060" i="1"/>
  <c r="L3060" i="1"/>
  <c r="M3060" i="1"/>
  <c r="N2923" i="1"/>
  <c r="P2923" i="1" s="1"/>
  <c r="P2830" i="1"/>
  <c r="O2554" i="1"/>
  <c r="N2554" i="1"/>
  <c r="Q2554" i="1" s="1"/>
  <c r="L2294" i="1"/>
  <c r="M2294" i="1"/>
  <c r="K2037" i="1"/>
  <c r="L2037" i="1"/>
  <c r="M1291" i="1"/>
  <c r="K1291" i="1"/>
  <c r="L1291" i="1"/>
  <c r="N779" i="1"/>
  <c r="L4379" i="1"/>
  <c r="M4379" i="1"/>
  <c r="K4379" i="1"/>
  <c r="R4369" i="1"/>
  <c r="L4354" i="1"/>
  <c r="K4354" i="1"/>
  <c r="M4354" i="1"/>
  <c r="K4293" i="1"/>
  <c r="L4293" i="1"/>
  <c r="M4293" i="1"/>
  <c r="L4085" i="1"/>
  <c r="K4085" i="1"/>
  <c r="Q3999" i="1"/>
  <c r="Q3894" i="1"/>
  <c r="R3894" i="1" s="1"/>
  <c r="P3818" i="1"/>
  <c r="M3528" i="1"/>
  <c r="K3528" i="1"/>
  <c r="L3528" i="1"/>
  <c r="Q3382" i="1"/>
  <c r="N3361" i="1"/>
  <c r="P3361" i="1" s="1"/>
  <c r="Q3270" i="1"/>
  <c r="L3075" i="1"/>
  <c r="K3075" i="1"/>
  <c r="M2974" i="1"/>
  <c r="L2974" i="1"/>
  <c r="N2752" i="1"/>
  <c r="O2752" i="1" s="1"/>
  <c r="L2279" i="1"/>
  <c r="M2279" i="1"/>
  <c r="K2279" i="1"/>
  <c r="R2122" i="1"/>
  <c r="Q4394" i="1"/>
  <c r="N4378" i="1"/>
  <c r="O4378" i="1"/>
  <c r="L4257" i="1"/>
  <c r="M4257" i="1"/>
  <c r="K4257" i="1"/>
  <c r="P4158" i="1"/>
  <c r="R4158" i="1" s="1"/>
  <c r="N4003" i="1"/>
  <c r="L3953" i="1"/>
  <c r="K3953" i="1"/>
  <c r="M3953" i="1"/>
  <c r="L3900" i="1"/>
  <c r="M3900" i="1"/>
  <c r="N3842" i="1"/>
  <c r="O3842" i="1" s="1"/>
  <c r="N3818" i="1"/>
  <c r="O3818" i="1" s="1"/>
  <c r="N3766" i="1"/>
  <c r="O3766" i="1" s="1"/>
  <c r="N3711" i="1"/>
  <c r="O3711" i="1" s="1"/>
  <c r="M3695" i="1"/>
  <c r="L3695" i="1"/>
  <c r="K3676" i="1"/>
  <c r="L3676" i="1"/>
  <c r="M3676" i="1"/>
  <c r="K3569" i="1"/>
  <c r="M3569" i="1"/>
  <c r="L3569" i="1"/>
  <c r="Q3177" i="1"/>
  <c r="M3139" i="1"/>
  <c r="K3139" i="1"/>
  <c r="L3139" i="1"/>
  <c r="K3028" i="1"/>
  <c r="L3028" i="1"/>
  <c r="M3028" i="1"/>
  <c r="P2846" i="1"/>
  <c r="L2599" i="1"/>
  <c r="K2599" i="1"/>
  <c r="N2361" i="1"/>
  <c r="O2361" i="1" s="1"/>
  <c r="L4378" i="1"/>
  <c r="M4378" i="1"/>
  <c r="R4295" i="1"/>
  <c r="L4120" i="1"/>
  <c r="M4120" i="1"/>
  <c r="Q4107" i="1"/>
  <c r="L4069" i="1"/>
  <c r="M4069" i="1"/>
  <c r="K4069" i="1"/>
  <c r="L4061" i="1"/>
  <c r="K4061" i="1"/>
  <c r="M4015" i="1"/>
  <c r="K4015" i="1"/>
  <c r="L4015" i="1"/>
  <c r="N3999" i="1"/>
  <c r="P3999" i="1" s="1"/>
  <c r="O3999" i="1"/>
  <c r="N3952" i="1"/>
  <c r="O3952" i="1" s="1"/>
  <c r="P3826" i="1"/>
  <c r="Q3683" i="1"/>
  <c r="R3683" i="1" s="1"/>
  <c r="K3597" i="1"/>
  <c r="M3597" i="1"/>
  <c r="L3597" i="1"/>
  <c r="K3419" i="1"/>
  <c r="L3419" i="1"/>
  <c r="M3419" i="1"/>
  <c r="N3382" i="1"/>
  <c r="P3382" i="1" s="1"/>
  <c r="O3382" i="1"/>
  <c r="Q3282" i="1"/>
  <c r="P3177" i="1"/>
  <c r="K3112" i="1"/>
  <c r="M3112" i="1"/>
  <c r="K2960" i="1"/>
  <c r="L2960" i="1"/>
  <c r="M2960" i="1"/>
  <c r="N2869" i="1"/>
  <c r="N2846" i="1"/>
  <c r="L2553" i="1"/>
  <c r="M2553" i="1"/>
  <c r="L2518" i="1"/>
  <c r="K2518" i="1"/>
  <c r="M2518" i="1"/>
  <c r="R2083" i="1"/>
  <c r="P1561" i="1"/>
  <c r="N1395" i="1"/>
  <c r="N1262" i="1"/>
  <c r="P1262" i="1" s="1"/>
  <c r="O1262" i="1"/>
  <c r="K892" i="1"/>
  <c r="M892" i="1"/>
  <c r="L892" i="1"/>
  <c r="L825" i="1"/>
  <c r="K825" i="1"/>
  <c r="M825" i="1"/>
  <c r="L804" i="1"/>
  <c r="K804" i="1"/>
  <c r="M804" i="1"/>
  <c r="N4277" i="1"/>
  <c r="K4168" i="1"/>
  <c r="M4168" i="1"/>
  <c r="L4168" i="1"/>
  <c r="O3990" i="1"/>
  <c r="R3809" i="1"/>
  <c r="L3408" i="1"/>
  <c r="M3408" i="1"/>
  <c r="K3219" i="1"/>
  <c r="M3219" i="1"/>
  <c r="N3177" i="1"/>
  <c r="O3177" i="1"/>
  <c r="R3177" i="1" s="1"/>
  <c r="N2873" i="1"/>
  <c r="M2538" i="1"/>
  <c r="K2538" i="1"/>
  <c r="L2538" i="1"/>
  <c r="N2099" i="1"/>
  <c r="P2099" i="1" s="1"/>
  <c r="Q948" i="1"/>
  <c r="N4288" i="1"/>
  <c r="O4288" i="1" s="1"/>
  <c r="Q4288" i="1"/>
  <c r="L4197" i="1"/>
  <c r="N4197" i="1" s="1"/>
  <c r="M4197" i="1"/>
  <c r="N4186" i="1"/>
  <c r="N4014" i="1"/>
  <c r="O4014" i="1"/>
  <c r="L3884" i="1"/>
  <c r="M3884" i="1"/>
  <c r="R3864" i="1"/>
  <c r="K3710" i="1"/>
  <c r="L3710" i="1"/>
  <c r="M3710" i="1"/>
  <c r="K3699" i="1"/>
  <c r="M3699" i="1"/>
  <c r="P3686" i="1"/>
  <c r="N3670" i="1"/>
  <c r="O3670" i="1"/>
  <c r="Q3418" i="1"/>
  <c r="K3398" i="1"/>
  <c r="L3398" i="1"/>
  <c r="M3398" i="1"/>
  <c r="K3364" i="1"/>
  <c r="L3364" i="1"/>
  <c r="M3364" i="1"/>
  <c r="P3184" i="1"/>
  <c r="O3184" i="1"/>
  <c r="R3184" i="1" s="1"/>
  <c r="N3018" i="1"/>
  <c r="P3018" i="1" s="1"/>
  <c r="N2937" i="1"/>
  <c r="Q2913" i="1"/>
  <c r="K2530" i="1"/>
  <c r="L2530" i="1"/>
  <c r="M2530" i="1"/>
  <c r="Q2184" i="1"/>
  <c r="K2130" i="1"/>
  <c r="L2130" i="1"/>
  <c r="M2130" i="1"/>
  <c r="M1952" i="1"/>
  <c r="L1952" i="1"/>
  <c r="Q1891" i="1"/>
  <c r="K1479" i="1"/>
  <c r="M1479" i="1"/>
  <c r="L1479" i="1"/>
  <c r="K1440" i="1"/>
  <c r="L1440" i="1"/>
  <c r="M1440" i="1"/>
  <c r="Q4340" i="1"/>
  <c r="M4320" i="1"/>
  <c r="K4320" i="1"/>
  <c r="L4320" i="1"/>
  <c r="R4033" i="1"/>
  <c r="N3928" i="1"/>
  <c r="O3928" i="1"/>
  <c r="P3878" i="1"/>
  <c r="K3773" i="1"/>
  <c r="M3773" i="1"/>
  <c r="L3773" i="1"/>
  <c r="N3686" i="1"/>
  <c r="O3686" i="1" s="1"/>
  <c r="K3468" i="1"/>
  <c r="L3468" i="1"/>
  <c r="M3468" i="1"/>
  <c r="O3418" i="1"/>
  <c r="N3418" i="1"/>
  <c r="O3201" i="1"/>
  <c r="P3201" i="1"/>
  <c r="M3134" i="1"/>
  <c r="K3134" i="1"/>
  <c r="L3134" i="1"/>
  <c r="M3050" i="1"/>
  <c r="K3050" i="1"/>
  <c r="L3050" i="1"/>
  <c r="O3043" i="1"/>
  <c r="R2902" i="1"/>
  <c r="L1869" i="1"/>
  <c r="N1869" i="1" s="1"/>
  <c r="O1869" i="1" s="1"/>
  <c r="M1869" i="1"/>
  <c r="N1609" i="1"/>
  <c r="O1609" i="1" s="1"/>
  <c r="M1445" i="1"/>
  <c r="L1445" i="1"/>
  <c r="P4340" i="1"/>
  <c r="R4340" i="1" s="1"/>
  <c r="Q4283" i="1"/>
  <c r="R4283" i="1" s="1"/>
  <c r="P4136" i="1"/>
  <c r="N3874" i="1"/>
  <c r="P3874" i="1" s="1"/>
  <c r="L3859" i="1"/>
  <c r="M3859" i="1"/>
  <c r="L3595" i="1"/>
  <c r="M3595" i="1"/>
  <c r="K3595" i="1"/>
  <c r="M3549" i="1"/>
  <c r="K3549" i="1"/>
  <c r="L3549" i="1"/>
  <c r="P3418" i="1"/>
  <c r="L2987" i="1"/>
  <c r="K2987" i="1"/>
  <c r="M2987" i="1"/>
  <c r="O2913" i="1"/>
  <c r="K2467" i="1"/>
  <c r="L2467" i="1"/>
  <c r="M2467" i="1"/>
  <c r="R1873" i="1"/>
  <c r="K14" i="1"/>
  <c r="L14" i="1"/>
  <c r="M14" i="1"/>
  <c r="R4319" i="1"/>
  <c r="N4224" i="1"/>
  <c r="O4224" i="1"/>
  <c r="Q4109" i="1"/>
  <c r="K3911" i="1"/>
  <c r="M3911" i="1"/>
  <c r="M3783" i="1"/>
  <c r="K3783" i="1"/>
  <c r="L3783" i="1"/>
  <c r="P3582" i="1"/>
  <c r="K3458" i="1"/>
  <c r="L3458" i="1"/>
  <c r="M3458" i="1"/>
  <c r="O3437" i="1"/>
  <c r="P3437" i="1"/>
  <c r="K3180" i="1"/>
  <c r="L3180" i="1"/>
  <c r="M3180" i="1"/>
  <c r="K1957" i="1"/>
  <c r="L1957" i="1"/>
  <c r="M1957" i="1"/>
  <c r="M4352" i="1"/>
  <c r="L4352" i="1"/>
  <c r="K4352" i="1"/>
  <c r="N4343" i="1"/>
  <c r="O4343" i="1" s="1"/>
  <c r="M4224" i="1"/>
  <c r="L4224" i="1"/>
  <c r="N4001" i="1"/>
  <c r="Q4001" i="1" s="1"/>
  <c r="L3931" i="1"/>
  <c r="M3931" i="1"/>
  <c r="O3737" i="1"/>
  <c r="P3737" i="1"/>
  <c r="M3718" i="1"/>
  <c r="K3718" i="1"/>
  <c r="L3718" i="1"/>
  <c r="M3354" i="1"/>
  <c r="L3354" i="1"/>
  <c r="K3354" i="1"/>
  <c r="Q3304" i="1"/>
  <c r="Q3067" i="1"/>
  <c r="Q3049" i="1"/>
  <c r="K2876" i="1"/>
  <c r="L2876" i="1"/>
  <c r="M2876" i="1"/>
  <c r="Q2858" i="1"/>
  <c r="M2709" i="1"/>
  <c r="L2709" i="1"/>
  <c r="K2709" i="1"/>
  <c r="N2693" i="1"/>
  <c r="Q2401" i="1"/>
  <c r="N2386" i="1"/>
  <c r="P2386" i="1"/>
  <c r="N2330" i="1"/>
  <c r="M1573" i="1"/>
  <c r="K1573" i="1"/>
  <c r="L1573" i="1"/>
  <c r="K1282" i="1"/>
  <c r="M1282" i="1"/>
  <c r="L1282" i="1"/>
  <c r="K1013" i="1"/>
  <c r="L1013" i="1"/>
  <c r="M1013" i="1"/>
  <c r="N631" i="1"/>
  <c r="P4343" i="1"/>
  <c r="Q4319" i="1"/>
  <c r="N4271" i="1"/>
  <c r="P4232" i="1"/>
  <c r="K4174" i="1"/>
  <c r="L4174" i="1"/>
  <c r="M4174" i="1"/>
  <c r="L4155" i="1"/>
  <c r="M4155" i="1"/>
  <c r="L4145" i="1"/>
  <c r="K4145" i="1"/>
  <c r="M4145" i="1"/>
  <c r="M4072" i="1"/>
  <c r="K4072" i="1"/>
  <c r="L4072" i="1"/>
  <c r="P4019" i="1"/>
  <c r="Q3924" i="1"/>
  <c r="M3892" i="1"/>
  <c r="K3892" i="1"/>
  <c r="L3892" i="1"/>
  <c r="N3830" i="1"/>
  <c r="O3830" i="1"/>
  <c r="Q3787" i="1"/>
  <c r="N3650" i="1"/>
  <c r="P3650" i="1" s="1"/>
  <c r="Q3307" i="1"/>
  <c r="P3114" i="1"/>
  <c r="K3092" i="1"/>
  <c r="L3092" i="1"/>
  <c r="M3092" i="1"/>
  <c r="K2892" i="1"/>
  <c r="L2892" i="1"/>
  <c r="M2892" i="1"/>
  <c r="M2807" i="1"/>
  <c r="K2807" i="1"/>
  <c r="K4395" i="1"/>
  <c r="L4395" i="1"/>
  <c r="M4395" i="1"/>
  <c r="M4390" i="1"/>
  <c r="K4390" i="1"/>
  <c r="O4383" i="1"/>
  <c r="P4342" i="1"/>
  <c r="M4333" i="1"/>
  <c r="K4311" i="1"/>
  <c r="L4311" i="1"/>
  <c r="M4311" i="1"/>
  <c r="P4302" i="1"/>
  <c r="N4261" i="1"/>
  <c r="P4261" i="1" s="1"/>
  <c r="O4261" i="1"/>
  <c r="P4249" i="1"/>
  <c r="M4227" i="1"/>
  <c r="K4227" i="1"/>
  <c r="L4227" i="1"/>
  <c r="P4183" i="1"/>
  <c r="R4183" i="1" s="1"/>
  <c r="L4153" i="1"/>
  <c r="K4143" i="1"/>
  <c r="L4143" i="1"/>
  <c r="M4143" i="1"/>
  <c r="L4134" i="1"/>
  <c r="K4134" i="1"/>
  <c r="Q4127" i="1"/>
  <c r="O4127" i="1"/>
  <c r="P4127" i="1"/>
  <c r="L4080" i="1"/>
  <c r="M4080" i="1"/>
  <c r="K4080" i="1"/>
  <c r="L4048" i="1"/>
  <c r="N3986" i="1"/>
  <c r="O3986" i="1" s="1"/>
  <c r="L3941" i="1"/>
  <c r="M3941" i="1"/>
  <c r="L3908" i="1"/>
  <c r="M3908" i="1"/>
  <c r="K3908" i="1"/>
  <c r="L3850" i="1"/>
  <c r="K3850" i="1"/>
  <c r="M3850" i="1"/>
  <c r="N3846" i="1"/>
  <c r="P3846" i="1" s="1"/>
  <c r="P3794" i="1"/>
  <c r="O3642" i="1"/>
  <c r="N3642" i="1"/>
  <c r="K3601" i="1"/>
  <c r="L3601" i="1"/>
  <c r="M3601" i="1"/>
  <c r="K3585" i="1"/>
  <c r="L3585" i="1"/>
  <c r="M3585" i="1"/>
  <c r="N3546" i="1"/>
  <c r="P3546" i="1" s="1"/>
  <c r="K3524" i="1"/>
  <c r="L3524" i="1"/>
  <c r="M3524" i="1"/>
  <c r="M3501" i="1"/>
  <c r="K3501" i="1"/>
  <c r="L3501" i="1"/>
  <c r="Q3490" i="1"/>
  <c r="Q3414" i="1"/>
  <c r="P3405" i="1"/>
  <c r="N3405" i="1"/>
  <c r="O3405" i="1" s="1"/>
  <c r="L3317" i="1"/>
  <c r="M3317" i="1"/>
  <c r="N3253" i="1"/>
  <c r="K3131" i="1"/>
  <c r="L3131" i="1"/>
  <c r="M3131" i="1"/>
  <c r="L3021" i="1"/>
  <c r="M3021" i="1"/>
  <c r="K3021" i="1"/>
  <c r="N3007" i="1"/>
  <c r="Q3007" i="1" s="1"/>
  <c r="O3007" i="1"/>
  <c r="R3007" i="1" s="1"/>
  <c r="K2890" i="1"/>
  <c r="L2890" i="1"/>
  <c r="M2890" i="1"/>
  <c r="L2853" i="1"/>
  <c r="M2853" i="1"/>
  <c r="K2853" i="1"/>
  <c r="M2823" i="1"/>
  <c r="K2823" i="1"/>
  <c r="L2823" i="1"/>
  <c r="L2773" i="1"/>
  <c r="N2773" i="1" s="1"/>
  <c r="O2773" i="1" s="1"/>
  <c r="M2773" i="1"/>
  <c r="N2622" i="1"/>
  <c r="M2514" i="1"/>
  <c r="L2514" i="1"/>
  <c r="M2463" i="1"/>
  <c r="L2463" i="1"/>
  <c r="K2274" i="1"/>
  <c r="L2274" i="1"/>
  <c r="M2274" i="1"/>
  <c r="N2028" i="1"/>
  <c r="O2028" i="1"/>
  <c r="K1980" i="1"/>
  <c r="L1980" i="1"/>
  <c r="M1980" i="1"/>
  <c r="P1897" i="1"/>
  <c r="Q1897" i="1"/>
  <c r="N1777" i="1"/>
  <c r="O1777" i="1" s="1"/>
  <c r="Q1687" i="1"/>
  <c r="N1687" i="1"/>
  <c r="N1663" i="1"/>
  <c r="O1663" i="1" s="1"/>
  <c r="P1663" i="1"/>
  <c r="L1628" i="1"/>
  <c r="M1628" i="1"/>
  <c r="K1628" i="1"/>
  <c r="Q1486" i="1"/>
  <c r="L1385" i="1"/>
  <c r="M1385" i="1"/>
  <c r="K1385" i="1"/>
  <c r="P1379" i="1"/>
  <c r="K1318" i="1"/>
  <c r="L1318" i="1"/>
  <c r="M1318" i="1"/>
  <c r="N656" i="1"/>
  <c r="O656" i="1" s="1"/>
  <c r="Q3169" i="1"/>
  <c r="O3169" i="1"/>
  <c r="M4313" i="1"/>
  <c r="L4313" i="1"/>
  <c r="K4313" i="1"/>
  <c r="Q3925" i="1"/>
  <c r="Q3871" i="1"/>
  <c r="R3871" i="1" s="1"/>
  <c r="Q3686" i="1"/>
  <c r="P3301" i="1"/>
  <c r="O2842" i="1"/>
  <c r="R2842" i="1" s="1"/>
  <c r="N2842" i="1"/>
  <c r="L2705" i="1"/>
  <c r="K2705" i="1"/>
  <c r="M2705" i="1"/>
  <c r="K2368" i="1"/>
  <c r="M2368" i="1"/>
  <c r="N1227" i="1"/>
  <c r="O1227" i="1" s="1"/>
  <c r="L4298" i="1"/>
  <c r="K4298" i="1"/>
  <c r="M4298" i="1"/>
  <c r="N4107" i="1"/>
  <c r="O4107" i="1" s="1"/>
  <c r="Q4006" i="1"/>
  <c r="K3720" i="1"/>
  <c r="L3720" i="1"/>
  <c r="M3720" i="1"/>
  <c r="K3539" i="1"/>
  <c r="L3539" i="1"/>
  <c r="M3539" i="1"/>
  <c r="O3291" i="1"/>
  <c r="R3291" i="1" s="1"/>
  <c r="N4365" i="1"/>
  <c r="P4365" i="1" s="1"/>
  <c r="O4365" i="1"/>
  <c r="N4331" i="1"/>
  <c r="O4201" i="1"/>
  <c r="R4201" i="1" s="1"/>
  <c r="P4201" i="1"/>
  <c r="N4171" i="1"/>
  <c r="Q4171" i="1" s="1"/>
  <c r="L4082" i="1"/>
  <c r="K4082" i="1"/>
  <c r="M4082" i="1"/>
  <c r="O4055" i="1"/>
  <c r="P4055" i="1"/>
  <c r="Q4055" i="1"/>
  <c r="L4038" i="1"/>
  <c r="M4038" i="1"/>
  <c r="K4038" i="1"/>
  <c r="P4006" i="1"/>
  <c r="R4006" i="1" s="1"/>
  <c r="N3898" i="1"/>
  <c r="O3898" i="1" s="1"/>
  <c r="K3573" i="1"/>
  <c r="L3573" i="1"/>
  <c r="P3538" i="1"/>
  <c r="R3422" i="1"/>
  <c r="N3360" i="1"/>
  <c r="K3308" i="1"/>
  <c r="L3308" i="1"/>
  <c r="M3308" i="1"/>
  <c r="N3122" i="1"/>
  <c r="Q3122" i="1" s="1"/>
  <c r="P3105" i="1"/>
  <c r="M3040" i="1"/>
  <c r="L3040" i="1"/>
  <c r="P2913" i="1"/>
  <c r="N2837" i="1"/>
  <c r="K4229" i="1"/>
  <c r="L4229" i="1"/>
  <c r="M4229" i="1"/>
  <c r="K4094" i="1"/>
  <c r="L4094" i="1"/>
  <c r="M4094" i="1"/>
  <c r="Q4033" i="1"/>
  <c r="L4025" i="1"/>
  <c r="M4025" i="1"/>
  <c r="R3905" i="1"/>
  <c r="N3705" i="1"/>
  <c r="N3392" i="1"/>
  <c r="P3392" i="1" s="1"/>
  <c r="K2940" i="1"/>
  <c r="L2940" i="1"/>
  <c r="M2940" i="1"/>
  <c r="Q2917" i="1"/>
  <c r="K2845" i="1"/>
  <c r="L2845" i="1"/>
  <c r="M2845" i="1"/>
  <c r="N2367" i="1"/>
  <c r="K1895" i="1"/>
  <c r="L1895" i="1"/>
  <c r="M1895" i="1"/>
  <c r="R1851" i="1"/>
  <c r="L1065" i="1"/>
  <c r="M1065" i="1"/>
  <c r="Q1050" i="1"/>
  <c r="K192" i="1"/>
  <c r="L192" i="1"/>
  <c r="M192" i="1"/>
  <c r="O181" i="1"/>
  <c r="R181" i="1" s="1"/>
  <c r="R4150" i="1"/>
  <c r="Q4123" i="1"/>
  <c r="N3568" i="1"/>
  <c r="N3397" i="1"/>
  <c r="O3397" i="1" s="1"/>
  <c r="P3397" i="1"/>
  <c r="N3345" i="1"/>
  <c r="N3329" i="1"/>
  <c r="O3329" i="1" s="1"/>
  <c r="O2862" i="1"/>
  <c r="R2862" i="1" s="1"/>
  <c r="P2862" i="1"/>
  <c r="Q2862" i="1"/>
  <c r="K2383" i="1"/>
  <c r="M2383" i="1"/>
  <c r="L2383" i="1"/>
  <c r="K2152" i="1"/>
  <c r="L2152" i="1"/>
  <c r="M2152" i="1"/>
  <c r="Q185" i="1"/>
  <c r="K4392" i="1"/>
  <c r="L4392" i="1"/>
  <c r="M4392" i="1"/>
  <c r="N4347" i="1"/>
  <c r="O4347" i="1" s="1"/>
  <c r="P4196" i="1"/>
  <c r="Q4150" i="1"/>
  <c r="Q3982" i="1"/>
  <c r="P3905" i="1"/>
  <c r="K4376" i="1"/>
  <c r="L4333" i="1"/>
  <c r="M4326" i="1"/>
  <c r="K4326" i="1"/>
  <c r="L4326" i="1"/>
  <c r="O4302" i="1"/>
  <c r="R4302" i="1" s="1"/>
  <c r="Q4299" i="1"/>
  <c r="O4299" i="1"/>
  <c r="R4299" i="1" s="1"/>
  <c r="P4299" i="1"/>
  <c r="O4249" i="1"/>
  <c r="Q4230" i="1"/>
  <c r="R4230" i="1" s="1"/>
  <c r="M4226" i="1"/>
  <c r="L4221" i="1"/>
  <c r="L4169" i="1"/>
  <c r="M4169" i="1"/>
  <c r="K4169" i="1"/>
  <c r="K4153" i="1"/>
  <c r="K4142" i="1"/>
  <c r="P4139" i="1"/>
  <c r="L4041" i="1"/>
  <c r="K4041" i="1"/>
  <c r="M4041" i="1"/>
  <c r="O4022" i="1"/>
  <c r="R4022" i="1" s="1"/>
  <c r="L4017" i="1"/>
  <c r="L3986" i="1"/>
  <c r="M3986" i="1"/>
  <c r="Q3946" i="1"/>
  <c r="L3921" i="1"/>
  <c r="M3921" i="1"/>
  <c r="K3921" i="1"/>
  <c r="P3894" i="1"/>
  <c r="K3886" i="1"/>
  <c r="L3882" i="1"/>
  <c r="M3882" i="1"/>
  <c r="Q3846" i="1"/>
  <c r="L3838" i="1"/>
  <c r="M3838" i="1"/>
  <c r="K3838" i="1"/>
  <c r="O3832" i="1"/>
  <c r="R3832" i="1" s="1"/>
  <c r="N3824" i="1"/>
  <c r="N3815" i="1"/>
  <c r="O3815" i="1"/>
  <c r="N3798" i="1"/>
  <c r="L3786" i="1"/>
  <c r="L3642" i="1"/>
  <c r="M3642" i="1"/>
  <c r="K3616" i="1"/>
  <c r="N3613" i="1"/>
  <c r="K3610" i="1"/>
  <c r="K3606" i="1"/>
  <c r="L3606" i="1"/>
  <c r="M3606" i="1"/>
  <c r="M3322" i="1"/>
  <c r="K3322" i="1"/>
  <c r="L3322" i="1"/>
  <c r="O3289" i="1"/>
  <c r="N3289" i="1"/>
  <c r="M3195" i="1"/>
  <c r="L3195" i="1"/>
  <c r="N3161" i="1"/>
  <c r="K3120" i="1"/>
  <c r="L3120" i="1"/>
  <c r="M3120" i="1"/>
  <c r="M3071" i="1"/>
  <c r="L3071" i="1"/>
  <c r="K3071" i="1"/>
  <c r="K3037" i="1"/>
  <c r="L3037" i="1"/>
  <c r="M3037" i="1"/>
  <c r="Q2923" i="1"/>
  <c r="K2900" i="1"/>
  <c r="L2900" i="1"/>
  <c r="M2900" i="1"/>
  <c r="K2878" i="1"/>
  <c r="L2878" i="1"/>
  <c r="M2878" i="1"/>
  <c r="M2840" i="1"/>
  <c r="R2715" i="1"/>
  <c r="Q2666" i="1"/>
  <c r="N2394" i="1"/>
  <c r="O2394" i="1" s="1"/>
  <c r="P2394" i="1"/>
  <c r="Q2328" i="1"/>
  <c r="K2294" i="1"/>
  <c r="M2037" i="1"/>
  <c r="Q1692" i="1"/>
  <c r="M1515" i="1"/>
  <c r="L1515" i="1"/>
  <c r="K1515" i="1"/>
  <c r="N1379" i="1"/>
  <c r="O1379" i="1"/>
  <c r="Q1116" i="1"/>
  <c r="N1116" i="1"/>
  <c r="O887" i="1"/>
  <c r="R887" i="1" s="1"/>
  <c r="P887" i="1"/>
  <c r="Q887" i="1"/>
  <c r="M713" i="1"/>
  <c r="K713" i="1"/>
  <c r="L713" i="1"/>
  <c r="M432" i="1"/>
  <c r="K432" i="1"/>
  <c r="L432" i="1"/>
  <c r="Q413" i="1"/>
  <c r="N413" i="1"/>
  <c r="K300" i="1"/>
  <c r="L300" i="1"/>
  <c r="M300" i="1"/>
  <c r="Q3744" i="1"/>
  <c r="L3696" i="1"/>
  <c r="M3696" i="1"/>
  <c r="K3696" i="1"/>
  <c r="M3677" i="1"/>
  <c r="L3677" i="1"/>
  <c r="N3677" i="1" s="1"/>
  <c r="O3677" i="1" s="1"/>
  <c r="Q3650" i="1"/>
  <c r="P3590" i="1"/>
  <c r="M3575" i="1"/>
  <c r="K3575" i="1"/>
  <c r="L3575" i="1"/>
  <c r="Q3494" i="1"/>
  <c r="N3494" i="1"/>
  <c r="K3333" i="1"/>
  <c r="L3333" i="1"/>
  <c r="M3333" i="1"/>
  <c r="N3297" i="1"/>
  <c r="M3199" i="1"/>
  <c r="K3199" i="1"/>
  <c r="L3199" i="1"/>
  <c r="N3128" i="1"/>
  <c r="O3128" i="1" s="1"/>
  <c r="M3115" i="1"/>
  <c r="K3115" i="1"/>
  <c r="L3115" i="1"/>
  <c r="L3106" i="1"/>
  <c r="K3106" i="1"/>
  <c r="M3106" i="1"/>
  <c r="N3085" i="1"/>
  <c r="O3085" i="1" s="1"/>
  <c r="N3025" i="1"/>
  <c r="P3025" i="1" s="1"/>
  <c r="O3025" i="1"/>
  <c r="N2977" i="1"/>
  <c r="Q2977" i="1" s="1"/>
  <c r="N2886" i="1"/>
  <c r="Q2886" i="1" s="1"/>
  <c r="M2826" i="1"/>
  <c r="K2826" i="1"/>
  <c r="L2826" i="1"/>
  <c r="M2791" i="1"/>
  <c r="K2791" i="1"/>
  <c r="L2791" i="1"/>
  <c r="O2663" i="1"/>
  <c r="N2663" i="1"/>
  <c r="Q2663" i="1" s="1"/>
  <c r="M2659" i="1"/>
  <c r="L2659" i="1"/>
  <c r="P2453" i="1"/>
  <c r="N2401" i="1"/>
  <c r="O2335" i="1"/>
  <c r="N2335" i="1"/>
  <c r="K2316" i="1"/>
  <c r="L2316" i="1"/>
  <c r="M2316" i="1"/>
  <c r="L2300" i="1"/>
  <c r="M2300" i="1"/>
  <c r="K2300" i="1"/>
  <c r="L2265" i="1"/>
  <c r="M2265" i="1"/>
  <c r="L2243" i="1"/>
  <c r="M2243" i="1"/>
  <c r="K2243" i="1"/>
  <c r="M1906" i="1"/>
  <c r="K1906" i="1"/>
  <c r="L1906" i="1"/>
  <c r="M1733" i="1"/>
  <c r="K1733" i="1"/>
  <c r="L1733" i="1"/>
  <c r="N1704" i="1"/>
  <c r="P1704" i="1" s="1"/>
  <c r="M1613" i="1"/>
  <c r="K1613" i="1"/>
  <c r="L1613" i="1"/>
  <c r="M1582" i="1"/>
  <c r="K1582" i="1"/>
  <c r="L1582" i="1"/>
  <c r="M1278" i="1"/>
  <c r="L1278" i="1"/>
  <c r="K1278" i="1"/>
  <c r="M1227" i="1"/>
  <c r="L1227" i="1"/>
  <c r="P635" i="1"/>
  <c r="K15" i="1"/>
  <c r="L15" i="1"/>
  <c r="M15" i="1"/>
  <c r="P4383" i="1"/>
  <c r="M4374" i="1"/>
  <c r="L4374" i="1"/>
  <c r="Q4367" i="1"/>
  <c r="P4312" i="1"/>
  <c r="N4312" i="1"/>
  <c r="P4283" i="1"/>
  <c r="N4263" i="1"/>
  <c r="P4263" i="1" s="1"/>
  <c r="O4263" i="1"/>
  <c r="R4263" i="1" s="1"/>
  <c r="N4189" i="1"/>
  <c r="Q4163" i="1"/>
  <c r="K4148" i="1"/>
  <c r="M4148" i="1"/>
  <c r="L4148" i="1"/>
  <c r="N4074" i="1"/>
  <c r="M4052" i="1"/>
  <c r="K4052" i="1"/>
  <c r="L4052" i="1"/>
  <c r="L4035" i="1"/>
  <c r="K4035" i="1"/>
  <c r="M4035" i="1"/>
  <c r="P3960" i="1"/>
  <c r="L3952" i="1"/>
  <c r="M3952" i="1"/>
  <c r="N3926" i="1"/>
  <c r="P3926" i="1" s="1"/>
  <c r="O3926" i="1"/>
  <c r="Q3913" i="1"/>
  <c r="K3895" i="1"/>
  <c r="P3887" i="1"/>
  <c r="M3873" i="1"/>
  <c r="L3873" i="1"/>
  <c r="L3717" i="1"/>
  <c r="M3717" i="1"/>
  <c r="O3704" i="1"/>
  <c r="R3704" i="1" s="1"/>
  <c r="P3704" i="1"/>
  <c r="L3619" i="1"/>
  <c r="M3619" i="1"/>
  <c r="K3619" i="1"/>
  <c r="K3588" i="1"/>
  <c r="L3588" i="1"/>
  <c r="M3588" i="1"/>
  <c r="K3487" i="1"/>
  <c r="K3451" i="1"/>
  <c r="N3402" i="1"/>
  <c r="O3402" i="1" s="1"/>
  <c r="P3264" i="1"/>
  <c r="M3167" i="1"/>
  <c r="L3167" i="1"/>
  <c r="K3167" i="1"/>
  <c r="L3102" i="1"/>
  <c r="M3102" i="1"/>
  <c r="K3102" i="1"/>
  <c r="K3062" i="1"/>
  <c r="L3062" i="1"/>
  <c r="M3062" i="1"/>
  <c r="L2978" i="1"/>
  <c r="M2978" i="1"/>
  <c r="K2978" i="1"/>
  <c r="N2966" i="1"/>
  <c r="P2966" i="1" s="1"/>
  <c r="O2966" i="1"/>
  <c r="O2955" i="1"/>
  <c r="N2955" i="1"/>
  <c r="P2955" i="1" s="1"/>
  <c r="K2924" i="1"/>
  <c r="L2924" i="1"/>
  <c r="M2924" i="1"/>
  <c r="K2797" i="1"/>
  <c r="L2797" i="1"/>
  <c r="M2797" i="1"/>
  <c r="K2549" i="1"/>
  <c r="L2549" i="1"/>
  <c r="M2549" i="1"/>
  <c r="M2506" i="1"/>
  <c r="L2506" i="1"/>
  <c r="N2506" i="1" s="1"/>
  <c r="O2506" i="1" s="1"/>
  <c r="L2502" i="1"/>
  <c r="K2502" i="1"/>
  <c r="M2502" i="1"/>
  <c r="M2432" i="1"/>
  <c r="L2432" i="1"/>
  <c r="Q2363" i="1"/>
  <c r="L2194" i="1"/>
  <c r="M2194" i="1"/>
  <c r="K2194" i="1"/>
  <c r="P2071" i="1"/>
  <c r="N2071" i="1"/>
  <c r="N2036" i="1"/>
  <c r="L1912" i="1"/>
  <c r="M1912" i="1"/>
  <c r="M1898" i="1"/>
  <c r="K1898" i="1"/>
  <c r="L1898" i="1"/>
  <c r="Q1877" i="1"/>
  <c r="Q1851" i="1"/>
  <c r="K1610" i="1"/>
  <c r="M1610" i="1"/>
  <c r="L1610" i="1"/>
  <c r="M1557" i="1"/>
  <c r="K1557" i="1"/>
  <c r="L1557" i="1"/>
  <c r="N1487" i="1"/>
  <c r="P1487" i="1" s="1"/>
  <c r="K1450" i="1"/>
  <c r="M1450" i="1"/>
  <c r="L1450" i="1"/>
  <c r="M1093" i="1"/>
  <c r="K1093" i="1"/>
  <c r="L1093" i="1"/>
  <c r="M498" i="1"/>
  <c r="L498" i="1"/>
  <c r="K498" i="1"/>
  <c r="K435" i="1"/>
  <c r="L435" i="1"/>
  <c r="M435" i="1"/>
  <c r="P4367" i="1"/>
  <c r="R4367" i="1" s="1"/>
  <c r="N4360" i="1"/>
  <c r="K4318" i="1"/>
  <c r="L4318" i="1"/>
  <c r="M4318" i="1"/>
  <c r="M4291" i="1"/>
  <c r="L4291" i="1"/>
  <c r="K4291" i="1"/>
  <c r="L4267" i="1"/>
  <c r="K4267" i="1"/>
  <c r="M4267" i="1"/>
  <c r="O4259" i="1"/>
  <c r="P4259" i="1"/>
  <c r="Q4256" i="1"/>
  <c r="N4200" i="1"/>
  <c r="K4023" i="1"/>
  <c r="L4023" i="1"/>
  <c r="M4023" i="1"/>
  <c r="L3968" i="1"/>
  <c r="K3968" i="1"/>
  <c r="M3968" i="1"/>
  <c r="Q3916" i="1"/>
  <c r="N3887" i="1"/>
  <c r="Q3887" i="1" s="1"/>
  <c r="O3887" i="1"/>
  <c r="L3853" i="1"/>
  <c r="M3853" i="1"/>
  <c r="K3835" i="1"/>
  <c r="M3835" i="1"/>
  <c r="K3796" i="1"/>
  <c r="L3796" i="1"/>
  <c r="M3796" i="1"/>
  <c r="N3769" i="1"/>
  <c r="P3769" i="1" s="1"/>
  <c r="O3769" i="1"/>
  <c r="K3754" i="1"/>
  <c r="L3754" i="1"/>
  <c r="M3754" i="1"/>
  <c r="K3520" i="1"/>
  <c r="L3520" i="1"/>
  <c r="M3520" i="1"/>
  <c r="N3461" i="1"/>
  <c r="O3461" i="1"/>
  <c r="K3436" i="1"/>
  <c r="L3436" i="1"/>
  <c r="M3436" i="1"/>
  <c r="M3432" i="1"/>
  <c r="K3432" i="1"/>
  <c r="Q3345" i="1"/>
  <c r="O3264" i="1"/>
  <c r="M3247" i="1"/>
  <c r="L3247" i="1"/>
  <c r="K3247" i="1"/>
  <c r="K3211" i="1"/>
  <c r="L3211" i="1"/>
  <c r="M3211" i="1"/>
  <c r="P3191" i="1"/>
  <c r="N2945" i="1"/>
  <c r="K2928" i="1"/>
  <c r="L2928" i="1"/>
  <c r="M2928" i="1"/>
  <c r="L2821" i="1"/>
  <c r="M2821" i="1"/>
  <c r="K2821" i="1"/>
  <c r="P2808" i="1"/>
  <c r="N2802" i="1"/>
  <c r="K2740" i="1"/>
  <c r="L2740" i="1"/>
  <c r="M2740" i="1"/>
  <c r="K2723" i="1"/>
  <c r="M2723" i="1"/>
  <c r="Q2610" i="1"/>
  <c r="P2234" i="1"/>
  <c r="N2234" i="1"/>
  <c r="O2234" i="1" s="1"/>
  <c r="L2229" i="1"/>
  <c r="M2229" i="1"/>
  <c r="Q2211" i="1"/>
  <c r="K2021" i="1"/>
  <c r="L2021" i="1"/>
  <c r="M2021" i="1"/>
  <c r="Q2004" i="1"/>
  <c r="L1894" i="1"/>
  <c r="M1894" i="1"/>
  <c r="L1773" i="1"/>
  <c r="M1773" i="1"/>
  <c r="K1773" i="1"/>
  <c r="Q1614" i="1"/>
  <c r="L1516" i="1"/>
  <c r="M1516" i="1"/>
  <c r="P1099" i="1"/>
  <c r="N504" i="1"/>
  <c r="Q504" i="1"/>
  <c r="N3960" i="1"/>
  <c r="Q3960" i="1" s="1"/>
  <c r="O3960" i="1"/>
  <c r="R3960" i="1" s="1"/>
  <c r="N4336" i="1"/>
  <c r="Q4259" i="1"/>
  <c r="O4247" i="1"/>
  <c r="R4247" i="1" s="1"/>
  <c r="P4247" i="1"/>
  <c r="K4179" i="1"/>
  <c r="L4179" i="1"/>
  <c r="M4179" i="1"/>
  <c r="N4112" i="1"/>
  <c r="M4028" i="1"/>
  <c r="K4028" i="1"/>
  <c r="L4028" i="1"/>
  <c r="N3991" i="1"/>
  <c r="P3916" i="1"/>
  <c r="N3916" i="1"/>
  <c r="O3916" i="1" s="1"/>
  <c r="N3913" i="1"/>
  <c r="O3913" i="1" s="1"/>
  <c r="M3863" i="1"/>
  <c r="K3863" i="1"/>
  <c r="L3863" i="1"/>
  <c r="Q3834" i="1"/>
  <c r="P3830" i="1"/>
  <c r="N3813" i="1"/>
  <c r="P3813" i="1" s="1"/>
  <c r="O3813" i="1"/>
  <c r="Q3664" i="1"/>
  <c r="P3664" i="1"/>
  <c r="O3664" i="1"/>
  <c r="Q3478" i="1"/>
  <c r="Q3474" i="1"/>
  <c r="Q3464" i="1"/>
  <c r="N3310" i="1"/>
  <c r="O3310" i="1" s="1"/>
  <c r="L3256" i="1"/>
  <c r="M3256" i="1"/>
  <c r="O3171" i="1"/>
  <c r="P3171" i="1"/>
  <c r="N3137" i="1"/>
  <c r="O3098" i="1"/>
  <c r="N3098" i="1"/>
  <c r="K2920" i="1"/>
  <c r="L2920" i="1"/>
  <c r="L2827" i="1"/>
  <c r="K2827" i="1"/>
  <c r="M2827" i="1"/>
  <c r="O2808" i="1"/>
  <c r="N2808" i="1"/>
  <c r="P2752" i="1"/>
  <c r="K2664" i="1"/>
  <c r="L2664" i="1"/>
  <c r="M2664" i="1"/>
  <c r="N2626" i="1"/>
  <c r="P2610" i="1"/>
  <c r="L2449" i="1"/>
  <c r="M2449" i="1"/>
  <c r="K2449" i="1"/>
  <c r="O2439" i="1"/>
  <c r="Q2439" i="1"/>
  <c r="K2416" i="1"/>
  <c r="L2416" i="1"/>
  <c r="M2416" i="1"/>
  <c r="P2211" i="1"/>
  <c r="Q2075" i="1"/>
  <c r="O2075" i="1"/>
  <c r="P2075" i="1"/>
  <c r="Q1561" i="1"/>
  <c r="K1491" i="1"/>
  <c r="L1491" i="1"/>
  <c r="K1454" i="1"/>
  <c r="L1454" i="1"/>
  <c r="M1454" i="1"/>
  <c r="N1099" i="1"/>
  <c r="O1099" i="1" s="1"/>
  <c r="M693" i="1"/>
  <c r="K693" i="1"/>
  <c r="L693" i="1"/>
  <c r="N350" i="1"/>
  <c r="N3321" i="1"/>
  <c r="O3321" i="1"/>
  <c r="P3310" i="1"/>
  <c r="N3191" i="1"/>
  <c r="O3191" i="1"/>
  <c r="R3191" i="1" s="1"/>
  <c r="Q3150" i="1"/>
  <c r="M3127" i="1"/>
  <c r="L3127" i="1"/>
  <c r="Q3089" i="1"/>
  <c r="R2971" i="1"/>
  <c r="M2959" i="1"/>
  <c r="L2959" i="1"/>
  <c r="K2959" i="1"/>
  <c r="N2953" i="1"/>
  <c r="M2941" i="1"/>
  <c r="K2941" i="1"/>
  <c r="L2941" i="1"/>
  <c r="Q2937" i="1"/>
  <c r="M2883" i="1"/>
  <c r="K2883" i="1"/>
  <c r="L2883" i="1"/>
  <c r="L2838" i="1"/>
  <c r="K2838" i="1"/>
  <c r="M2838" i="1"/>
  <c r="Q2833" i="1"/>
  <c r="R2833" i="1" s="1"/>
  <c r="N2810" i="1"/>
  <c r="P2810" i="1" s="1"/>
  <c r="N2800" i="1"/>
  <c r="P2800" i="1" s="1"/>
  <c r="O2800" i="1"/>
  <c r="R2800" i="1" s="1"/>
  <c r="K2764" i="1"/>
  <c r="L2764" i="1"/>
  <c r="M2764" i="1"/>
  <c r="N2733" i="1"/>
  <c r="M2719" i="1"/>
  <c r="K2719" i="1"/>
  <c r="L2719" i="1"/>
  <c r="L2648" i="1"/>
  <c r="M2648" i="1"/>
  <c r="N2537" i="1"/>
  <c r="L2275" i="1"/>
  <c r="M2275" i="1"/>
  <c r="K2275" i="1"/>
  <c r="K2226" i="1"/>
  <c r="L2226" i="1"/>
  <c r="M2226" i="1"/>
  <c r="L2113" i="1"/>
  <c r="M2113" i="1"/>
  <c r="K2113" i="1"/>
  <c r="L2041" i="1"/>
  <c r="M2041" i="1"/>
  <c r="Q1663" i="1"/>
  <c r="Q1423" i="1"/>
  <c r="K1209" i="1"/>
  <c r="L1209" i="1"/>
  <c r="M1209" i="1"/>
  <c r="K1190" i="1"/>
  <c r="L1190" i="1"/>
  <c r="Q1054" i="1"/>
  <c r="P1050" i="1"/>
  <c r="M1044" i="1"/>
  <c r="K1044" i="1"/>
  <c r="L1044" i="1"/>
  <c r="L316" i="1"/>
  <c r="M316" i="1"/>
  <c r="K316" i="1"/>
  <c r="L4349" i="1"/>
  <c r="K4207" i="1"/>
  <c r="K4204" i="1"/>
  <c r="P4186" i="1"/>
  <c r="N4178" i="1"/>
  <c r="L4156" i="1"/>
  <c r="K4126" i="1"/>
  <c r="M4126" i="1"/>
  <c r="L4126" i="1"/>
  <c r="K4115" i="1"/>
  <c r="M4115" i="1"/>
  <c r="L4115" i="1"/>
  <c r="K4090" i="1"/>
  <c r="P4087" i="1"/>
  <c r="Q4045" i="1"/>
  <c r="L3983" i="1"/>
  <c r="M3983" i="1"/>
  <c r="K3983" i="1"/>
  <c r="M3962" i="1"/>
  <c r="N3947" i="1"/>
  <c r="K3939" i="1"/>
  <c r="M3939" i="1"/>
  <c r="Q3926" i="1"/>
  <c r="O3876" i="1"/>
  <c r="P3862" i="1"/>
  <c r="R3862" i="1" s="1"/>
  <c r="R3800" i="1"/>
  <c r="L3752" i="1"/>
  <c r="K3752" i="1"/>
  <c r="M3752" i="1"/>
  <c r="P3744" i="1"/>
  <c r="K3673" i="1"/>
  <c r="L3673" i="1"/>
  <c r="M3673" i="1"/>
  <c r="K3661" i="1"/>
  <c r="M3645" i="1"/>
  <c r="L3637" i="1"/>
  <c r="K3637" i="1"/>
  <c r="N3632" i="1"/>
  <c r="P3632" i="1"/>
  <c r="L3607" i="1"/>
  <c r="Q3587" i="1"/>
  <c r="K3566" i="1"/>
  <c r="L3566" i="1"/>
  <c r="M3566" i="1"/>
  <c r="Q3538" i="1"/>
  <c r="Q3521" i="1"/>
  <c r="K3508" i="1"/>
  <c r="L3508" i="1"/>
  <c r="M3508" i="1"/>
  <c r="P3483" i="1"/>
  <c r="Q3457" i="1"/>
  <c r="Q3453" i="1"/>
  <c r="N3453" i="1"/>
  <c r="K3449" i="1"/>
  <c r="L3449" i="1"/>
  <c r="M3449" i="1"/>
  <c r="P3414" i="1"/>
  <c r="R3414" i="1" s="1"/>
  <c r="L3401" i="1"/>
  <c r="N3285" i="1"/>
  <c r="O3285" i="1" s="1"/>
  <c r="L3277" i="1"/>
  <c r="M3277" i="1"/>
  <c r="K3277" i="1"/>
  <c r="O3194" i="1"/>
  <c r="N3194" i="1"/>
  <c r="P3064" i="1"/>
  <c r="K3052" i="1"/>
  <c r="L3052" i="1"/>
  <c r="M3052" i="1"/>
  <c r="K2962" i="1"/>
  <c r="O2854" i="1"/>
  <c r="R2854" i="1" s="1"/>
  <c r="P2854" i="1"/>
  <c r="Q2854" i="1"/>
  <c r="N2762" i="1"/>
  <c r="M2708" i="1"/>
  <c r="K2708" i="1"/>
  <c r="L2708" i="1"/>
  <c r="Q2671" i="1"/>
  <c r="K2557" i="1"/>
  <c r="L2557" i="1"/>
  <c r="O2544" i="1"/>
  <c r="R2544" i="1" s="1"/>
  <c r="Q2482" i="1"/>
  <c r="Q2436" i="1"/>
  <c r="Q2195" i="1"/>
  <c r="K2190" i="1"/>
  <c r="L2190" i="1"/>
  <c r="M2190" i="1"/>
  <c r="P2184" i="1"/>
  <c r="Q2125" i="1"/>
  <c r="N1943" i="1"/>
  <c r="O1943" i="1" s="1"/>
  <c r="L1855" i="1"/>
  <c r="M1855" i="1"/>
  <c r="R1811" i="1"/>
  <c r="O1745" i="1"/>
  <c r="N1727" i="1"/>
  <c r="N1696" i="1"/>
  <c r="O1696" i="1" s="1"/>
  <c r="O1376" i="1"/>
  <c r="N1376" i="1"/>
  <c r="M1317" i="1"/>
  <c r="K1317" i="1"/>
  <c r="L1317" i="1"/>
  <c r="M749" i="1"/>
  <c r="L749" i="1"/>
  <c r="K749" i="1"/>
  <c r="M327" i="1"/>
  <c r="K327" i="1"/>
  <c r="L327" i="1"/>
  <c r="K254" i="1"/>
  <c r="L254" i="1"/>
  <c r="M254" i="1"/>
  <c r="M4361" i="1"/>
  <c r="L4361" i="1"/>
  <c r="K4361" i="1"/>
  <c r="N4349" i="1"/>
  <c r="Q4349" i="1" s="1"/>
  <c r="O4349" i="1"/>
  <c r="O4342" i="1"/>
  <c r="R4342" i="1" s="1"/>
  <c r="K4339" i="1"/>
  <c r="L4339" i="1"/>
  <c r="M4339" i="1"/>
  <c r="K4269" i="1"/>
  <c r="L4269" i="1"/>
  <c r="M4269" i="1"/>
  <c r="Q4261" i="1"/>
  <c r="M4233" i="1"/>
  <c r="L4233" i="1"/>
  <c r="K4233" i="1"/>
  <c r="N4151" i="1"/>
  <c r="L4100" i="1"/>
  <c r="M4100" i="1"/>
  <c r="Q4022" i="1"/>
  <c r="L3996" i="1"/>
  <c r="N3996" i="1" s="1"/>
  <c r="O3996" i="1" s="1"/>
  <c r="M3996" i="1"/>
  <c r="L3933" i="1"/>
  <c r="K3933" i="1"/>
  <c r="L3909" i="1"/>
  <c r="K3909" i="1"/>
  <c r="M3909" i="1"/>
  <c r="L3898" i="1"/>
  <c r="M3898" i="1"/>
  <c r="R3889" i="1"/>
  <c r="K3881" i="1"/>
  <c r="M3881" i="1"/>
  <c r="L3881" i="1"/>
  <c r="Q3813" i="1"/>
  <c r="P3751" i="1"/>
  <c r="N3607" i="1"/>
  <c r="O3607" i="1" s="1"/>
  <c r="Q3584" i="1"/>
  <c r="M3531" i="1"/>
  <c r="K3531" i="1"/>
  <c r="L3531" i="1"/>
  <c r="N3521" i="1"/>
  <c r="O3521" i="1" s="1"/>
  <c r="P3521" i="1"/>
  <c r="N3483" i="1"/>
  <c r="O3483" i="1" s="1"/>
  <c r="P3457" i="1"/>
  <c r="N3401" i="1"/>
  <c r="Q3401" i="1" s="1"/>
  <c r="Q3289" i="1"/>
  <c r="N3170" i="1"/>
  <c r="O3170" i="1" s="1"/>
  <c r="N3022" i="1"/>
  <c r="O3022" i="1"/>
  <c r="L2957" i="1"/>
  <c r="M2957" i="1"/>
  <c r="K2957" i="1"/>
  <c r="P2943" i="1"/>
  <c r="M2783" i="1"/>
  <c r="L2783" i="1"/>
  <c r="K2683" i="1"/>
  <c r="M2683" i="1"/>
  <c r="Q2679" i="1"/>
  <c r="P2671" i="1"/>
  <c r="M2487" i="1"/>
  <c r="L2487" i="1"/>
  <c r="P2482" i="1"/>
  <c r="M2421" i="1"/>
  <c r="L2421" i="1"/>
  <c r="K2408" i="1"/>
  <c r="L2408" i="1"/>
  <c r="M2408" i="1"/>
  <c r="N2348" i="1"/>
  <c r="Q2343" i="1"/>
  <c r="L2252" i="1"/>
  <c r="M2252" i="1"/>
  <c r="K2252" i="1"/>
  <c r="K2230" i="1"/>
  <c r="L2230" i="1"/>
  <c r="M2230" i="1"/>
  <c r="N2207" i="1"/>
  <c r="O2207" i="1" s="1"/>
  <c r="P2195" i="1"/>
  <c r="N2092" i="1"/>
  <c r="M2080" i="1"/>
  <c r="K2080" i="1"/>
  <c r="L2080" i="1"/>
  <c r="O1829" i="1"/>
  <c r="N1829" i="1"/>
  <c r="P1816" i="1"/>
  <c r="K1803" i="1"/>
  <c r="L1803" i="1"/>
  <c r="M1803" i="1"/>
  <c r="N1788" i="1"/>
  <c r="Q1788" i="1" s="1"/>
  <c r="O1788" i="1"/>
  <c r="N1667" i="1"/>
  <c r="O1667" i="1" s="1"/>
  <c r="L1428" i="1"/>
  <c r="M1428" i="1"/>
  <c r="M1403" i="1"/>
  <c r="K1403" i="1"/>
  <c r="L1403" i="1"/>
  <c r="K1322" i="1"/>
  <c r="M1322" i="1"/>
  <c r="L1322" i="1"/>
  <c r="M1259" i="1"/>
  <c r="L1259" i="1"/>
  <c r="K1259" i="1"/>
  <c r="K4393" i="1"/>
  <c r="L4393" i="1"/>
  <c r="M4393" i="1"/>
  <c r="Q4225" i="1"/>
  <c r="L4210" i="1"/>
  <c r="K4210" i="1"/>
  <c r="M4210" i="1"/>
  <c r="L4147" i="1"/>
  <c r="M4147" i="1"/>
  <c r="K4121" i="1"/>
  <c r="L4121" i="1"/>
  <c r="M4121" i="1"/>
  <c r="L4093" i="1"/>
  <c r="K4093" i="1"/>
  <c r="M4093" i="1"/>
  <c r="K4079" i="1"/>
  <c r="L4079" i="1"/>
  <c r="M4079" i="1"/>
  <c r="O4075" i="1"/>
  <c r="Q4075" i="1"/>
  <c r="O4070" i="1"/>
  <c r="R4070" i="1" s="1"/>
  <c r="P4070" i="1"/>
  <c r="Q4070" i="1"/>
  <c r="N4066" i="1"/>
  <c r="L4049" i="1"/>
  <c r="M4049" i="1"/>
  <c r="K4049" i="1"/>
  <c r="R3979" i="1"/>
  <c r="P3972" i="1"/>
  <c r="L3942" i="1"/>
  <c r="M3942" i="1"/>
  <c r="K3880" i="1"/>
  <c r="L3880" i="1"/>
  <c r="M3880" i="1"/>
  <c r="Q3830" i="1"/>
  <c r="N3751" i="1"/>
  <c r="O3751" i="1" s="1"/>
  <c r="N3629" i="1"/>
  <c r="Q3607" i="1"/>
  <c r="N3590" i="1"/>
  <c r="Q3590" i="1" s="1"/>
  <c r="O3434" i="1"/>
  <c r="N3434" i="1"/>
  <c r="Q3434" i="1" s="1"/>
  <c r="K3420" i="1"/>
  <c r="L3420" i="1"/>
  <c r="M3420" i="1"/>
  <c r="Q3394" i="1"/>
  <c r="M3346" i="1"/>
  <c r="K3346" i="1"/>
  <c r="L3346" i="1"/>
  <c r="N3305" i="1"/>
  <c r="O3305" i="1" s="1"/>
  <c r="Q3301" i="1"/>
  <c r="P3289" i="1"/>
  <c r="N3280" i="1"/>
  <c r="O3280" i="1" s="1"/>
  <c r="Q3261" i="1"/>
  <c r="R3261" i="1" s="1"/>
  <c r="N3233" i="1"/>
  <c r="O3233" i="1"/>
  <c r="Q3161" i="1"/>
  <c r="Q3064" i="1"/>
  <c r="R3064" i="1" s="1"/>
  <c r="K2996" i="1"/>
  <c r="L2996" i="1"/>
  <c r="M2996" i="1"/>
  <c r="K2956" i="1"/>
  <c r="L2956" i="1"/>
  <c r="M2956" i="1"/>
  <c r="N2943" i="1"/>
  <c r="Q2943" i="1" s="1"/>
  <c r="O2943" i="1"/>
  <c r="M2903" i="1"/>
  <c r="L2903" i="1"/>
  <c r="K2903" i="1"/>
  <c r="N2875" i="1"/>
  <c r="P2875" i="1" s="1"/>
  <c r="O2875" i="1"/>
  <c r="Q2802" i="1"/>
  <c r="K2748" i="1"/>
  <c r="L2748" i="1"/>
  <c r="M2748" i="1"/>
  <c r="N2744" i="1"/>
  <c r="P2744" i="1" s="1"/>
  <c r="O2744" i="1"/>
  <c r="P2679" i="1"/>
  <c r="N2671" i="1"/>
  <c r="O2671" i="1" s="1"/>
  <c r="O2578" i="1"/>
  <c r="P2578" i="1"/>
  <c r="L2364" i="1"/>
  <c r="M2364" i="1"/>
  <c r="K2364" i="1"/>
  <c r="M2356" i="1"/>
  <c r="K2356" i="1"/>
  <c r="L2356" i="1"/>
  <c r="K2307" i="1"/>
  <c r="L2307" i="1"/>
  <c r="M2307" i="1"/>
  <c r="P2303" i="1"/>
  <c r="Q2234" i="1"/>
  <c r="L2207" i="1"/>
  <c r="M2207" i="1"/>
  <c r="O2195" i="1"/>
  <c r="M2168" i="1"/>
  <c r="L2168" i="1"/>
  <c r="K2168" i="1"/>
  <c r="K2135" i="1"/>
  <c r="L2135" i="1"/>
  <c r="M2135" i="1"/>
  <c r="O2125" i="1"/>
  <c r="R2125" i="1" s="1"/>
  <c r="N2106" i="1"/>
  <c r="Q2106" i="1" s="1"/>
  <c r="O2106" i="1"/>
  <c r="L2097" i="1"/>
  <c r="M2097" i="1"/>
  <c r="K2097" i="1"/>
  <c r="M1932" i="1"/>
  <c r="K1932" i="1"/>
  <c r="L1932" i="1"/>
  <c r="N1824" i="1"/>
  <c r="Q1824" i="1" s="1"/>
  <c r="O1824" i="1"/>
  <c r="N1816" i="1"/>
  <c r="O1816" i="1"/>
  <c r="Q1772" i="1"/>
  <c r="N1343" i="1"/>
  <c r="O1343" i="1" s="1"/>
  <c r="R1167" i="1"/>
  <c r="O1125" i="1"/>
  <c r="N1125" i="1"/>
  <c r="P1125" i="1" s="1"/>
  <c r="K975" i="1"/>
  <c r="L975" i="1"/>
  <c r="M975" i="1"/>
  <c r="O711" i="1"/>
  <c r="N711" i="1"/>
  <c r="K650" i="1"/>
  <c r="L650" i="1"/>
  <c r="M650" i="1"/>
  <c r="K3182" i="1"/>
  <c r="L3182" i="1"/>
  <c r="M3182" i="1"/>
  <c r="P3154" i="1"/>
  <c r="N3093" i="1"/>
  <c r="Q3074" i="1"/>
  <c r="N3074" i="1"/>
  <c r="L3042" i="1"/>
  <c r="M3042" i="1"/>
  <c r="N3001" i="1"/>
  <c r="O3001" i="1"/>
  <c r="R2984" i="1"/>
  <c r="O2968" i="1"/>
  <c r="N2968" i="1"/>
  <c r="O2923" i="1"/>
  <c r="N2849" i="1"/>
  <c r="Q2800" i="1"/>
  <c r="N2790" i="1"/>
  <c r="O2790" i="1" s="1"/>
  <c r="P2592" i="1"/>
  <c r="R2523" i="1"/>
  <c r="K2507" i="1"/>
  <c r="L2507" i="1"/>
  <c r="M2507" i="1"/>
  <c r="L2494" i="1"/>
  <c r="K2494" i="1"/>
  <c r="M2494" i="1"/>
  <c r="N2203" i="1"/>
  <c r="N2129" i="1"/>
  <c r="O2129" i="1"/>
  <c r="N2079" i="1"/>
  <c r="O2079" i="1"/>
  <c r="L1943" i="1"/>
  <c r="M1943" i="1"/>
  <c r="K1902" i="1"/>
  <c r="L1902" i="1"/>
  <c r="P1877" i="1"/>
  <c r="R1877" i="1" s="1"/>
  <c r="Q1679" i="1"/>
  <c r="L1667" i="1"/>
  <c r="M1667" i="1"/>
  <c r="M1584" i="1"/>
  <c r="K1584" i="1"/>
  <c r="P1459" i="1"/>
  <c r="O1459" i="1"/>
  <c r="P1423" i="1"/>
  <c r="N1423" i="1"/>
  <c r="O1423" i="1" s="1"/>
  <c r="M1389" i="1"/>
  <c r="K1389" i="1"/>
  <c r="L1389" i="1"/>
  <c r="K1330" i="1"/>
  <c r="M1330" i="1"/>
  <c r="L1330" i="1"/>
  <c r="P1167" i="1"/>
  <c r="Q1125" i="1"/>
  <c r="Q915" i="1"/>
  <c r="R895" i="1"/>
  <c r="M80" i="1"/>
  <c r="K80" i="1"/>
  <c r="L80" i="1"/>
  <c r="N4371" i="1"/>
  <c r="P4324" i="1"/>
  <c r="R4324" i="1" s="1"/>
  <c r="Q4324" i="1"/>
  <c r="N4123" i="1"/>
  <c r="O4123" i="1" s="1"/>
  <c r="Q4077" i="1"/>
  <c r="Q4043" i="1"/>
  <c r="Q4030" i="1"/>
  <c r="R4030" i="1" s="1"/>
  <c r="K4012" i="1"/>
  <c r="L4012" i="1"/>
  <c r="M4012" i="1"/>
  <c r="Q3970" i="1"/>
  <c r="Q3944" i="1"/>
  <c r="N3930" i="1"/>
  <c r="Q3930" i="1" s="1"/>
  <c r="O3930" i="1"/>
  <c r="N3841" i="1"/>
  <c r="P3841" i="1"/>
  <c r="P3832" i="1"/>
  <c r="L3792" i="1"/>
  <c r="N3707" i="1"/>
  <c r="Q3634" i="1"/>
  <c r="K3553" i="1"/>
  <c r="L3553" i="1"/>
  <c r="N3502" i="1"/>
  <c r="N3457" i="1"/>
  <c r="O3457" i="1"/>
  <c r="M3426" i="1"/>
  <c r="K3426" i="1"/>
  <c r="L3426" i="1"/>
  <c r="K3386" i="1"/>
  <c r="L3386" i="1"/>
  <c r="M3386" i="1"/>
  <c r="M3352" i="1"/>
  <c r="K3352" i="1"/>
  <c r="L3352" i="1"/>
  <c r="P3329" i="1"/>
  <c r="P3259" i="1"/>
  <c r="L3240" i="1"/>
  <c r="O3216" i="1"/>
  <c r="N3198" i="1"/>
  <c r="K3166" i="1"/>
  <c r="L3166" i="1"/>
  <c r="M3166" i="1"/>
  <c r="O3154" i="1"/>
  <c r="R3154" i="1" s="1"/>
  <c r="P3117" i="1"/>
  <c r="K3109" i="1"/>
  <c r="L3109" i="1"/>
  <c r="N3031" i="1"/>
  <c r="Q3024" i="1"/>
  <c r="M2975" i="1"/>
  <c r="K2975" i="1"/>
  <c r="L2975" i="1"/>
  <c r="N2817" i="1"/>
  <c r="K2804" i="1"/>
  <c r="L2804" i="1"/>
  <c r="M2804" i="1"/>
  <c r="P2564" i="1"/>
  <c r="L2526" i="1"/>
  <c r="K2526" i="1"/>
  <c r="K2380" i="1"/>
  <c r="L2380" i="1"/>
  <c r="M2380" i="1"/>
  <c r="L2358" i="1"/>
  <c r="M2358" i="1"/>
  <c r="M2272" i="1"/>
  <c r="K2272" i="1"/>
  <c r="L2272" i="1"/>
  <c r="N2261" i="1"/>
  <c r="O2261" i="1" s="1"/>
  <c r="P2250" i="1"/>
  <c r="Q2176" i="1"/>
  <c r="R2176" i="1" s="1"/>
  <c r="Q2139" i="1"/>
  <c r="N2139" i="1"/>
  <c r="L2129" i="1"/>
  <c r="M2129" i="1"/>
  <c r="K2110" i="1"/>
  <c r="L2110" i="1"/>
  <c r="M2110" i="1"/>
  <c r="L2051" i="1"/>
  <c r="M2051" i="1"/>
  <c r="L1924" i="1"/>
  <c r="K1924" i="1"/>
  <c r="M1924" i="1"/>
  <c r="L1798" i="1"/>
  <c r="M1798" i="1"/>
  <c r="K1798" i="1"/>
  <c r="P1679" i="1"/>
  <c r="R1679" i="1" s="1"/>
  <c r="Q1672" i="1"/>
  <c r="P1637" i="1"/>
  <c r="M1358" i="1"/>
  <c r="L1358" i="1"/>
  <c r="K1358" i="1"/>
  <c r="M1212" i="1"/>
  <c r="L1212" i="1"/>
  <c r="L1180" i="1"/>
  <c r="M1180" i="1"/>
  <c r="K1170" i="1"/>
  <c r="M1170" i="1"/>
  <c r="L1170" i="1"/>
  <c r="M1115" i="1"/>
  <c r="K1115" i="1"/>
  <c r="L1115" i="1"/>
  <c r="K1074" i="1"/>
  <c r="M1074" i="1"/>
  <c r="L1074" i="1"/>
  <c r="Q919" i="1"/>
  <c r="R919" i="1" s="1"/>
  <c r="P919" i="1"/>
  <c r="Q567" i="1"/>
  <c r="L495" i="1"/>
  <c r="M495" i="1"/>
  <c r="K495" i="1"/>
  <c r="Q4058" i="1"/>
  <c r="O4050" i="1"/>
  <c r="P4050" i="1"/>
  <c r="Q4050" i="1"/>
  <c r="M4046" i="1"/>
  <c r="L4046" i="1"/>
  <c r="N4046" i="1" s="1"/>
  <c r="O4046" i="1" s="1"/>
  <c r="P4043" i="1"/>
  <c r="P3980" i="1"/>
  <c r="R3980" i="1" s="1"/>
  <c r="N3973" i="1"/>
  <c r="O3973" i="1" s="1"/>
  <c r="N3970" i="1"/>
  <c r="O3970" i="1" s="1"/>
  <c r="R3970" i="1" s="1"/>
  <c r="K3934" i="1"/>
  <c r="M3934" i="1"/>
  <c r="L3934" i="1"/>
  <c r="K3865" i="1"/>
  <c r="L3865" i="1"/>
  <c r="K3819" i="1"/>
  <c r="L3819" i="1"/>
  <c r="M3819" i="1"/>
  <c r="K3812" i="1"/>
  <c r="L3812" i="1"/>
  <c r="M3812" i="1"/>
  <c r="K3780" i="1"/>
  <c r="L3780" i="1"/>
  <c r="M3780" i="1"/>
  <c r="K3764" i="1"/>
  <c r="L3764" i="1"/>
  <c r="M3764" i="1"/>
  <c r="M3741" i="1"/>
  <c r="K3741" i="1"/>
  <c r="L3741" i="1"/>
  <c r="M3639" i="1"/>
  <c r="L3639" i="1"/>
  <c r="K3639" i="1"/>
  <c r="L3579" i="1"/>
  <c r="M3579" i="1"/>
  <c r="L3565" i="1"/>
  <c r="M3565" i="1"/>
  <c r="N3445" i="1"/>
  <c r="Q3445" i="1" s="1"/>
  <c r="O3445" i="1"/>
  <c r="M3402" i="1"/>
  <c r="L3402" i="1"/>
  <c r="K3385" i="1"/>
  <c r="M3385" i="1"/>
  <c r="L3385" i="1"/>
  <c r="K3380" i="1"/>
  <c r="L3380" i="1"/>
  <c r="M3380" i="1"/>
  <c r="P3377" i="1"/>
  <c r="R3377" i="1" s="1"/>
  <c r="K3342" i="1"/>
  <c r="L3342" i="1"/>
  <c r="M3342" i="1"/>
  <c r="Q3320" i="1"/>
  <c r="K3294" i="1"/>
  <c r="L3294" i="1"/>
  <c r="M3294" i="1"/>
  <c r="N3259" i="1"/>
  <c r="Q3259" i="1" s="1"/>
  <c r="N3237" i="1"/>
  <c r="K3224" i="1"/>
  <c r="L3224" i="1"/>
  <c r="M3224" i="1"/>
  <c r="K3220" i="1"/>
  <c r="L3220" i="1"/>
  <c r="M3220" i="1"/>
  <c r="M3205" i="1"/>
  <c r="K3205" i="1"/>
  <c r="L3205" i="1"/>
  <c r="Q3201" i="1"/>
  <c r="P3174" i="1"/>
  <c r="N3174" i="1"/>
  <c r="Q3174" i="1" s="1"/>
  <c r="L3170" i="1"/>
  <c r="M3170" i="1"/>
  <c r="N3117" i="1"/>
  <c r="O3117" i="1" s="1"/>
  <c r="K3096" i="1"/>
  <c r="L3096" i="1"/>
  <c r="M3096" i="1"/>
  <c r="K3004" i="1"/>
  <c r="L3004" i="1"/>
  <c r="M3004" i="1"/>
  <c r="N2926" i="1"/>
  <c r="O2926" i="1"/>
  <c r="L2893" i="1"/>
  <c r="M2893" i="1"/>
  <c r="K2893" i="1"/>
  <c r="K2836" i="1"/>
  <c r="L2836" i="1"/>
  <c r="M2836" i="1"/>
  <c r="K2794" i="1"/>
  <c r="L2794" i="1"/>
  <c r="M2794" i="1"/>
  <c r="P2753" i="1"/>
  <c r="Q2753" i="1"/>
  <c r="O2753" i="1"/>
  <c r="L2746" i="1"/>
  <c r="M2746" i="1"/>
  <c r="Q2730" i="1"/>
  <c r="K2717" i="1"/>
  <c r="L2717" i="1"/>
  <c r="M2717" i="1"/>
  <c r="N2564" i="1"/>
  <c r="L2560" i="1"/>
  <c r="N2560" i="1" s="1"/>
  <c r="O2560" i="1" s="1"/>
  <c r="M2560" i="1"/>
  <c r="K2493" i="1"/>
  <c r="L2493" i="1"/>
  <c r="M2493" i="1"/>
  <c r="P2397" i="1"/>
  <c r="K2352" i="1"/>
  <c r="L2352" i="1"/>
  <c r="M2352" i="1"/>
  <c r="K2327" i="1"/>
  <c r="L2327" i="1"/>
  <c r="M2327" i="1"/>
  <c r="N2256" i="1"/>
  <c r="N2250" i="1"/>
  <c r="Q2250" i="1" s="1"/>
  <c r="O2250" i="1"/>
  <c r="N2213" i="1"/>
  <c r="Q2213" i="1"/>
  <c r="N2171" i="1"/>
  <c r="Q2171" i="1" s="1"/>
  <c r="Q2132" i="1"/>
  <c r="R2096" i="1"/>
  <c r="P2074" i="1"/>
  <c r="Q1967" i="1"/>
  <c r="N1928" i="1"/>
  <c r="L1774" i="1"/>
  <c r="M1774" i="1"/>
  <c r="K1774" i="1"/>
  <c r="M1357" i="1"/>
  <c r="K1357" i="1"/>
  <c r="L1357" i="1"/>
  <c r="R1340" i="1"/>
  <c r="O1216" i="1"/>
  <c r="N1216" i="1"/>
  <c r="P1216" i="1" s="1"/>
  <c r="K1175" i="1"/>
  <c r="L1175" i="1"/>
  <c r="M1175" i="1"/>
  <c r="P855" i="1"/>
  <c r="N855" i="1"/>
  <c r="O855" i="1" s="1"/>
  <c r="M579" i="1"/>
  <c r="K579" i="1"/>
  <c r="L579" i="1"/>
  <c r="L4306" i="1"/>
  <c r="K4306" i="1"/>
  <c r="M4306" i="1"/>
  <c r="O4294" i="1"/>
  <c r="P4294" i="1"/>
  <c r="Q4249" i="1"/>
  <c r="K4222" i="1"/>
  <c r="L4222" i="1"/>
  <c r="M4222" i="1"/>
  <c r="L4102" i="1"/>
  <c r="M4102" i="1"/>
  <c r="R4095" i="1"/>
  <c r="O4043" i="1"/>
  <c r="P4011" i="1"/>
  <c r="N4011" i="1"/>
  <c r="R3977" i="1"/>
  <c r="L3973" i="1"/>
  <c r="M3973" i="1"/>
  <c r="P3970" i="1"/>
  <c r="L3963" i="1"/>
  <c r="M3963" i="1"/>
  <c r="K3963" i="1"/>
  <c r="P3944" i="1"/>
  <c r="R3944" i="1" s="1"/>
  <c r="Q3889" i="1"/>
  <c r="K3861" i="1"/>
  <c r="L3861" i="1"/>
  <c r="M3861" i="1"/>
  <c r="K3852" i="1"/>
  <c r="L3852" i="1"/>
  <c r="M3852" i="1"/>
  <c r="K3844" i="1"/>
  <c r="L3844" i="1"/>
  <c r="M3844" i="1"/>
  <c r="N3784" i="1"/>
  <c r="Q3784" i="1" s="1"/>
  <c r="L3763" i="1"/>
  <c r="K3763" i="1"/>
  <c r="M3763" i="1"/>
  <c r="P3690" i="1"/>
  <c r="N3592" i="1"/>
  <c r="L3498" i="1"/>
  <c r="N3498" i="1" s="1"/>
  <c r="O3498" i="1" s="1"/>
  <c r="M3498" i="1"/>
  <c r="K3475" i="1"/>
  <c r="L3475" i="1"/>
  <c r="M3475" i="1"/>
  <c r="K3425" i="1"/>
  <c r="M3425" i="1"/>
  <c r="N3363" i="1"/>
  <c r="Q3363" i="1" s="1"/>
  <c r="O3363" i="1"/>
  <c r="P3320" i="1"/>
  <c r="K3314" i="1"/>
  <c r="L3314" i="1"/>
  <c r="M3314" i="1"/>
  <c r="O3246" i="1"/>
  <c r="Q3246" i="1"/>
  <c r="M3231" i="1"/>
  <c r="K3231" i="1"/>
  <c r="L3231" i="1"/>
  <c r="L3149" i="1"/>
  <c r="M3149" i="1"/>
  <c r="K3149" i="1"/>
  <c r="K3108" i="1"/>
  <c r="L3108" i="1"/>
  <c r="M3108" i="1"/>
  <c r="N3083" i="1"/>
  <c r="P3083" i="1" s="1"/>
  <c r="L2979" i="1"/>
  <c r="K2979" i="1"/>
  <c r="M2979" i="1"/>
  <c r="K2909" i="1"/>
  <c r="L2909" i="1"/>
  <c r="K2861" i="1"/>
  <c r="L2861" i="1"/>
  <c r="M2861" i="1"/>
  <c r="K2716" i="1"/>
  <c r="L2716" i="1"/>
  <c r="M2716" i="1"/>
  <c r="N2674" i="1"/>
  <c r="L2654" i="1"/>
  <c r="M2654" i="1"/>
  <c r="N2397" i="1"/>
  <c r="Q2397" i="1" s="1"/>
  <c r="O2397" i="1"/>
  <c r="P2335" i="1"/>
  <c r="Q2330" i="1"/>
  <c r="K2246" i="1"/>
  <c r="L2246" i="1"/>
  <c r="M2246" i="1"/>
  <c r="N2074" i="1"/>
  <c r="Q2074" i="1" s="1"/>
  <c r="O2074" i="1"/>
  <c r="R2074" i="1" s="1"/>
  <c r="M2010" i="1"/>
  <c r="K2010" i="1"/>
  <c r="L2010" i="1"/>
  <c r="P1970" i="1"/>
  <c r="N1967" i="1"/>
  <c r="O1967" i="1" s="1"/>
  <c r="Q1704" i="1"/>
  <c r="M1405" i="1"/>
  <c r="K1405" i="1"/>
  <c r="L1405" i="1"/>
  <c r="M1221" i="1"/>
  <c r="K1221" i="1"/>
  <c r="L1221" i="1"/>
  <c r="N840" i="1"/>
  <c r="Q840" i="1"/>
  <c r="P739" i="1"/>
  <c r="N739" i="1"/>
  <c r="O739" i="1" s="1"/>
  <c r="N607" i="1"/>
  <c r="O607" i="1"/>
  <c r="N489" i="1"/>
  <c r="N2660" i="1"/>
  <c r="O2587" i="1"/>
  <c r="P2587" i="1"/>
  <c r="Q2587" i="1"/>
  <c r="L2550" i="1"/>
  <c r="M2550" i="1"/>
  <c r="K2550" i="1"/>
  <c r="K2546" i="1"/>
  <c r="L2546" i="1"/>
  <c r="M2546" i="1"/>
  <c r="P2542" i="1"/>
  <c r="O2542" i="1"/>
  <c r="K2531" i="1"/>
  <c r="L2531" i="1"/>
  <c r="M2531" i="1"/>
  <c r="Q2478" i="1"/>
  <c r="M2376" i="1"/>
  <c r="K2376" i="1"/>
  <c r="L2376" i="1"/>
  <c r="K2238" i="1"/>
  <c r="L2238" i="1"/>
  <c r="N2172" i="1"/>
  <c r="O2162" i="1"/>
  <c r="P2162" i="1"/>
  <c r="K2118" i="1"/>
  <c r="L2118" i="1"/>
  <c r="M2118" i="1"/>
  <c r="L2049" i="1"/>
  <c r="M2049" i="1"/>
  <c r="K2049" i="1"/>
  <c r="K1825" i="1"/>
  <c r="L1825" i="1"/>
  <c r="M1825" i="1"/>
  <c r="K1737" i="1"/>
  <c r="L1737" i="1"/>
  <c r="M1737" i="1"/>
  <c r="K1658" i="1"/>
  <c r="M1658" i="1"/>
  <c r="N1488" i="1"/>
  <c r="O1488" i="1" s="1"/>
  <c r="K1298" i="1"/>
  <c r="M1298" i="1"/>
  <c r="L1298" i="1"/>
  <c r="K1073" i="1"/>
  <c r="L1073" i="1"/>
  <c r="M1073" i="1"/>
  <c r="K971" i="1"/>
  <c r="M971" i="1"/>
  <c r="L568" i="1"/>
  <c r="M568" i="1"/>
  <c r="K568" i="1"/>
  <c r="L265" i="1"/>
  <c r="M265" i="1"/>
  <c r="K265" i="1"/>
  <c r="Q175" i="1"/>
  <c r="N4307" i="1"/>
  <c r="L4250" i="1"/>
  <c r="K4250" i="1"/>
  <c r="M4250" i="1"/>
  <c r="N4214" i="1"/>
  <c r="L4202" i="1"/>
  <c r="M4202" i="1"/>
  <c r="L4199" i="1"/>
  <c r="M4199" i="1"/>
  <c r="L4173" i="1"/>
  <c r="M4173" i="1"/>
  <c r="P4163" i="1"/>
  <c r="N4109" i="1"/>
  <c r="O4109" i="1" s="1"/>
  <c r="L4103" i="1"/>
  <c r="M4103" i="1"/>
  <c r="K4062" i="1"/>
  <c r="L4062" i="1"/>
  <c r="M4062" i="1"/>
  <c r="N4058" i="1"/>
  <c r="O4058" i="1"/>
  <c r="N4008" i="1"/>
  <c r="L3997" i="1"/>
  <c r="K3997" i="1"/>
  <c r="M3997" i="1"/>
  <c r="P3990" i="1"/>
  <c r="P3982" i="1"/>
  <c r="R3982" i="1" s="1"/>
  <c r="K3976" i="1"/>
  <c r="M3976" i="1"/>
  <c r="L3976" i="1"/>
  <c r="N3972" i="1"/>
  <c r="Q3972" i="1" s="1"/>
  <c r="O3972" i="1"/>
  <c r="R3972" i="1" s="1"/>
  <c r="M3966" i="1"/>
  <c r="K3966" i="1"/>
  <c r="L3966" i="1"/>
  <c r="N3949" i="1"/>
  <c r="Q3949" i="1" s="1"/>
  <c r="L3879" i="1"/>
  <c r="M3879" i="1"/>
  <c r="R3817" i="1"/>
  <c r="Q3795" i="1"/>
  <c r="Q3751" i="1"/>
  <c r="N3747" i="1"/>
  <c r="O3747" i="1" s="1"/>
  <c r="N3646" i="1"/>
  <c r="L3638" i="1"/>
  <c r="M3638" i="1"/>
  <c r="K3576" i="1"/>
  <c r="M3576" i="1"/>
  <c r="L3576" i="1"/>
  <c r="N3543" i="1"/>
  <c r="O3541" i="1"/>
  <c r="R3541" i="1" s="1"/>
  <c r="M3527" i="1"/>
  <c r="L3527" i="1"/>
  <c r="Q3493" i="1"/>
  <c r="P3464" i="1"/>
  <c r="K3395" i="1"/>
  <c r="M3395" i="1"/>
  <c r="L3395" i="1"/>
  <c r="K3374" i="1"/>
  <c r="L3374" i="1"/>
  <c r="M3374" i="1"/>
  <c r="P3282" i="1"/>
  <c r="R3278" i="1"/>
  <c r="O3234" i="1"/>
  <c r="N3234" i="1"/>
  <c r="Q3234" i="1" s="1"/>
  <c r="M3207" i="1"/>
  <c r="K3207" i="1"/>
  <c r="Q3179" i="1"/>
  <c r="N3152" i="1"/>
  <c r="R3142" i="1"/>
  <c r="P3086" i="1"/>
  <c r="K3027" i="1"/>
  <c r="M3027" i="1"/>
  <c r="M3013" i="1"/>
  <c r="K3013" i="1"/>
  <c r="L3013" i="1"/>
  <c r="N2993" i="1"/>
  <c r="P2969" i="1"/>
  <c r="Q2969" i="1"/>
  <c r="N2934" i="1"/>
  <c r="N2872" i="1"/>
  <c r="Q2872" i="1" s="1"/>
  <c r="Q2859" i="1"/>
  <c r="K2780" i="1"/>
  <c r="L2780" i="1"/>
  <c r="M2780" i="1"/>
  <c r="N2747" i="1"/>
  <c r="P2747" i="1" s="1"/>
  <c r="Q2744" i="1"/>
  <c r="K2739" i="1"/>
  <c r="M2739" i="1"/>
  <c r="L2694" i="1"/>
  <c r="K2694" i="1"/>
  <c r="M2694" i="1"/>
  <c r="M2677" i="1"/>
  <c r="L2677" i="1"/>
  <c r="M2632" i="1"/>
  <c r="L2632" i="1"/>
  <c r="N2632" i="1" s="1"/>
  <c r="O2632" i="1" s="1"/>
  <c r="N2619" i="1"/>
  <c r="O2619" i="1" s="1"/>
  <c r="N2615" i="1"/>
  <c r="O2615" i="1"/>
  <c r="L2588" i="1"/>
  <c r="M2588" i="1"/>
  <c r="P2575" i="1"/>
  <c r="Q2567" i="1"/>
  <c r="N2532" i="1"/>
  <c r="Q2532" i="1" s="1"/>
  <c r="L2513" i="1"/>
  <c r="M2513" i="1"/>
  <c r="K2513" i="1"/>
  <c r="N2482" i="1"/>
  <c r="O2482" i="1" s="1"/>
  <c r="N2473" i="1"/>
  <c r="Q2473" i="1" s="1"/>
  <c r="N2450" i="1"/>
  <c r="O2450" i="1"/>
  <c r="O2429" i="1"/>
  <c r="N2429" i="1"/>
  <c r="L2425" i="1"/>
  <c r="M2425" i="1"/>
  <c r="Q2398" i="1"/>
  <c r="P2343" i="1"/>
  <c r="L2334" i="1"/>
  <c r="M2334" i="1"/>
  <c r="K2334" i="1"/>
  <c r="K2317" i="1"/>
  <c r="M2317" i="1"/>
  <c r="Q2306" i="1"/>
  <c r="N2269" i="1"/>
  <c r="O2269" i="1"/>
  <c r="L2260" i="1"/>
  <c r="M2260" i="1"/>
  <c r="L2239" i="1"/>
  <c r="M2239" i="1"/>
  <c r="K2239" i="1"/>
  <c r="N2235" i="1"/>
  <c r="O2235" i="1" s="1"/>
  <c r="R2235" i="1" s="1"/>
  <c r="L2193" i="1"/>
  <c r="M2193" i="1"/>
  <c r="K2193" i="1"/>
  <c r="N2189" i="1"/>
  <c r="O2189" i="1"/>
  <c r="N2068" i="1"/>
  <c r="Q2068" i="1" s="1"/>
  <c r="N2064" i="1"/>
  <c r="O2064" i="1"/>
  <c r="L2050" i="1"/>
  <c r="K2050" i="1"/>
  <c r="M2050" i="1"/>
  <c r="N2044" i="1"/>
  <c r="O2044" i="1" s="1"/>
  <c r="L1918" i="1"/>
  <c r="M1918" i="1"/>
  <c r="K1918" i="1"/>
  <c r="N1905" i="1"/>
  <c r="O1905" i="1" s="1"/>
  <c r="L1882" i="1"/>
  <c r="M1882" i="1"/>
  <c r="N1689" i="1"/>
  <c r="Q1689" i="1" s="1"/>
  <c r="Q1465" i="1"/>
  <c r="M1453" i="1"/>
  <c r="K1453" i="1"/>
  <c r="L1453" i="1"/>
  <c r="K1346" i="1"/>
  <c r="M1346" i="1"/>
  <c r="L1346" i="1"/>
  <c r="Q1340" i="1"/>
  <c r="M1299" i="1"/>
  <c r="K1299" i="1"/>
  <c r="N1249" i="1"/>
  <c r="K1238" i="1"/>
  <c r="L1238" i="1"/>
  <c r="M1238" i="1"/>
  <c r="K1214" i="1"/>
  <c r="L1214" i="1"/>
  <c r="M1214" i="1"/>
  <c r="M1157" i="1"/>
  <c r="K1157" i="1"/>
  <c r="L1157" i="1"/>
  <c r="K1148" i="1"/>
  <c r="L1148" i="1"/>
  <c r="M1148" i="1"/>
  <c r="N1134" i="1"/>
  <c r="K944" i="1"/>
  <c r="M944" i="1"/>
  <c r="L944" i="1"/>
  <c r="K835" i="1"/>
  <c r="L835" i="1"/>
  <c r="N529" i="1"/>
  <c r="P529" i="1"/>
  <c r="K398" i="1"/>
  <c r="L398" i="1"/>
  <c r="L165" i="1"/>
  <c r="M165" i="1"/>
  <c r="K165" i="1"/>
  <c r="N3957" i="1"/>
  <c r="O4241" i="1"/>
  <c r="P4241" i="1"/>
  <c r="Q4241" i="1"/>
  <c r="L4166" i="1"/>
  <c r="M4166" i="1"/>
  <c r="K4166" i="1"/>
  <c r="L4133" i="1"/>
  <c r="M4133" i="1"/>
  <c r="P4123" i="1"/>
  <c r="K4096" i="1"/>
  <c r="L4096" i="1"/>
  <c r="M4096" i="1"/>
  <c r="P4058" i="1"/>
  <c r="K4020" i="1"/>
  <c r="M4020" i="1"/>
  <c r="L4020" i="1"/>
  <c r="N4016" i="1"/>
  <c r="O4016" i="1"/>
  <c r="L4004" i="1"/>
  <c r="M4004" i="1"/>
  <c r="Q3969" i="1"/>
  <c r="R3969" i="1" s="1"/>
  <c r="Q3907" i="1"/>
  <c r="L3890" i="1"/>
  <c r="K3890" i="1"/>
  <c r="M3890" i="1"/>
  <c r="L3868" i="1"/>
  <c r="K3868" i="1"/>
  <c r="M3868" i="1"/>
  <c r="K3856" i="1"/>
  <c r="M3856" i="1"/>
  <c r="N3847" i="1"/>
  <c r="O3847" i="1"/>
  <c r="N3822" i="1"/>
  <c r="O3822" i="1"/>
  <c r="N3795" i="1"/>
  <c r="M3735" i="1"/>
  <c r="K3735" i="1"/>
  <c r="L3735" i="1"/>
  <c r="O3730" i="1"/>
  <c r="N3730" i="1"/>
  <c r="K3691" i="1"/>
  <c r="L3691" i="1"/>
  <c r="M3691" i="1"/>
  <c r="N3685" i="1"/>
  <c r="K3667" i="1"/>
  <c r="L3667" i="1"/>
  <c r="Q3618" i="1"/>
  <c r="K3612" i="1"/>
  <c r="L3612" i="1"/>
  <c r="M3612" i="1"/>
  <c r="O3600" i="1"/>
  <c r="R3600" i="1" s="1"/>
  <c r="Q3600" i="1"/>
  <c r="Q3543" i="1"/>
  <c r="L3536" i="1"/>
  <c r="K3536" i="1"/>
  <c r="M3536" i="1"/>
  <c r="P3493" i="1"/>
  <c r="R3493" i="1" s="1"/>
  <c r="Q3480" i="1"/>
  <c r="Q3477" i="1"/>
  <c r="K3472" i="1"/>
  <c r="L3472" i="1"/>
  <c r="M3472" i="1"/>
  <c r="O3464" i="1"/>
  <c r="R3464" i="1" s="1"/>
  <c r="K3460" i="1"/>
  <c r="L3460" i="1"/>
  <c r="M3460" i="1"/>
  <c r="M3416" i="1"/>
  <c r="K3416" i="1"/>
  <c r="L3416" i="1"/>
  <c r="M3411" i="1"/>
  <c r="K3411" i="1"/>
  <c r="L3411" i="1"/>
  <c r="K3404" i="1"/>
  <c r="L3404" i="1"/>
  <c r="M3404" i="1"/>
  <c r="N3330" i="1"/>
  <c r="Q3330" i="1" s="1"/>
  <c r="N3286" i="1"/>
  <c r="Q3286" i="1" s="1"/>
  <c r="O3282" i="1"/>
  <c r="R3282" i="1" s="1"/>
  <c r="M3267" i="1"/>
  <c r="K3267" i="1"/>
  <c r="L3267" i="1"/>
  <c r="K3252" i="1"/>
  <c r="L3252" i="1"/>
  <c r="M3252" i="1"/>
  <c r="M3226" i="1"/>
  <c r="K3226" i="1"/>
  <c r="L3226" i="1"/>
  <c r="K3222" i="1"/>
  <c r="M3222" i="1"/>
  <c r="Q3209" i="1"/>
  <c r="M3160" i="1"/>
  <c r="K3160" i="1"/>
  <c r="L3160" i="1"/>
  <c r="K3147" i="1"/>
  <c r="L3147" i="1"/>
  <c r="M3147" i="1"/>
  <c r="L3130" i="1"/>
  <c r="M3130" i="1"/>
  <c r="M3126" i="1"/>
  <c r="K3126" i="1"/>
  <c r="N3086" i="1"/>
  <c r="K3068" i="1"/>
  <c r="L3068" i="1"/>
  <c r="M3068" i="1"/>
  <c r="O3024" i="1"/>
  <c r="R3024" i="1" s="1"/>
  <c r="K2972" i="1"/>
  <c r="L2972" i="1"/>
  <c r="M2972" i="1"/>
  <c r="L2914" i="1"/>
  <c r="M2914" i="1"/>
  <c r="K2914" i="1"/>
  <c r="M2776" i="1"/>
  <c r="K2776" i="1"/>
  <c r="L2776" i="1"/>
  <c r="R2768" i="1"/>
  <c r="Q2747" i="1"/>
  <c r="N2728" i="1"/>
  <c r="M2720" i="1"/>
  <c r="K2720" i="1"/>
  <c r="L2720" i="1"/>
  <c r="M2698" i="1"/>
  <c r="K2698" i="1"/>
  <c r="Q2690" i="1"/>
  <c r="K2655" i="1"/>
  <c r="L2655" i="1"/>
  <c r="M2655" i="1"/>
  <c r="R2651" i="1"/>
  <c r="M2619" i="1"/>
  <c r="L2619" i="1"/>
  <c r="Q2578" i="1"/>
  <c r="O2575" i="1"/>
  <c r="Q2571" i="1"/>
  <c r="N2567" i="1"/>
  <c r="O2567" i="1" s="1"/>
  <c r="M2527" i="1"/>
  <c r="O2454" i="1"/>
  <c r="R2454" i="1" s="1"/>
  <c r="P2454" i="1"/>
  <c r="N2398" i="1"/>
  <c r="O2398" i="1" s="1"/>
  <c r="R2398" i="1" s="1"/>
  <c r="O2343" i="1"/>
  <c r="O2306" i="1"/>
  <c r="N2231" i="1"/>
  <c r="O2231" i="1"/>
  <c r="O2163" i="1"/>
  <c r="N2163" i="1"/>
  <c r="M2044" i="1"/>
  <c r="L2044" i="1"/>
  <c r="L2012" i="1"/>
  <c r="M2012" i="1"/>
  <c r="K2012" i="1"/>
  <c r="N1964" i="1"/>
  <c r="L1948" i="1"/>
  <c r="M1948" i="1"/>
  <c r="K1948" i="1"/>
  <c r="O1804" i="1"/>
  <c r="P1804" i="1"/>
  <c r="P1762" i="1"/>
  <c r="Q1762" i="1"/>
  <c r="K1757" i="1"/>
  <c r="L1757" i="1"/>
  <c r="M1757" i="1"/>
  <c r="M1595" i="1"/>
  <c r="K1595" i="1"/>
  <c r="L1595" i="1"/>
  <c r="L1552" i="1"/>
  <c r="M1552" i="1"/>
  <c r="K1538" i="1"/>
  <c r="M1538" i="1"/>
  <c r="M1470" i="1"/>
  <c r="K1470" i="1"/>
  <c r="L1470" i="1"/>
  <c r="R1294" i="1"/>
  <c r="N1263" i="1"/>
  <c r="K1070" i="1"/>
  <c r="L1070" i="1"/>
  <c r="M1070" i="1"/>
  <c r="K938" i="1"/>
  <c r="L938" i="1"/>
  <c r="P844" i="1"/>
  <c r="N759" i="1"/>
  <c r="Q759" i="1" s="1"/>
  <c r="N735" i="1"/>
  <c r="N551" i="1"/>
  <c r="P551" i="1"/>
  <c r="K430" i="1"/>
  <c r="L430" i="1"/>
  <c r="M430" i="1"/>
  <c r="N132" i="1"/>
  <c r="L4386" i="1"/>
  <c r="M4386" i="1"/>
  <c r="R4382" i="1"/>
  <c r="K4323" i="1"/>
  <c r="L4323" i="1"/>
  <c r="M4323" i="1"/>
  <c r="N4303" i="1"/>
  <c r="Q4303" i="1" s="1"/>
  <c r="O4303" i="1"/>
  <c r="L4238" i="1"/>
  <c r="K4238" i="1"/>
  <c r="M4238" i="1"/>
  <c r="O4163" i="1"/>
  <c r="R4163" i="1" s="1"/>
  <c r="K4137" i="1"/>
  <c r="M4137" i="1"/>
  <c r="L4137" i="1"/>
  <c r="N4099" i="1"/>
  <c r="K4363" i="1"/>
  <c r="M4363" i="1"/>
  <c r="L4363" i="1"/>
  <c r="K4351" i="1"/>
  <c r="L4351" i="1"/>
  <c r="M4351" i="1"/>
  <c r="Q4335" i="1"/>
  <c r="O4316" i="1"/>
  <c r="P4316" i="1"/>
  <c r="Q4316" i="1"/>
  <c r="K4310" i="1"/>
  <c r="L4310" i="1"/>
  <c r="M4310" i="1"/>
  <c r="K4270" i="1"/>
  <c r="L4270" i="1"/>
  <c r="M4270" i="1"/>
  <c r="Q4266" i="1"/>
  <c r="L4228" i="1"/>
  <c r="M4228" i="1"/>
  <c r="K4211" i="1"/>
  <c r="M4211" i="1"/>
  <c r="L4211" i="1"/>
  <c r="K4198" i="1"/>
  <c r="L4198" i="1"/>
  <c r="M4198" i="1"/>
  <c r="K4184" i="1"/>
  <c r="L4184" i="1"/>
  <c r="M4184" i="1"/>
  <c r="P4112" i="1"/>
  <c r="K4065" i="1"/>
  <c r="L4065" i="1"/>
  <c r="M4065" i="1"/>
  <c r="L4054" i="1"/>
  <c r="K4054" i="1"/>
  <c r="M4054" i="1"/>
  <c r="Q3959" i="1"/>
  <c r="P3907" i="1"/>
  <c r="R3907" i="1" s="1"/>
  <c r="Q3875" i="1"/>
  <c r="R3779" i="1"/>
  <c r="M3770" i="1"/>
  <c r="K3770" i="1"/>
  <c r="L3770" i="1"/>
  <c r="M3767" i="1"/>
  <c r="L3767" i="1"/>
  <c r="L3714" i="1"/>
  <c r="M3714" i="1"/>
  <c r="P3688" i="1"/>
  <c r="R3688" i="1" s="1"/>
  <c r="L3550" i="1"/>
  <c r="M3550" i="1"/>
  <c r="K3550" i="1"/>
  <c r="K3530" i="1"/>
  <c r="M3530" i="1"/>
  <c r="L3530" i="1"/>
  <c r="Q3510" i="1"/>
  <c r="N3510" i="1"/>
  <c r="L3488" i="1"/>
  <c r="K3488" i="1"/>
  <c r="M3488" i="1"/>
  <c r="Q3483" i="1"/>
  <c r="K3444" i="1"/>
  <c r="L3444" i="1"/>
  <c r="M3444" i="1"/>
  <c r="P3430" i="1"/>
  <c r="M3338" i="1"/>
  <c r="K3338" i="1"/>
  <c r="L3338" i="1"/>
  <c r="N3274" i="1"/>
  <c r="Q3274" i="1" s="1"/>
  <c r="P3209" i="1"/>
  <c r="K3192" i="1"/>
  <c r="M3192" i="1"/>
  <c r="P3163" i="1"/>
  <c r="R3163" i="1" s="1"/>
  <c r="M3008" i="1"/>
  <c r="K3008" i="1"/>
  <c r="L3008" i="1"/>
  <c r="L2997" i="1"/>
  <c r="K2997" i="1"/>
  <c r="K2992" i="1"/>
  <c r="L2992" i="1"/>
  <c r="M2992" i="1"/>
  <c r="R2952" i="1"/>
  <c r="Q2875" i="1"/>
  <c r="K2796" i="1"/>
  <c r="L2796" i="1"/>
  <c r="M2796" i="1"/>
  <c r="N2731" i="1"/>
  <c r="O2731" i="1" s="1"/>
  <c r="P2690" i="1"/>
  <c r="R2690" i="1" s="1"/>
  <c r="O2642" i="1"/>
  <c r="P2642" i="1"/>
  <c r="Q2642" i="1"/>
  <c r="N2629" i="1"/>
  <c r="L2614" i="1"/>
  <c r="M2614" i="1"/>
  <c r="K2614" i="1"/>
  <c r="L2527" i="1"/>
  <c r="N2478" i="1"/>
  <c r="Q2454" i="1"/>
  <c r="L2433" i="1"/>
  <c r="K2433" i="1"/>
  <c r="M2433" i="1"/>
  <c r="M2347" i="1"/>
  <c r="L2347" i="1"/>
  <c r="L2321" i="1"/>
  <c r="K2321" i="1"/>
  <c r="M2321" i="1"/>
  <c r="P2306" i="1"/>
  <c r="L2268" i="1"/>
  <c r="M2268" i="1"/>
  <c r="K2268" i="1"/>
  <c r="M2238" i="1"/>
  <c r="N1972" i="1"/>
  <c r="P1939" i="1"/>
  <c r="N1939" i="1"/>
  <c r="Q1939" i="1" s="1"/>
  <c r="K1935" i="1"/>
  <c r="L1935" i="1"/>
  <c r="M1935" i="1"/>
  <c r="O1909" i="1"/>
  <c r="P1909" i="1"/>
  <c r="L1658" i="1"/>
  <c r="N1611" i="1"/>
  <c r="P1611" i="1" s="1"/>
  <c r="O1611" i="1"/>
  <c r="K1600" i="1"/>
  <c r="L1600" i="1"/>
  <c r="M1600" i="1"/>
  <c r="N1499" i="1"/>
  <c r="O1499" i="1"/>
  <c r="Q1456" i="1"/>
  <c r="K1418" i="1"/>
  <c r="M1418" i="1"/>
  <c r="L1418" i="1"/>
  <c r="Q1356" i="1"/>
  <c r="K1308" i="1"/>
  <c r="L1308" i="1"/>
  <c r="M1308" i="1"/>
  <c r="L1252" i="1"/>
  <c r="M1252" i="1"/>
  <c r="K1252" i="1"/>
  <c r="K1142" i="1"/>
  <c r="L1142" i="1"/>
  <c r="Q1137" i="1"/>
  <c r="R1137" i="1" s="1"/>
  <c r="M1019" i="1"/>
  <c r="K1019" i="1"/>
  <c r="L1019" i="1"/>
  <c r="L971" i="1"/>
  <c r="N952" i="1"/>
  <c r="M934" i="1"/>
  <c r="L934" i="1"/>
  <c r="M664" i="1"/>
  <c r="K664" i="1"/>
  <c r="M584" i="1"/>
  <c r="K584" i="1"/>
  <c r="L584" i="1"/>
  <c r="K544" i="1"/>
  <c r="L544" i="1"/>
  <c r="M544" i="1"/>
  <c r="K476" i="1"/>
  <c r="L476" i="1"/>
  <c r="M476" i="1"/>
  <c r="P462" i="1"/>
  <c r="N462" i="1"/>
  <c r="M137" i="1"/>
  <c r="L137" i="1"/>
  <c r="K126" i="1"/>
  <c r="M126" i="1"/>
  <c r="L126" i="1"/>
  <c r="K1858" i="1"/>
  <c r="L1858" i="1"/>
  <c r="P1850" i="1"/>
  <c r="P1846" i="1"/>
  <c r="N1831" i="1"/>
  <c r="O1831" i="1" s="1"/>
  <c r="Q1827" i="1"/>
  <c r="Q1815" i="1"/>
  <c r="M1802" i="1"/>
  <c r="K1802" i="1"/>
  <c r="L1802" i="1"/>
  <c r="R1711" i="1"/>
  <c r="Q1696" i="1"/>
  <c r="P1687" i="1"/>
  <c r="O1637" i="1"/>
  <c r="K1555" i="1"/>
  <c r="L1555" i="1"/>
  <c r="P1503" i="1"/>
  <c r="N1503" i="1"/>
  <c r="L1476" i="1"/>
  <c r="M1476" i="1"/>
  <c r="K1476" i="1"/>
  <c r="Q1472" i="1"/>
  <c r="L1464" i="1"/>
  <c r="M1464" i="1"/>
  <c r="K1464" i="1"/>
  <c r="Q1459" i="1"/>
  <c r="Q1388" i="1"/>
  <c r="K1360" i="1"/>
  <c r="L1360" i="1"/>
  <c r="M1360" i="1"/>
  <c r="O1345" i="1"/>
  <c r="P1345" i="1"/>
  <c r="P1340" i="1"/>
  <c r="K1315" i="1"/>
  <c r="L1315" i="1"/>
  <c r="M1315" i="1"/>
  <c r="K1256" i="1"/>
  <c r="L1256" i="1"/>
  <c r="M1256" i="1"/>
  <c r="M1248" i="1"/>
  <c r="K1248" i="1"/>
  <c r="L1248" i="1"/>
  <c r="O1189" i="1"/>
  <c r="N1189" i="1"/>
  <c r="K1178" i="1"/>
  <c r="M1178" i="1"/>
  <c r="N1152" i="1"/>
  <c r="K1114" i="1"/>
  <c r="M1114" i="1"/>
  <c r="L1114" i="1"/>
  <c r="N1103" i="1"/>
  <c r="P1103" i="1" s="1"/>
  <c r="N1026" i="1"/>
  <c r="O1026" i="1"/>
  <c r="N965" i="1"/>
  <c r="P965" i="1" s="1"/>
  <c r="L960" i="1"/>
  <c r="M960" i="1"/>
  <c r="Q687" i="1"/>
  <c r="M661" i="1"/>
  <c r="L661" i="1"/>
  <c r="K661" i="1"/>
  <c r="Q635" i="1"/>
  <c r="N506" i="1"/>
  <c r="O506" i="1"/>
  <c r="K374" i="1"/>
  <c r="L374" i="1"/>
  <c r="M374" i="1"/>
  <c r="M295" i="1"/>
  <c r="L295" i="1"/>
  <c r="K295" i="1"/>
  <c r="K4380" i="1"/>
  <c r="L4380" i="1"/>
  <c r="M4380" i="1"/>
  <c r="N4335" i="1"/>
  <c r="N4328" i="1"/>
  <c r="O4290" i="1"/>
  <c r="R4290" i="1" s="1"/>
  <c r="N4280" i="1"/>
  <c r="N4237" i="1"/>
  <c r="Q4203" i="1"/>
  <c r="L4162" i="1"/>
  <c r="K4162" i="1"/>
  <c r="M4152" i="1"/>
  <c r="L4152" i="1"/>
  <c r="N4125" i="1"/>
  <c r="N4089" i="1"/>
  <c r="P4089" i="1" s="1"/>
  <c r="O4089" i="1"/>
  <c r="L4071" i="1"/>
  <c r="M4071" i="1"/>
  <c r="L4027" i="1"/>
  <c r="M4027" i="1"/>
  <c r="L4016" i="1"/>
  <c r="M4016" i="1"/>
  <c r="N4005" i="1"/>
  <c r="O4005" i="1"/>
  <c r="M3995" i="1"/>
  <c r="K3995" i="1"/>
  <c r="N3946" i="1"/>
  <c r="O3846" i="1"/>
  <c r="R3846" i="1" s="1"/>
  <c r="N3837" i="1"/>
  <c r="Q3802" i="1"/>
  <c r="N3733" i="1"/>
  <c r="O3733" i="1"/>
  <c r="O3726" i="1"/>
  <c r="N3726" i="1"/>
  <c r="P3706" i="1"/>
  <c r="N3706" i="1"/>
  <c r="Q3701" i="1"/>
  <c r="P3669" i="1"/>
  <c r="N3663" i="1"/>
  <c r="K3652" i="1"/>
  <c r="L3652" i="1"/>
  <c r="M3652" i="1"/>
  <c r="N3647" i="1"/>
  <c r="O3647" i="1" s="1"/>
  <c r="L3621" i="1"/>
  <c r="M3621" i="1"/>
  <c r="P3584" i="1"/>
  <c r="Q3571" i="1"/>
  <c r="N3519" i="1"/>
  <c r="P3519" i="1" s="1"/>
  <c r="O3490" i="1"/>
  <c r="R3490" i="1" s="1"/>
  <c r="K3456" i="1"/>
  <c r="L3456" i="1"/>
  <c r="M3456" i="1"/>
  <c r="N3435" i="1"/>
  <c r="P3435" i="1"/>
  <c r="K3372" i="1"/>
  <c r="L3372" i="1"/>
  <c r="M3372" i="1"/>
  <c r="P3350" i="1"/>
  <c r="K3340" i="1"/>
  <c r="L3340" i="1"/>
  <c r="M3340" i="1"/>
  <c r="O3320" i="1"/>
  <c r="K3316" i="1"/>
  <c r="L3316" i="1"/>
  <c r="M3316" i="1"/>
  <c r="K3300" i="1"/>
  <c r="L3300" i="1"/>
  <c r="M3300" i="1"/>
  <c r="Q3293" i="1"/>
  <c r="Q3290" i="1"/>
  <c r="Q3266" i="1"/>
  <c r="K3251" i="1"/>
  <c r="M3251" i="1"/>
  <c r="N3239" i="1"/>
  <c r="O3239" i="1"/>
  <c r="M3218" i="1"/>
  <c r="K3218" i="1"/>
  <c r="L3218" i="1"/>
  <c r="K3212" i="1"/>
  <c r="L3212" i="1"/>
  <c r="M3212" i="1"/>
  <c r="Q3190" i="1"/>
  <c r="Q3186" i="1"/>
  <c r="O3179" i="1"/>
  <c r="R3179" i="1" s="1"/>
  <c r="L3157" i="1"/>
  <c r="M3157" i="1"/>
  <c r="P3150" i="1"/>
  <c r="M3119" i="1"/>
  <c r="L3119" i="1"/>
  <c r="O3114" i="1"/>
  <c r="R3114" i="1" s="1"/>
  <c r="N3111" i="1"/>
  <c r="P3111" i="1" s="1"/>
  <c r="R3094" i="1"/>
  <c r="P3088" i="1"/>
  <c r="P3085" i="1"/>
  <c r="M3079" i="1"/>
  <c r="L3079" i="1"/>
  <c r="Q3073" i="1"/>
  <c r="N3063" i="1"/>
  <c r="P3063" i="1" s="1"/>
  <c r="O3063" i="1"/>
  <c r="Q3054" i="1"/>
  <c r="R3054" i="1" s="1"/>
  <c r="Q3048" i="1"/>
  <c r="Q3045" i="1"/>
  <c r="R3045" i="1" s="1"/>
  <c r="N3033" i="1"/>
  <c r="O3033" i="1" s="1"/>
  <c r="P2968" i="1"/>
  <c r="R2947" i="1"/>
  <c r="N2936" i="1"/>
  <c r="O2936" i="1"/>
  <c r="P2898" i="1"/>
  <c r="N2895" i="1"/>
  <c r="O2895" i="1"/>
  <c r="P2886" i="1"/>
  <c r="P2871" i="1"/>
  <c r="K2867" i="1"/>
  <c r="M2867" i="1"/>
  <c r="L2867" i="1"/>
  <c r="P2858" i="1"/>
  <c r="O2848" i="1"/>
  <c r="N2848" i="1"/>
  <c r="P2848" i="1" s="1"/>
  <c r="N2829" i="1"/>
  <c r="Q2778" i="1"/>
  <c r="N2774" i="1"/>
  <c r="K2771" i="1"/>
  <c r="M2771" i="1"/>
  <c r="Q2752" i="1"/>
  <c r="N2743" i="1"/>
  <c r="O2743" i="1"/>
  <c r="Q2738" i="1"/>
  <c r="K2736" i="1"/>
  <c r="L2736" i="1"/>
  <c r="M2736" i="1"/>
  <c r="N2726" i="1"/>
  <c r="O2726" i="1" s="1"/>
  <c r="N2718" i="1"/>
  <c r="P2718" i="1" s="1"/>
  <c r="O2718" i="1"/>
  <c r="N2712" i="1"/>
  <c r="O2712" i="1"/>
  <c r="R2640" i="1"/>
  <c r="Q2631" i="1"/>
  <c r="K2602" i="1"/>
  <c r="L2602" i="1"/>
  <c r="Q2590" i="1"/>
  <c r="N2571" i="1"/>
  <c r="P2571" i="1" s="1"/>
  <c r="O2571" i="1"/>
  <c r="P2559" i="1"/>
  <c r="R2555" i="1"/>
  <c r="Q2544" i="1"/>
  <c r="M2517" i="1"/>
  <c r="K2517" i="1"/>
  <c r="L2497" i="1"/>
  <c r="K2497" i="1"/>
  <c r="M2497" i="1"/>
  <c r="Q2485" i="1"/>
  <c r="O2478" i="1"/>
  <c r="P2473" i="1"/>
  <c r="L2469" i="1"/>
  <c r="M2469" i="1"/>
  <c r="K2469" i="1"/>
  <c r="Q2453" i="1"/>
  <c r="Q2427" i="1"/>
  <c r="N2404" i="1"/>
  <c r="O2404" i="1" s="1"/>
  <c r="R2392" i="1"/>
  <c r="N2342" i="1"/>
  <c r="Q2337" i="1"/>
  <c r="Q2323" i="1"/>
  <c r="N2313" i="1"/>
  <c r="L2297" i="1"/>
  <c r="M2297" i="1"/>
  <c r="Q2286" i="1"/>
  <c r="L2277" i="1"/>
  <c r="M2277" i="1"/>
  <c r="K2264" i="1"/>
  <c r="M2264" i="1"/>
  <c r="K2255" i="1"/>
  <c r="M2255" i="1"/>
  <c r="M2237" i="1"/>
  <c r="L2237" i="1"/>
  <c r="O2211" i="1"/>
  <c r="R2211" i="1" s="1"/>
  <c r="L2146" i="1"/>
  <c r="M2146" i="1"/>
  <c r="M2138" i="1"/>
  <c r="L2138" i="1"/>
  <c r="P2132" i="1"/>
  <c r="O2091" i="1"/>
  <c r="N2091" i="1"/>
  <c r="P2091" i="1" s="1"/>
  <c r="L2082" i="1"/>
  <c r="M2082" i="1"/>
  <c r="K2066" i="1"/>
  <c r="L2066" i="1"/>
  <c r="M2066" i="1"/>
  <c r="Q2059" i="1"/>
  <c r="R2059" i="1" s="1"/>
  <c r="K2055" i="1"/>
  <c r="L2055" i="1"/>
  <c r="R2027" i="1"/>
  <c r="N2011" i="1"/>
  <c r="P2007" i="1"/>
  <c r="N1983" i="1"/>
  <c r="O1983" i="1" s="1"/>
  <c r="Q1970" i="1"/>
  <c r="P1967" i="1"/>
  <c r="M1889" i="1"/>
  <c r="L1889" i="1"/>
  <c r="K1889" i="1"/>
  <c r="Q1885" i="1"/>
  <c r="Q1875" i="1"/>
  <c r="K1863" i="1"/>
  <c r="L1863" i="1"/>
  <c r="M1863" i="1"/>
  <c r="N1850" i="1"/>
  <c r="O1850" i="1"/>
  <c r="N1846" i="1"/>
  <c r="Q1846" i="1" s="1"/>
  <c r="O1846" i="1"/>
  <c r="L1831" i="1"/>
  <c r="M1831" i="1"/>
  <c r="P1827" i="1"/>
  <c r="N1815" i="1"/>
  <c r="O1815" i="1" s="1"/>
  <c r="K1806" i="1"/>
  <c r="L1806" i="1"/>
  <c r="M1806" i="1"/>
  <c r="Q1793" i="1"/>
  <c r="N1764" i="1"/>
  <c r="O1764" i="1" s="1"/>
  <c r="N1755" i="1"/>
  <c r="P1755" i="1" s="1"/>
  <c r="O1755" i="1"/>
  <c r="N1726" i="1"/>
  <c r="O1726" i="1"/>
  <c r="L1676" i="1"/>
  <c r="M1676" i="1"/>
  <c r="K1676" i="1"/>
  <c r="Q1647" i="1"/>
  <c r="R1647" i="1" s="1"/>
  <c r="Q1637" i="1"/>
  <c r="N1627" i="1"/>
  <c r="N1589" i="1"/>
  <c r="O1589" i="1" s="1"/>
  <c r="M1541" i="1"/>
  <c r="L1541" i="1"/>
  <c r="K1541" i="1"/>
  <c r="K1494" i="1"/>
  <c r="L1494" i="1"/>
  <c r="M1494" i="1"/>
  <c r="M1485" i="1"/>
  <c r="K1485" i="1"/>
  <c r="L1485" i="1"/>
  <c r="O1472" i="1"/>
  <c r="R1472" i="1" s="1"/>
  <c r="K1393" i="1"/>
  <c r="L1393" i="1"/>
  <c r="M1393" i="1"/>
  <c r="Q1345" i="1"/>
  <c r="P1305" i="1"/>
  <c r="K1302" i="1"/>
  <c r="L1302" i="1"/>
  <c r="M1237" i="1"/>
  <c r="K1237" i="1"/>
  <c r="L1237" i="1"/>
  <c r="Q1233" i="1"/>
  <c r="K1226" i="1"/>
  <c r="M1226" i="1"/>
  <c r="L1226" i="1"/>
  <c r="R1183" i="1"/>
  <c r="O1155" i="1"/>
  <c r="N1155" i="1"/>
  <c r="R1127" i="1"/>
  <c r="K1082" i="1"/>
  <c r="M1082" i="1"/>
  <c r="L1082" i="1"/>
  <c r="K997" i="1"/>
  <c r="L997" i="1"/>
  <c r="P991" i="1"/>
  <c r="O980" i="1"/>
  <c r="R980" i="1" s="1"/>
  <c r="N951" i="1"/>
  <c r="P951" i="1" s="1"/>
  <c r="K947" i="1"/>
  <c r="L947" i="1"/>
  <c r="M947" i="1"/>
  <c r="Q880" i="1"/>
  <c r="M872" i="1"/>
  <c r="L872" i="1"/>
  <c r="M829" i="1"/>
  <c r="L829" i="1"/>
  <c r="N801" i="1"/>
  <c r="O801" i="1"/>
  <c r="M797" i="1"/>
  <c r="L797" i="1"/>
  <c r="K797" i="1"/>
  <c r="N790" i="1"/>
  <c r="P790" i="1" s="1"/>
  <c r="K722" i="1"/>
  <c r="L722" i="1"/>
  <c r="M722" i="1"/>
  <c r="R703" i="1"/>
  <c r="N668" i="1"/>
  <c r="O668" i="1" s="1"/>
  <c r="R668" i="1" s="1"/>
  <c r="Q493" i="1"/>
  <c r="N493" i="1"/>
  <c r="O493" i="1" s="1"/>
  <c r="K313" i="1"/>
  <c r="M313" i="1"/>
  <c r="L313" i="1"/>
  <c r="N260" i="1"/>
  <c r="N4389" i="1"/>
  <c r="O4389" i="1" s="1"/>
  <c r="L4344" i="1"/>
  <c r="M4344" i="1"/>
  <c r="K4344" i="1"/>
  <c r="N4337" i="1"/>
  <c r="Q4260" i="1"/>
  <c r="P4256" i="1"/>
  <c r="R4256" i="1" s="1"/>
  <c r="Q4251" i="1"/>
  <c r="R4251" i="1" s="1"/>
  <c r="P4193" i="1"/>
  <c r="N4188" i="1"/>
  <c r="O4188" i="1"/>
  <c r="N4092" i="1"/>
  <c r="R4086" i="1"/>
  <c r="Q4068" i="1"/>
  <c r="R4068" i="1" s="1"/>
  <c r="N4024" i="1"/>
  <c r="N4013" i="1"/>
  <c r="L4005" i="1"/>
  <c r="M4005" i="1"/>
  <c r="Q3979" i="1"/>
  <c r="N3974" i="1"/>
  <c r="O3974" i="1" s="1"/>
  <c r="Q3961" i="1"/>
  <c r="N3951" i="1"/>
  <c r="L3943" i="1"/>
  <c r="M3943" i="1"/>
  <c r="K3943" i="1"/>
  <c r="N3917" i="1"/>
  <c r="P3904" i="1"/>
  <c r="Q3891" i="1"/>
  <c r="P3883" i="1"/>
  <c r="N3883" i="1"/>
  <c r="N3875" i="1"/>
  <c r="O3875" i="1"/>
  <c r="K3870" i="1"/>
  <c r="M3870" i="1"/>
  <c r="L3870" i="1"/>
  <c r="O3867" i="1"/>
  <c r="N3867" i="1"/>
  <c r="P3805" i="1"/>
  <c r="P3802" i="1"/>
  <c r="N3802" i="1"/>
  <c r="O3762" i="1"/>
  <c r="P3755" i="1"/>
  <c r="Q3755" i="1"/>
  <c r="Q3749" i="1"/>
  <c r="K3716" i="1"/>
  <c r="L3716" i="1"/>
  <c r="M3716" i="1"/>
  <c r="P3701" i="1"/>
  <c r="Q3690" i="1"/>
  <c r="M3679" i="1"/>
  <c r="K3679" i="1"/>
  <c r="N3669" i="1"/>
  <c r="O3669" i="1" s="1"/>
  <c r="N3627" i="1"/>
  <c r="O3627" i="1" s="1"/>
  <c r="M3599" i="1"/>
  <c r="K3599" i="1"/>
  <c r="O3584" i="1"/>
  <c r="Q3581" i="1"/>
  <c r="R3581" i="1" s="1"/>
  <c r="N3571" i="1"/>
  <c r="O3571" i="1" s="1"/>
  <c r="Q3558" i="1"/>
  <c r="R3558" i="1" s="1"/>
  <c r="K3533" i="1"/>
  <c r="L3533" i="1"/>
  <c r="M3533" i="1"/>
  <c r="Q3519" i="1"/>
  <c r="Q3506" i="1"/>
  <c r="P3490" i="1"/>
  <c r="O3477" i="1"/>
  <c r="K3473" i="1"/>
  <c r="L3473" i="1"/>
  <c r="M3473" i="1"/>
  <c r="N3421" i="1"/>
  <c r="Q3379" i="1"/>
  <c r="L3376" i="1"/>
  <c r="M3376" i="1"/>
  <c r="Q3369" i="1"/>
  <c r="R3369" i="1" s="1"/>
  <c r="M3359" i="1"/>
  <c r="L3359" i="1"/>
  <c r="K3356" i="1"/>
  <c r="L3356" i="1"/>
  <c r="M3356" i="1"/>
  <c r="N3350" i="1"/>
  <c r="O3350" i="1"/>
  <c r="O3266" i="1"/>
  <c r="N3266" i="1"/>
  <c r="P3266" i="1" s="1"/>
  <c r="Q3242" i="1"/>
  <c r="M3215" i="1"/>
  <c r="L3215" i="1"/>
  <c r="P3190" i="1"/>
  <c r="R3190" i="1" s="1"/>
  <c r="P3186" i="1"/>
  <c r="Q3181" i="1"/>
  <c r="P3169" i="1"/>
  <c r="O3150" i="1"/>
  <c r="Q3146" i="1"/>
  <c r="Q3125" i="1"/>
  <c r="Q3111" i="1"/>
  <c r="Q3107" i="1"/>
  <c r="M3104" i="1"/>
  <c r="K3104" i="1"/>
  <c r="R3097" i="1"/>
  <c r="O3088" i="1"/>
  <c r="N3088" i="1"/>
  <c r="P3073" i="1"/>
  <c r="P3070" i="1"/>
  <c r="P3048" i="1"/>
  <c r="N3039" i="1"/>
  <c r="O3039" i="1"/>
  <c r="Q3026" i="1"/>
  <c r="K3012" i="1"/>
  <c r="L3012" i="1"/>
  <c r="M3012" i="1"/>
  <c r="K2980" i="1"/>
  <c r="L2980" i="1"/>
  <c r="M2980" i="1"/>
  <c r="P2942" i="1"/>
  <c r="Q2922" i="1"/>
  <c r="M2919" i="1"/>
  <c r="K2919" i="1"/>
  <c r="L2919" i="1"/>
  <c r="N2905" i="1"/>
  <c r="O2898" i="1"/>
  <c r="N2898" i="1"/>
  <c r="Q2898" i="1" s="1"/>
  <c r="M2895" i="1"/>
  <c r="L2895" i="1"/>
  <c r="Q2882" i="1"/>
  <c r="O2880" i="1"/>
  <c r="R2880" i="1" s="1"/>
  <c r="N2871" i="1"/>
  <c r="O2871" i="1"/>
  <c r="R2871" i="1" s="1"/>
  <c r="K2864" i="1"/>
  <c r="L2864" i="1"/>
  <c r="M2864" i="1"/>
  <c r="O2858" i="1"/>
  <c r="K2852" i="1"/>
  <c r="L2852" i="1"/>
  <c r="M2852" i="1"/>
  <c r="Q2848" i="1"/>
  <c r="Q2813" i="1"/>
  <c r="K2806" i="1"/>
  <c r="L2806" i="1"/>
  <c r="M2806" i="1"/>
  <c r="N2795" i="1"/>
  <c r="N2792" i="1"/>
  <c r="P2778" i="1"/>
  <c r="L2765" i="1"/>
  <c r="M2765" i="1"/>
  <c r="Q2749" i="1"/>
  <c r="R2749" i="1" s="1"/>
  <c r="N2729" i="1"/>
  <c r="O2729" i="1" s="1"/>
  <c r="Q2718" i="1"/>
  <c r="Q2707" i="1"/>
  <c r="K2621" i="1"/>
  <c r="L2621" i="1"/>
  <c r="M2621" i="1"/>
  <c r="K2613" i="1"/>
  <c r="L2613" i="1"/>
  <c r="M2613" i="1"/>
  <c r="L2609" i="1"/>
  <c r="K2609" i="1"/>
  <c r="M2609" i="1"/>
  <c r="O2590" i="1"/>
  <c r="N2590" i="1"/>
  <c r="N2559" i="1"/>
  <c r="O2559" i="1"/>
  <c r="K2552" i="1"/>
  <c r="L2552" i="1"/>
  <c r="M2552" i="1"/>
  <c r="N2536" i="1"/>
  <c r="O2536" i="1" s="1"/>
  <c r="O2512" i="1"/>
  <c r="N2512" i="1"/>
  <c r="P2485" i="1"/>
  <c r="R2480" i="1"/>
  <c r="P2478" i="1"/>
  <c r="L2461" i="1"/>
  <c r="M2461" i="1"/>
  <c r="O2448" i="1"/>
  <c r="R2448" i="1" s="1"/>
  <c r="P2448" i="1"/>
  <c r="Q2448" i="1"/>
  <c r="M2407" i="1"/>
  <c r="K2407" i="1"/>
  <c r="L2407" i="1"/>
  <c r="R2384" i="1"/>
  <c r="O2346" i="1"/>
  <c r="R2346" i="1" s="1"/>
  <c r="L2319" i="1"/>
  <c r="M2319" i="1"/>
  <c r="R2302" i="1"/>
  <c r="O2286" i="1"/>
  <c r="R2286" i="1" s="1"/>
  <c r="N2286" i="1"/>
  <c r="P2286" i="1" s="1"/>
  <c r="O2259" i="1"/>
  <c r="N2259" i="1"/>
  <c r="Q2259" i="1" s="1"/>
  <c r="P2219" i="1"/>
  <c r="Q2219" i="1"/>
  <c r="M2202" i="1"/>
  <c r="K2202" i="1"/>
  <c r="L2202" i="1"/>
  <c r="K2198" i="1"/>
  <c r="L2198" i="1"/>
  <c r="R2186" i="1"/>
  <c r="Q2170" i="1"/>
  <c r="L2161" i="1"/>
  <c r="M2161" i="1"/>
  <c r="K2161" i="1"/>
  <c r="K2128" i="1"/>
  <c r="L2128" i="1"/>
  <c r="M2128" i="1"/>
  <c r="N2077" i="1"/>
  <c r="Q2077" i="1" s="1"/>
  <c r="O2077" i="1"/>
  <c r="N2069" i="1"/>
  <c r="O2069" i="1"/>
  <c r="R2061" i="1"/>
  <c r="N2048" i="1"/>
  <c r="N2015" i="1"/>
  <c r="O2015" i="1" s="1"/>
  <c r="O2007" i="1"/>
  <c r="R1995" i="1"/>
  <c r="L1983" i="1"/>
  <c r="M1983" i="1"/>
  <c r="O1959" i="1"/>
  <c r="R1959" i="1" s="1"/>
  <c r="N1959" i="1"/>
  <c r="N1938" i="1"/>
  <c r="O1938" i="1" s="1"/>
  <c r="L1900" i="1"/>
  <c r="M1900" i="1"/>
  <c r="K1900" i="1"/>
  <c r="P1885" i="1"/>
  <c r="P1875" i="1"/>
  <c r="M1867" i="1"/>
  <c r="K1867" i="1"/>
  <c r="L1867" i="1"/>
  <c r="O1827" i="1"/>
  <c r="R1827" i="1" s="1"/>
  <c r="N1822" i="1"/>
  <c r="P1822" i="1" s="1"/>
  <c r="O1822" i="1"/>
  <c r="N1818" i="1"/>
  <c r="P1815" i="1"/>
  <c r="P1793" i="1"/>
  <c r="Q1735" i="1"/>
  <c r="L1720" i="1"/>
  <c r="N1720" i="1" s="1"/>
  <c r="O1720" i="1" s="1"/>
  <c r="M1720" i="1"/>
  <c r="M1632" i="1"/>
  <c r="K1632" i="1"/>
  <c r="L1632" i="1"/>
  <c r="M1589" i="1"/>
  <c r="L1589" i="1"/>
  <c r="N1532" i="1"/>
  <c r="Q1532" i="1" s="1"/>
  <c r="O1532" i="1"/>
  <c r="P1472" i="1"/>
  <c r="P1397" i="1"/>
  <c r="K1351" i="1"/>
  <c r="M1351" i="1"/>
  <c r="N1320" i="1"/>
  <c r="Q1320" i="1" s="1"/>
  <c r="N1305" i="1"/>
  <c r="O1305" i="1" s="1"/>
  <c r="K1274" i="1"/>
  <c r="M1274" i="1"/>
  <c r="L1274" i="1"/>
  <c r="K1266" i="1"/>
  <c r="M1266" i="1"/>
  <c r="L1266" i="1"/>
  <c r="P1233" i="1"/>
  <c r="P1173" i="1"/>
  <c r="Q1127" i="1"/>
  <c r="K1097" i="1"/>
  <c r="L1097" i="1"/>
  <c r="M1097" i="1"/>
  <c r="O1052" i="1"/>
  <c r="N1052" i="1"/>
  <c r="Q1048" i="1"/>
  <c r="O991" i="1"/>
  <c r="R991" i="1" s="1"/>
  <c r="N917" i="1"/>
  <c r="O917" i="1" s="1"/>
  <c r="N852" i="1"/>
  <c r="M820" i="1"/>
  <c r="K820" i="1"/>
  <c r="L820" i="1"/>
  <c r="N776" i="1"/>
  <c r="Q776" i="1" s="1"/>
  <c r="O647" i="1"/>
  <c r="Q647" i="1"/>
  <c r="L643" i="1"/>
  <c r="M643" i="1"/>
  <c r="N543" i="1"/>
  <c r="O543" i="1"/>
  <c r="K372" i="1"/>
  <c r="L372" i="1"/>
  <c r="M372" i="1"/>
  <c r="K343" i="1"/>
  <c r="M343" i="1"/>
  <c r="L343" i="1"/>
  <c r="K326" i="1"/>
  <c r="L326" i="1"/>
  <c r="L4373" i="1"/>
  <c r="M4373" i="1"/>
  <c r="M4332" i="1"/>
  <c r="L4332" i="1"/>
  <c r="N4325" i="1"/>
  <c r="O4325" i="1"/>
  <c r="Q4314" i="1"/>
  <c r="R4314" i="1" s="1"/>
  <c r="P4309" i="1"/>
  <c r="N4304" i="1"/>
  <c r="N4285" i="1"/>
  <c r="P4260" i="1"/>
  <c r="R4260" i="1" s="1"/>
  <c r="L4234" i="1"/>
  <c r="K4234" i="1"/>
  <c r="M4234" i="1"/>
  <c r="O4203" i="1"/>
  <c r="R4203" i="1" s="1"/>
  <c r="L4188" i="1"/>
  <c r="M4188" i="1"/>
  <c r="Q4164" i="1"/>
  <c r="L4157" i="1"/>
  <c r="K4157" i="1"/>
  <c r="M4157" i="1"/>
  <c r="O4130" i="1"/>
  <c r="R4130" i="1" s="1"/>
  <c r="Q4111" i="1"/>
  <c r="O4106" i="1"/>
  <c r="Q4106" i="1"/>
  <c r="N4101" i="1"/>
  <c r="K4084" i="1"/>
  <c r="M4084" i="1"/>
  <c r="L4084" i="1"/>
  <c r="P4081" i="1"/>
  <c r="R4081" i="1" s="1"/>
  <c r="N4078" i="1"/>
  <c r="M4047" i="1"/>
  <c r="K4047" i="1"/>
  <c r="N4037" i="1"/>
  <c r="Q4034" i="1"/>
  <c r="N4032" i="1"/>
  <c r="P4024" i="1"/>
  <c r="P3984" i="1"/>
  <c r="Q3981" i="1"/>
  <c r="P3979" i="1"/>
  <c r="L3974" i="1"/>
  <c r="M3974" i="1"/>
  <c r="P3964" i="1"/>
  <c r="R3964" i="1" s="1"/>
  <c r="P3961" i="1"/>
  <c r="R3937" i="1"/>
  <c r="Q3935" i="1"/>
  <c r="R3935" i="1" s="1"/>
  <c r="N3904" i="1"/>
  <c r="L3888" i="1"/>
  <c r="M3888" i="1"/>
  <c r="Q3858" i="1"/>
  <c r="M3840" i="1"/>
  <c r="L3840" i="1"/>
  <c r="M3831" i="1"/>
  <c r="K3831" i="1"/>
  <c r="L3831" i="1"/>
  <c r="N3814" i="1"/>
  <c r="L3808" i="1"/>
  <c r="M3808" i="1"/>
  <c r="K3808" i="1"/>
  <c r="R3790" i="1"/>
  <c r="Q3768" i="1"/>
  <c r="P3762" i="1"/>
  <c r="K3709" i="1"/>
  <c r="L3709" i="1"/>
  <c r="O3701" i="1"/>
  <c r="O3698" i="1"/>
  <c r="N3672" i="1"/>
  <c r="O3672" i="1" s="1"/>
  <c r="Q3669" i="1"/>
  <c r="L3659" i="1"/>
  <c r="K3659" i="1"/>
  <c r="M3655" i="1"/>
  <c r="K3655" i="1"/>
  <c r="L3655" i="1"/>
  <c r="P3640" i="1"/>
  <c r="K3633" i="1"/>
  <c r="M3633" i="1"/>
  <c r="L3633" i="1"/>
  <c r="Q3627" i="1"/>
  <c r="N3605" i="1"/>
  <c r="P3605" i="1" s="1"/>
  <c r="K3602" i="1"/>
  <c r="M3602" i="1"/>
  <c r="P3571" i="1"/>
  <c r="M3567" i="1"/>
  <c r="L3567" i="1"/>
  <c r="K3567" i="1"/>
  <c r="Q3512" i="1"/>
  <c r="R3512" i="1" s="1"/>
  <c r="P3506" i="1"/>
  <c r="K3500" i="1"/>
  <c r="L3500" i="1"/>
  <c r="M3500" i="1"/>
  <c r="N3495" i="1"/>
  <c r="O3495" i="1" s="1"/>
  <c r="P3470" i="1"/>
  <c r="R3470" i="1" s="1"/>
  <c r="M3463" i="1"/>
  <c r="L3463" i="1"/>
  <c r="L3443" i="1"/>
  <c r="M3443" i="1"/>
  <c r="N3438" i="1"/>
  <c r="K3428" i="1"/>
  <c r="L3428" i="1"/>
  <c r="M3428" i="1"/>
  <c r="K3417" i="1"/>
  <c r="M3417" i="1"/>
  <c r="K3413" i="1"/>
  <c r="L3413" i="1"/>
  <c r="M3413" i="1"/>
  <c r="L3400" i="1"/>
  <c r="M3400" i="1"/>
  <c r="Q3362" i="1"/>
  <c r="R3331" i="1"/>
  <c r="K3323" i="1"/>
  <c r="L3323" i="1"/>
  <c r="M3323" i="1"/>
  <c r="K3272" i="1"/>
  <c r="M3272" i="1"/>
  <c r="P3245" i="1"/>
  <c r="P3242" i="1"/>
  <c r="N3203" i="1"/>
  <c r="O3203" i="1"/>
  <c r="N3197" i="1"/>
  <c r="N3193" i="1"/>
  <c r="O3193" i="1" s="1"/>
  <c r="O3186" i="1"/>
  <c r="N3165" i="1"/>
  <c r="O3165" i="1"/>
  <c r="N3159" i="1"/>
  <c r="O3159" i="1" s="1"/>
  <c r="P3146" i="1"/>
  <c r="P3129" i="1"/>
  <c r="O3125" i="1"/>
  <c r="R3125" i="1" s="1"/>
  <c r="N3107" i="1"/>
  <c r="Q3094" i="1"/>
  <c r="Q3088" i="1"/>
  <c r="P3081" i="1"/>
  <c r="O3073" i="1"/>
  <c r="R3073" i="1" s="1"/>
  <c r="N3070" i="1"/>
  <c r="K3066" i="1"/>
  <c r="L3066" i="1"/>
  <c r="M3066" i="1"/>
  <c r="O3048" i="1"/>
  <c r="K3020" i="1"/>
  <c r="L3020" i="1"/>
  <c r="M3020" i="1"/>
  <c r="M2983" i="1"/>
  <c r="L2983" i="1"/>
  <c r="N2970" i="1"/>
  <c r="N2958" i="1"/>
  <c r="P2935" i="1"/>
  <c r="M2911" i="1"/>
  <c r="K2911" i="1"/>
  <c r="L2911" i="1"/>
  <c r="Q2888" i="1"/>
  <c r="O2882" i="1"/>
  <c r="N2874" i="1"/>
  <c r="O2874" i="1" s="1"/>
  <c r="K2844" i="1"/>
  <c r="L2844" i="1"/>
  <c r="M2844" i="1"/>
  <c r="M2816" i="1"/>
  <c r="K2816" i="1"/>
  <c r="P2813" i="1"/>
  <c r="Q2809" i="1"/>
  <c r="N2798" i="1"/>
  <c r="O2778" i="1"/>
  <c r="N2778" i="1"/>
  <c r="M2742" i="1"/>
  <c r="K2742" i="1"/>
  <c r="L2742" i="1"/>
  <c r="M2735" i="1"/>
  <c r="L2735" i="1"/>
  <c r="K2735" i="1"/>
  <c r="K2714" i="1"/>
  <c r="L2714" i="1"/>
  <c r="M2714" i="1"/>
  <c r="P2707" i="1"/>
  <c r="L2696" i="1"/>
  <c r="M2696" i="1"/>
  <c r="K2685" i="1"/>
  <c r="L2685" i="1"/>
  <c r="M2685" i="1"/>
  <c r="Q2640" i="1"/>
  <c r="N2637" i="1"/>
  <c r="Q2637" i="1" s="1"/>
  <c r="Q2628" i="1"/>
  <c r="N2617" i="1"/>
  <c r="O2617" i="1"/>
  <c r="L2597" i="1"/>
  <c r="K2597" i="1"/>
  <c r="M2597" i="1"/>
  <c r="P2590" i="1"/>
  <c r="M2584" i="1"/>
  <c r="K2584" i="1"/>
  <c r="L2584" i="1"/>
  <c r="M2570" i="1"/>
  <c r="K2570" i="1"/>
  <c r="L2570" i="1"/>
  <c r="N2566" i="1"/>
  <c r="Q2559" i="1"/>
  <c r="Q2555" i="1"/>
  <c r="R2547" i="1"/>
  <c r="M2536" i="1"/>
  <c r="L2536" i="1"/>
  <c r="Q2533" i="1"/>
  <c r="N2509" i="1"/>
  <c r="P2509" i="1" s="1"/>
  <c r="O2485" i="1"/>
  <c r="N2427" i="1"/>
  <c r="O2427" i="1" s="1"/>
  <c r="P2423" i="1"/>
  <c r="Q2415" i="1"/>
  <c r="Q2392" i="1"/>
  <c r="M2378" i="1"/>
  <c r="K2378" i="1"/>
  <c r="L2378" i="1"/>
  <c r="R2351" i="1"/>
  <c r="L2333" i="1"/>
  <c r="M2333" i="1"/>
  <c r="N2309" i="1"/>
  <c r="O2309" i="1"/>
  <c r="O2299" i="1"/>
  <c r="R2299" i="1" s="1"/>
  <c r="L2281" i="1"/>
  <c r="K2281" i="1"/>
  <c r="M2281" i="1"/>
  <c r="L2241" i="1"/>
  <c r="M2241" i="1"/>
  <c r="K2241" i="1"/>
  <c r="P2170" i="1"/>
  <c r="N2170" i="1"/>
  <c r="O2170" i="1" s="1"/>
  <c r="Q2165" i="1"/>
  <c r="K2149" i="1"/>
  <c r="L2149" i="1"/>
  <c r="M2149" i="1"/>
  <c r="O2123" i="1"/>
  <c r="P2123" i="1"/>
  <c r="P2077" i="1"/>
  <c r="L2035" i="1"/>
  <c r="M2035" i="1"/>
  <c r="L2015" i="1"/>
  <c r="M2015" i="1"/>
  <c r="K1991" i="1"/>
  <c r="L1991" i="1"/>
  <c r="N1986" i="1"/>
  <c r="R1914" i="1"/>
  <c r="N1875" i="1"/>
  <c r="O1875" i="1"/>
  <c r="M1872" i="1"/>
  <c r="L1872" i="1"/>
  <c r="K1862" i="1"/>
  <c r="L1862" i="1"/>
  <c r="M1862" i="1"/>
  <c r="K1857" i="1"/>
  <c r="L1857" i="1"/>
  <c r="M1857" i="1"/>
  <c r="K1835" i="1"/>
  <c r="L1835" i="1"/>
  <c r="M1835" i="1"/>
  <c r="K1801" i="1"/>
  <c r="L1801" i="1"/>
  <c r="M1801" i="1"/>
  <c r="M1785" i="1"/>
  <c r="L1785" i="1"/>
  <c r="M1754" i="1"/>
  <c r="K1754" i="1"/>
  <c r="L1754" i="1"/>
  <c r="K1651" i="1"/>
  <c r="L1651" i="1"/>
  <c r="M1651" i="1"/>
  <c r="P1641" i="1"/>
  <c r="K1571" i="1"/>
  <c r="L1571" i="1"/>
  <c r="M1571" i="1"/>
  <c r="M1537" i="1"/>
  <c r="K1537" i="1"/>
  <c r="L1537" i="1"/>
  <c r="K1506" i="1"/>
  <c r="M1506" i="1"/>
  <c r="K1502" i="1"/>
  <c r="L1502" i="1"/>
  <c r="M1502" i="1"/>
  <c r="K1498" i="1"/>
  <c r="M1498" i="1"/>
  <c r="L1498" i="1"/>
  <c r="O1484" i="1"/>
  <c r="P1484" i="1"/>
  <c r="K1475" i="1"/>
  <c r="L1475" i="1"/>
  <c r="M1475" i="1"/>
  <c r="O1397" i="1"/>
  <c r="N1397" i="1"/>
  <c r="Q1397" i="1" s="1"/>
  <c r="N1311" i="1"/>
  <c r="Q1305" i="1"/>
  <c r="O1233" i="1"/>
  <c r="M1136" i="1"/>
  <c r="L1136" i="1"/>
  <c r="Q1112" i="1"/>
  <c r="M1052" i="1"/>
  <c r="L1052" i="1"/>
  <c r="P1048" i="1"/>
  <c r="N1015" i="1"/>
  <c r="O1015" i="1" s="1"/>
  <c r="M1010" i="1"/>
  <c r="L1010" i="1"/>
  <c r="K1010" i="1"/>
  <c r="Q991" i="1"/>
  <c r="Q968" i="1"/>
  <c r="L917" i="1"/>
  <c r="M917" i="1"/>
  <c r="K913" i="1"/>
  <c r="L913" i="1"/>
  <c r="M913" i="1"/>
  <c r="Q819" i="1"/>
  <c r="K812" i="1"/>
  <c r="M812" i="1"/>
  <c r="L812" i="1"/>
  <c r="P776" i="1"/>
  <c r="P703" i="1"/>
  <c r="M697" i="1"/>
  <c r="K697" i="1"/>
  <c r="L697" i="1"/>
  <c r="L487" i="1"/>
  <c r="M487" i="1"/>
  <c r="K487" i="1"/>
  <c r="P442" i="1"/>
  <c r="N442" i="1"/>
  <c r="O442" i="1" s="1"/>
  <c r="K371" i="1"/>
  <c r="L371" i="1"/>
  <c r="M371" i="1"/>
  <c r="N4355" i="1"/>
  <c r="N4309" i="1"/>
  <c r="P4292" i="1"/>
  <c r="R4292" i="1" s="1"/>
  <c r="Q4275" i="1"/>
  <c r="R4275" i="1" s="1"/>
  <c r="N4258" i="1"/>
  <c r="R4253" i="1"/>
  <c r="O4208" i="1"/>
  <c r="R4205" i="1"/>
  <c r="K4185" i="1"/>
  <c r="M4185" i="1"/>
  <c r="N4172" i="1"/>
  <c r="N4149" i="1"/>
  <c r="N4111" i="1"/>
  <c r="O4111" i="1"/>
  <c r="P4101" i="1"/>
  <c r="Q4098" i="1"/>
  <c r="O4063" i="1"/>
  <c r="R4063" i="1" s="1"/>
  <c r="L4060" i="1"/>
  <c r="M4060" i="1"/>
  <c r="N4002" i="1"/>
  <c r="K3987" i="1"/>
  <c r="M3987" i="1"/>
  <c r="L3987" i="1"/>
  <c r="N3984" i="1"/>
  <c r="N3981" i="1"/>
  <c r="O3981" i="1" s="1"/>
  <c r="P3971" i="1"/>
  <c r="N3961" i="1"/>
  <c r="O3961" i="1"/>
  <c r="M3948" i="1"/>
  <c r="L3948" i="1"/>
  <c r="P3940" i="1"/>
  <c r="R3940" i="1" s="1"/>
  <c r="L3932" i="1"/>
  <c r="M3932" i="1"/>
  <c r="K3912" i="1"/>
  <c r="L3912" i="1"/>
  <c r="M3912" i="1"/>
  <c r="N3896" i="1"/>
  <c r="P3891" i="1"/>
  <c r="R3891" i="1" s="1"/>
  <c r="P3858" i="1"/>
  <c r="K3820" i="1"/>
  <c r="L3820" i="1"/>
  <c r="M3820" i="1"/>
  <c r="N3811" i="1"/>
  <c r="O3811" i="1"/>
  <c r="Q3805" i="1"/>
  <c r="K3797" i="1"/>
  <c r="M3797" i="1"/>
  <c r="K3793" i="1"/>
  <c r="M3793" i="1"/>
  <c r="L3793" i="1"/>
  <c r="K3788" i="1"/>
  <c r="L3788" i="1"/>
  <c r="M3788" i="1"/>
  <c r="N3771" i="1"/>
  <c r="P3768" i="1"/>
  <c r="O3749" i="1"/>
  <c r="R3749" i="1" s="1"/>
  <c r="R3745" i="1"/>
  <c r="N3703" i="1"/>
  <c r="O3703" i="1"/>
  <c r="P3698" i="1"/>
  <c r="M3694" i="1"/>
  <c r="L3694" i="1"/>
  <c r="P3687" i="1"/>
  <c r="R3665" i="1"/>
  <c r="N3640" i="1"/>
  <c r="Q3640" i="1" s="1"/>
  <c r="O3640" i="1"/>
  <c r="K3620" i="1"/>
  <c r="L3620" i="1"/>
  <c r="M3620" i="1"/>
  <c r="Q3589" i="1"/>
  <c r="O3563" i="1"/>
  <c r="N3563" i="1"/>
  <c r="M3551" i="1"/>
  <c r="K3551" i="1"/>
  <c r="Q3529" i="1"/>
  <c r="R3529" i="1" s="1"/>
  <c r="K3522" i="1"/>
  <c r="L3522" i="1"/>
  <c r="M3522" i="1"/>
  <c r="O3506" i="1"/>
  <c r="M3455" i="1"/>
  <c r="K3455" i="1"/>
  <c r="K3393" i="1"/>
  <c r="L3393" i="1"/>
  <c r="K3388" i="1"/>
  <c r="L3388" i="1"/>
  <c r="M3388" i="1"/>
  <c r="O3362" i="1"/>
  <c r="R3362" i="1" s="1"/>
  <c r="N3362" i="1"/>
  <c r="N3306" i="1"/>
  <c r="Q3306" i="1" s="1"/>
  <c r="M3303" i="1"/>
  <c r="K3303" i="1"/>
  <c r="L3303" i="1"/>
  <c r="M3287" i="1"/>
  <c r="L3287" i="1"/>
  <c r="K3287" i="1"/>
  <c r="K3284" i="1"/>
  <c r="L3284" i="1"/>
  <c r="M3284" i="1"/>
  <c r="M3254" i="1"/>
  <c r="L3254" i="1"/>
  <c r="N3245" i="1"/>
  <c r="O3245" i="1" s="1"/>
  <c r="O3242" i="1"/>
  <c r="R3242" i="1" s="1"/>
  <c r="K3236" i="1"/>
  <c r="L3236" i="1"/>
  <c r="M3236" i="1"/>
  <c r="K3229" i="1"/>
  <c r="L3229" i="1"/>
  <c r="M3229" i="1"/>
  <c r="N3178" i="1"/>
  <c r="O3178" i="1" s="1"/>
  <c r="N3175" i="1"/>
  <c r="O3175" i="1"/>
  <c r="L3165" i="1"/>
  <c r="M3165" i="1"/>
  <c r="O3146" i="1"/>
  <c r="N3129" i="1"/>
  <c r="P3125" i="1"/>
  <c r="M3103" i="1"/>
  <c r="K3103" i="1"/>
  <c r="L3103" i="1"/>
  <c r="R3099" i="1"/>
  <c r="P3094" i="1"/>
  <c r="K3091" i="1"/>
  <c r="M3091" i="1"/>
  <c r="L3091" i="1"/>
  <c r="K3084" i="1"/>
  <c r="L3084" i="1"/>
  <c r="M3084" i="1"/>
  <c r="O3081" i="1"/>
  <c r="K3059" i="1"/>
  <c r="M3059" i="1"/>
  <c r="L3059" i="1"/>
  <c r="N3051" i="1"/>
  <c r="N3035" i="1"/>
  <c r="O3035" i="1"/>
  <c r="K2995" i="1"/>
  <c r="M2995" i="1"/>
  <c r="K2986" i="1"/>
  <c r="L2986" i="1"/>
  <c r="M2986" i="1"/>
  <c r="M2954" i="1"/>
  <c r="K2954" i="1"/>
  <c r="L2954" i="1"/>
  <c r="N2935" i="1"/>
  <c r="O2935" i="1" s="1"/>
  <c r="K2932" i="1"/>
  <c r="L2932" i="1"/>
  <c r="M2932" i="1"/>
  <c r="O2922" i="1"/>
  <c r="N2922" i="1"/>
  <c r="P2922" i="1" s="1"/>
  <c r="O2907" i="1"/>
  <c r="R2907" i="1" s="1"/>
  <c r="N2901" i="1"/>
  <c r="O2901" i="1" s="1"/>
  <c r="K2891" i="1"/>
  <c r="L2891" i="1"/>
  <c r="M2891" i="1"/>
  <c r="P2888" i="1"/>
  <c r="P2882" i="1"/>
  <c r="Q2877" i="1"/>
  <c r="R2877" i="1" s="1"/>
  <c r="N2870" i="1"/>
  <c r="O2870" i="1" s="1"/>
  <c r="M2863" i="1"/>
  <c r="L2863" i="1"/>
  <c r="K2863" i="1"/>
  <c r="R2841" i="1"/>
  <c r="P2832" i="1"/>
  <c r="O2813" i="1"/>
  <c r="N2785" i="1"/>
  <c r="O2785" i="1"/>
  <c r="Q2781" i="1"/>
  <c r="R2781" i="1" s="1"/>
  <c r="Q2758" i="1"/>
  <c r="R2758" i="1" s="1"/>
  <c r="Q2754" i="1"/>
  <c r="Q2731" i="1"/>
  <c r="O2707" i="1"/>
  <c r="R2707" i="1" s="1"/>
  <c r="L2657" i="1"/>
  <c r="M2657" i="1"/>
  <c r="N2643" i="1"/>
  <c r="M2612" i="1"/>
  <c r="K2612" i="1"/>
  <c r="L2612" i="1"/>
  <c r="L2608" i="1"/>
  <c r="M2608" i="1"/>
  <c r="K2608" i="1"/>
  <c r="Q2593" i="1"/>
  <c r="Q2562" i="1"/>
  <c r="P2540" i="1"/>
  <c r="P2533" i="1"/>
  <c r="R2533" i="1" s="1"/>
  <c r="L2529" i="1"/>
  <c r="K2529" i="1"/>
  <c r="M2529" i="1"/>
  <c r="Q2480" i="1"/>
  <c r="Q2472" i="1"/>
  <c r="L2441" i="1"/>
  <c r="K2441" i="1"/>
  <c r="M2441" i="1"/>
  <c r="L2434" i="1"/>
  <c r="M2434" i="1"/>
  <c r="O2423" i="1"/>
  <c r="R2423" i="1" s="1"/>
  <c r="O2403" i="1"/>
  <c r="R2403" i="1" s="1"/>
  <c r="P2403" i="1"/>
  <c r="Q2403" i="1"/>
  <c r="P2392" i="1"/>
  <c r="N2387" i="1"/>
  <c r="K2371" i="1"/>
  <c r="L2371" i="1"/>
  <c r="M2371" i="1"/>
  <c r="L2341" i="1"/>
  <c r="M2341" i="1"/>
  <c r="K2341" i="1"/>
  <c r="L2312" i="1"/>
  <c r="M2312" i="1"/>
  <c r="K2312" i="1"/>
  <c r="Q2302" i="1"/>
  <c r="Q2299" i="1"/>
  <c r="K2285" i="1"/>
  <c r="L2285" i="1"/>
  <c r="M2285" i="1"/>
  <c r="K2263" i="1"/>
  <c r="L2263" i="1"/>
  <c r="M2263" i="1"/>
  <c r="K2254" i="1"/>
  <c r="L2254" i="1"/>
  <c r="N2228" i="1"/>
  <c r="Q2228" i="1" s="1"/>
  <c r="Q2223" i="1"/>
  <c r="P2165" i="1"/>
  <c r="L2153" i="1"/>
  <c r="M2153" i="1"/>
  <c r="K2142" i="1"/>
  <c r="L2142" i="1"/>
  <c r="P2100" i="1"/>
  <c r="K2090" i="1"/>
  <c r="L2090" i="1"/>
  <c r="N2085" i="1"/>
  <c r="Q2061" i="1"/>
  <c r="M1978" i="1"/>
  <c r="K1978" i="1"/>
  <c r="L1978" i="1"/>
  <c r="K1974" i="1"/>
  <c r="L1974" i="1"/>
  <c r="M1974" i="1"/>
  <c r="N1946" i="1"/>
  <c r="P1946" i="1" s="1"/>
  <c r="P1896" i="1"/>
  <c r="M1888" i="1"/>
  <c r="K1888" i="1"/>
  <c r="L1888" i="1"/>
  <c r="Q1841" i="1"/>
  <c r="R1838" i="1"/>
  <c r="P1809" i="1"/>
  <c r="N1759" i="1"/>
  <c r="N1740" i="1"/>
  <c r="O1740" i="1" s="1"/>
  <c r="K1650" i="1"/>
  <c r="M1650" i="1"/>
  <c r="L1650" i="1"/>
  <c r="N1641" i="1"/>
  <c r="O1641" i="1" s="1"/>
  <c r="R1641" i="1" s="1"/>
  <c r="M1550" i="1"/>
  <c r="L1550" i="1"/>
  <c r="O1518" i="1"/>
  <c r="P1518" i="1"/>
  <c r="N1512" i="1"/>
  <c r="L1420" i="1"/>
  <c r="M1420" i="1"/>
  <c r="K1420" i="1"/>
  <c r="P1411" i="1"/>
  <c r="K1372" i="1"/>
  <c r="L1372" i="1"/>
  <c r="M1372" i="1"/>
  <c r="M1339" i="1"/>
  <c r="L1339" i="1"/>
  <c r="K1334" i="1"/>
  <c r="L1334" i="1"/>
  <c r="M1334" i="1"/>
  <c r="N1284" i="1"/>
  <c r="O1284" i="1" s="1"/>
  <c r="K1273" i="1"/>
  <c r="L1273" i="1"/>
  <c r="M1273" i="1"/>
  <c r="L1265" i="1"/>
  <c r="M1265" i="1"/>
  <c r="Q1144" i="1"/>
  <c r="R1135" i="1"/>
  <c r="K1122" i="1"/>
  <c r="M1122" i="1"/>
  <c r="O1071" i="1"/>
  <c r="R1071" i="1" s="1"/>
  <c r="P1071" i="1"/>
  <c r="Q1071" i="1"/>
  <c r="M1061" i="1"/>
  <c r="L1061" i="1"/>
  <c r="K1061" i="1"/>
  <c r="N1029" i="1"/>
  <c r="O1029" i="1" s="1"/>
  <c r="L1015" i="1"/>
  <c r="M1015" i="1"/>
  <c r="P968" i="1"/>
  <c r="M926" i="1"/>
  <c r="K926" i="1"/>
  <c r="L926" i="1"/>
  <c r="R894" i="1"/>
  <c r="K826" i="1"/>
  <c r="L826" i="1"/>
  <c r="M826" i="1"/>
  <c r="N819" i="1"/>
  <c r="O819" i="1" s="1"/>
  <c r="L672" i="1"/>
  <c r="K672" i="1"/>
  <c r="M672" i="1"/>
  <c r="L571" i="1"/>
  <c r="M571" i="1"/>
  <c r="K548" i="1"/>
  <c r="L548" i="1"/>
  <c r="M548" i="1"/>
  <c r="R335" i="1"/>
  <c r="L4391" i="1"/>
  <c r="L4384" i="1"/>
  <c r="P4370" i="1"/>
  <c r="R4370" i="1" s="1"/>
  <c r="L4366" i="1"/>
  <c r="L4364" i="1"/>
  <c r="M4357" i="1"/>
  <c r="N4348" i="1"/>
  <c r="P4329" i="1"/>
  <c r="R4329" i="1" s="1"/>
  <c r="L4301" i="1"/>
  <c r="M4284" i="1"/>
  <c r="L4282" i="1"/>
  <c r="M4282" i="1"/>
  <c r="L4277" i="1"/>
  <c r="L4272" i="1"/>
  <c r="Q4265" i="1"/>
  <c r="M4262" i="1"/>
  <c r="K4262" i="1"/>
  <c r="Q4255" i="1"/>
  <c r="L4248" i="1"/>
  <c r="L4246" i="1"/>
  <c r="M4231" i="1"/>
  <c r="M4215" i="1"/>
  <c r="L4195" i="1"/>
  <c r="M4182" i="1"/>
  <c r="L4177" i="1"/>
  <c r="M4177" i="1"/>
  <c r="K4177" i="1"/>
  <c r="N4167" i="1"/>
  <c r="N4164" i="1"/>
  <c r="L4151" i="1"/>
  <c r="L4146" i="1"/>
  <c r="K4146" i="1"/>
  <c r="M4146" i="1"/>
  <c r="L4135" i="1"/>
  <c r="M4135" i="1"/>
  <c r="K4135" i="1"/>
  <c r="L4114" i="1"/>
  <c r="M4114" i="1"/>
  <c r="P4111" i="1"/>
  <c r="Q4044" i="1"/>
  <c r="R4044" i="1" s="1"/>
  <c r="M4021" i="1"/>
  <c r="N3994" i="1"/>
  <c r="P3981" i="1"/>
  <c r="P3958" i="1"/>
  <c r="M3956" i="1"/>
  <c r="K3956" i="1"/>
  <c r="L3956" i="1"/>
  <c r="L3950" i="1"/>
  <c r="Q3937" i="1"/>
  <c r="M3922" i="1"/>
  <c r="Q3919" i="1"/>
  <c r="P3914" i="1"/>
  <c r="M3906" i="1"/>
  <c r="L3877" i="1"/>
  <c r="M3877" i="1"/>
  <c r="O3858" i="1"/>
  <c r="N3848" i="1"/>
  <c r="K3828" i="1"/>
  <c r="L3828" i="1"/>
  <c r="M3828" i="1"/>
  <c r="M3785" i="1"/>
  <c r="N3782" i="1"/>
  <c r="O3782" i="1" s="1"/>
  <c r="Q3771" i="1"/>
  <c r="K3765" i="1"/>
  <c r="M3765" i="1"/>
  <c r="L3728" i="1"/>
  <c r="L3646" i="1"/>
  <c r="P3630" i="1"/>
  <c r="R3630" i="1" s="1"/>
  <c r="O3614" i="1"/>
  <c r="R3614" i="1" s="1"/>
  <c r="L3592" i="1"/>
  <c r="Q3586" i="1"/>
  <c r="L3570" i="1"/>
  <c r="K3570" i="1"/>
  <c r="M3570" i="1"/>
  <c r="L3547" i="1"/>
  <c r="M3509" i="1"/>
  <c r="Q3499" i="1"/>
  <c r="Q3497" i="1"/>
  <c r="R3497" i="1" s="1"/>
  <c r="K3476" i="1"/>
  <c r="L3476" i="1"/>
  <c r="M3476" i="1"/>
  <c r="K3466" i="1"/>
  <c r="L3466" i="1"/>
  <c r="M3466" i="1"/>
  <c r="L3459" i="1"/>
  <c r="N3459" i="1" s="1"/>
  <c r="O3446" i="1"/>
  <c r="R3446" i="1" s="1"/>
  <c r="Q3440" i="1"/>
  <c r="L3434" i="1"/>
  <c r="M3431" i="1"/>
  <c r="K3431" i="1"/>
  <c r="M3423" i="1"/>
  <c r="L3423" i="1"/>
  <c r="M3375" i="1"/>
  <c r="L3375" i="1"/>
  <c r="K3375" i="1"/>
  <c r="P3362" i="1"/>
  <c r="L3339" i="1"/>
  <c r="M3319" i="1"/>
  <c r="L3319" i="1"/>
  <c r="L3312" i="1"/>
  <c r="O3299" i="1"/>
  <c r="L3274" i="1"/>
  <c r="M3269" i="1"/>
  <c r="K3269" i="1"/>
  <c r="L3269" i="1"/>
  <c r="K3260" i="1"/>
  <c r="L3260" i="1"/>
  <c r="M3260" i="1"/>
  <c r="Q3257" i="1"/>
  <c r="Q3250" i="1"/>
  <c r="Q3245" i="1"/>
  <c r="M3232" i="1"/>
  <c r="K3232" i="1"/>
  <c r="Q3158" i="1"/>
  <c r="K3132" i="1"/>
  <c r="L3132" i="1"/>
  <c r="M3132" i="1"/>
  <c r="Q3014" i="1"/>
  <c r="Q3005" i="1"/>
  <c r="L3002" i="1"/>
  <c r="M3002" i="1"/>
  <c r="Q2989" i="1"/>
  <c r="R2989" i="1" s="1"/>
  <c r="Q2935" i="1"/>
  <c r="N2915" i="1"/>
  <c r="O2915" i="1" s="1"/>
  <c r="O2888" i="1"/>
  <c r="M2870" i="1"/>
  <c r="L2870" i="1"/>
  <c r="Q2866" i="1"/>
  <c r="M2847" i="1"/>
  <c r="K2847" i="1"/>
  <c r="L2847" i="1"/>
  <c r="P2843" i="1"/>
  <c r="R2843" i="1" s="1"/>
  <c r="O2832" i="1"/>
  <c r="R2824" i="1"/>
  <c r="K2819" i="1"/>
  <c r="L2819" i="1"/>
  <c r="L2815" i="1"/>
  <c r="N2809" i="1"/>
  <c r="L2805" i="1"/>
  <c r="M2805" i="1"/>
  <c r="Q2770" i="1"/>
  <c r="P2760" i="1"/>
  <c r="R2760" i="1" s="1"/>
  <c r="O2754" i="1"/>
  <c r="O2734" i="1"/>
  <c r="P2734" i="1"/>
  <c r="Q2734" i="1"/>
  <c r="L2731" i="1"/>
  <c r="P2721" i="1"/>
  <c r="L2661" i="1"/>
  <c r="K2661" i="1"/>
  <c r="M2661" i="1"/>
  <c r="K2650" i="1"/>
  <c r="L2650" i="1"/>
  <c r="M2650" i="1"/>
  <c r="N2628" i="1"/>
  <c r="K2624" i="1"/>
  <c r="L2624" i="1"/>
  <c r="M2624" i="1"/>
  <c r="K2605" i="1"/>
  <c r="L2605" i="1"/>
  <c r="M2605" i="1"/>
  <c r="N2593" i="1"/>
  <c r="Q2576" i="1"/>
  <c r="Q2569" i="1"/>
  <c r="P2562" i="1"/>
  <c r="R2562" i="1" s="1"/>
  <c r="Q2547" i="1"/>
  <c r="N2540" i="1"/>
  <c r="N2511" i="1"/>
  <c r="Q2504" i="1"/>
  <c r="N2501" i="1"/>
  <c r="O2501" i="1"/>
  <c r="Q2496" i="1"/>
  <c r="K2476" i="1"/>
  <c r="L2476" i="1"/>
  <c r="M2476" i="1"/>
  <c r="P2472" i="1"/>
  <c r="M2464" i="1"/>
  <c r="K2464" i="1"/>
  <c r="L2464" i="1"/>
  <c r="Q2460" i="1"/>
  <c r="L2452" i="1"/>
  <c r="M2452" i="1"/>
  <c r="Q2426" i="1"/>
  <c r="M2399" i="1"/>
  <c r="L2399" i="1"/>
  <c r="N2395" i="1"/>
  <c r="K2381" i="1"/>
  <c r="M2381" i="1"/>
  <c r="N2359" i="1"/>
  <c r="P2318" i="1"/>
  <c r="Q2280" i="1"/>
  <c r="R2248" i="1"/>
  <c r="K2245" i="1"/>
  <c r="L2245" i="1"/>
  <c r="M2245" i="1"/>
  <c r="K2227" i="1"/>
  <c r="L2227" i="1"/>
  <c r="M2227" i="1"/>
  <c r="N2223" i="1"/>
  <c r="O2223" i="1" s="1"/>
  <c r="N2197" i="1"/>
  <c r="O2165" i="1"/>
  <c r="O2160" i="1"/>
  <c r="P2160" i="1"/>
  <c r="L2137" i="1"/>
  <c r="M2137" i="1"/>
  <c r="K2137" i="1"/>
  <c r="L2104" i="1"/>
  <c r="N2100" i="1"/>
  <c r="O2100" i="1" s="1"/>
  <c r="L2068" i="1"/>
  <c r="N2065" i="1"/>
  <c r="O2065" i="1"/>
  <c r="P2058" i="1"/>
  <c r="Q2058" i="1"/>
  <c r="N2018" i="1"/>
  <c r="O2018" i="1" s="1"/>
  <c r="K2002" i="1"/>
  <c r="L2002" i="1"/>
  <c r="M2002" i="1"/>
  <c r="L1954" i="1"/>
  <c r="M1954" i="1"/>
  <c r="K1949" i="1"/>
  <c r="L1949" i="1"/>
  <c r="Q1946" i="1"/>
  <c r="K1942" i="1"/>
  <c r="L1942" i="1"/>
  <c r="N1926" i="1"/>
  <c r="N1903" i="1"/>
  <c r="O1903" i="1" s="1"/>
  <c r="N1896" i="1"/>
  <c r="Q1896" i="1" s="1"/>
  <c r="O1896" i="1"/>
  <c r="R1896" i="1" s="1"/>
  <c r="N1892" i="1"/>
  <c r="Q1892" i="1" s="1"/>
  <c r="O1809" i="1"/>
  <c r="R1809" i="1" s="1"/>
  <c r="N1809" i="1"/>
  <c r="L1780" i="1"/>
  <c r="K1780" i="1"/>
  <c r="M1780" i="1"/>
  <c r="P1743" i="1"/>
  <c r="L1740" i="1"/>
  <c r="M1740" i="1"/>
  <c r="K1680" i="1"/>
  <c r="L1680" i="1"/>
  <c r="M1680" i="1"/>
  <c r="L1660" i="1"/>
  <c r="Q1646" i="1"/>
  <c r="Q1641" i="1"/>
  <c r="L1620" i="1"/>
  <c r="M1620" i="1"/>
  <c r="K1620" i="1"/>
  <c r="M1597" i="1"/>
  <c r="K1597" i="1"/>
  <c r="L1597" i="1"/>
  <c r="L1593" i="1"/>
  <c r="M1593" i="1"/>
  <c r="L1536" i="1"/>
  <c r="M1536" i="1"/>
  <c r="K1536" i="1"/>
  <c r="M1531" i="1"/>
  <c r="K1531" i="1"/>
  <c r="L1531" i="1"/>
  <c r="K1523" i="1"/>
  <c r="L1523" i="1"/>
  <c r="M1523" i="1"/>
  <c r="Q1518" i="1"/>
  <c r="Q1512" i="1"/>
  <c r="R1505" i="1"/>
  <c r="K1350" i="1"/>
  <c r="L1350" i="1"/>
  <c r="N1279" i="1"/>
  <c r="O1279" i="1" s="1"/>
  <c r="P1279" i="1"/>
  <c r="R1199" i="1"/>
  <c r="L1187" i="1"/>
  <c r="M1118" i="1"/>
  <c r="L1118" i="1"/>
  <c r="O1112" i="1"/>
  <c r="N1112" i="1"/>
  <c r="P1112" i="1" s="1"/>
  <c r="K1106" i="1"/>
  <c r="M1106" i="1"/>
  <c r="L1106" i="1"/>
  <c r="N1102" i="1"/>
  <c r="O1102" i="1" s="1"/>
  <c r="N973" i="1"/>
  <c r="P973" i="1"/>
  <c r="Q953" i="1"/>
  <c r="N953" i="1"/>
  <c r="P953" i="1" s="1"/>
  <c r="N940" i="1"/>
  <c r="Q908" i="1"/>
  <c r="R908" i="1" s="1"/>
  <c r="K899" i="1"/>
  <c r="L899" i="1"/>
  <c r="M899" i="1"/>
  <c r="N837" i="1"/>
  <c r="O837" i="1" s="1"/>
  <c r="P819" i="1"/>
  <c r="K794" i="1"/>
  <c r="L794" i="1"/>
  <c r="M794" i="1"/>
  <c r="O681" i="1"/>
  <c r="N628" i="1"/>
  <c r="O628" i="1"/>
  <c r="R628" i="1" s="1"/>
  <c r="K586" i="1"/>
  <c r="L586" i="1"/>
  <c r="M586" i="1"/>
  <c r="O510" i="1"/>
  <c r="N510" i="1"/>
  <c r="Q510" i="1" s="1"/>
  <c r="L449" i="1"/>
  <c r="M449" i="1"/>
  <c r="K449" i="1"/>
  <c r="K4357" i="1"/>
  <c r="Q4294" i="1"/>
  <c r="K4284" i="1"/>
  <c r="P4255" i="1"/>
  <c r="Q4243" i="1"/>
  <c r="K4231" i="1"/>
  <c r="L4215" i="1"/>
  <c r="L4182" i="1"/>
  <c r="L4154" i="1"/>
  <c r="K4154" i="1"/>
  <c r="Q4140" i="1"/>
  <c r="L4138" i="1"/>
  <c r="K4138" i="1"/>
  <c r="P4132" i="1"/>
  <c r="R4132" i="1" s="1"/>
  <c r="P4098" i="1"/>
  <c r="R4098" i="1" s="1"/>
  <c r="K4057" i="1"/>
  <c r="M4057" i="1"/>
  <c r="L4029" i="1"/>
  <c r="K4029" i="1"/>
  <c r="M4029" i="1"/>
  <c r="K4021" i="1"/>
  <c r="L4018" i="1"/>
  <c r="K4018" i="1"/>
  <c r="M4018" i="1"/>
  <c r="L4010" i="1"/>
  <c r="M4010" i="1"/>
  <c r="P3937" i="1"/>
  <c r="K3922" i="1"/>
  <c r="O3914" i="1"/>
  <c r="R3914" i="1" s="1"/>
  <c r="K3906" i="1"/>
  <c r="L3901" i="1"/>
  <c r="K3901" i="1"/>
  <c r="M3901" i="1"/>
  <c r="M3866" i="1"/>
  <c r="K3866" i="1"/>
  <c r="L3866" i="1"/>
  <c r="P3848" i="1"/>
  <c r="P3845" i="1"/>
  <c r="R3845" i="1" s="1"/>
  <c r="L3785" i="1"/>
  <c r="P3715" i="1"/>
  <c r="O3689" i="1"/>
  <c r="R3689" i="1" s="1"/>
  <c r="Q3689" i="1"/>
  <c r="K3684" i="1"/>
  <c r="L3684" i="1"/>
  <c r="M3684" i="1"/>
  <c r="Q3678" i="1"/>
  <c r="P3671" i="1"/>
  <c r="L3608" i="1"/>
  <c r="M3608" i="1"/>
  <c r="K3608" i="1"/>
  <c r="P3586" i="1"/>
  <c r="Q3560" i="1"/>
  <c r="N3557" i="1"/>
  <c r="K3547" i="1"/>
  <c r="O3544" i="1"/>
  <c r="R3544" i="1" s="1"/>
  <c r="Q3544" i="1"/>
  <c r="K3509" i="1"/>
  <c r="Q3462" i="1"/>
  <c r="N3403" i="1"/>
  <c r="K3368" i="1"/>
  <c r="M3368" i="1"/>
  <c r="L3368" i="1"/>
  <c r="Q3358" i="1"/>
  <c r="Q3202" i="1"/>
  <c r="L3189" i="1"/>
  <c r="M3189" i="1"/>
  <c r="K3189" i="1"/>
  <c r="O3158" i="1"/>
  <c r="R3158" i="1" s="1"/>
  <c r="O3110" i="1"/>
  <c r="N3110" i="1"/>
  <c r="P3110" i="1" s="1"/>
  <c r="Q3072" i="1"/>
  <c r="N3065" i="1"/>
  <c r="O3065" i="1"/>
  <c r="K3044" i="1"/>
  <c r="L3044" i="1"/>
  <c r="M3044" i="1"/>
  <c r="M3032" i="1"/>
  <c r="K3032" i="1"/>
  <c r="L3032" i="1"/>
  <c r="Q3029" i="1"/>
  <c r="O3014" i="1"/>
  <c r="R3014" i="1" s="1"/>
  <c r="P3005" i="1"/>
  <c r="R3005" i="1" s="1"/>
  <c r="N2999" i="1"/>
  <c r="O2999" i="1"/>
  <c r="P2989" i="1"/>
  <c r="Q2985" i="1"/>
  <c r="N2961" i="1"/>
  <c r="O2961" i="1"/>
  <c r="Q2949" i="1"/>
  <c r="P2938" i="1"/>
  <c r="K2910" i="1"/>
  <c r="L2910" i="1"/>
  <c r="M2910" i="1"/>
  <c r="N2897" i="1"/>
  <c r="P2897" i="1" s="1"/>
  <c r="O2897" i="1"/>
  <c r="M2885" i="1"/>
  <c r="K2885" i="1"/>
  <c r="L2885" i="1"/>
  <c r="K2851" i="1"/>
  <c r="L2851" i="1"/>
  <c r="K2835" i="1"/>
  <c r="M2835" i="1"/>
  <c r="K2815" i="1"/>
  <c r="K2788" i="1"/>
  <c r="L2788" i="1"/>
  <c r="M2788" i="1"/>
  <c r="N2777" i="1"/>
  <c r="P2770" i="1"/>
  <c r="N2751" i="1"/>
  <c r="L2741" i="1"/>
  <c r="M2741" i="1"/>
  <c r="N2725" i="1"/>
  <c r="Q2725" i="1" s="1"/>
  <c r="O2725" i="1"/>
  <c r="N2721" i="1"/>
  <c r="Q2721" i="1" s="1"/>
  <c r="N2695" i="1"/>
  <c r="P2576" i="1"/>
  <c r="N2569" i="1"/>
  <c r="P2569" i="1" s="1"/>
  <c r="O2569" i="1"/>
  <c r="R2569" i="1" s="1"/>
  <c r="Q2543" i="1"/>
  <c r="P2515" i="1"/>
  <c r="P2504" i="1"/>
  <c r="K2492" i="1"/>
  <c r="M2492" i="1"/>
  <c r="M2484" i="1"/>
  <c r="K2484" i="1"/>
  <c r="P2460" i="1"/>
  <c r="R2460" i="1" s="1"/>
  <c r="N2456" i="1"/>
  <c r="O2437" i="1"/>
  <c r="P2437" i="1"/>
  <c r="L2430" i="1"/>
  <c r="K2430" i="1"/>
  <c r="P2426" i="1"/>
  <c r="Q2359" i="1"/>
  <c r="Q2332" i="1"/>
  <c r="Q2322" i="1"/>
  <c r="O2318" i="1"/>
  <c r="R2318" i="1" s="1"/>
  <c r="R2311" i="1"/>
  <c r="O2280" i="1"/>
  <c r="R2280" i="1" s="1"/>
  <c r="L2232" i="1"/>
  <c r="M2232" i="1"/>
  <c r="L2201" i="1"/>
  <c r="M2201" i="1"/>
  <c r="K2201" i="1"/>
  <c r="Q2160" i="1"/>
  <c r="N2120" i="1"/>
  <c r="O2120" i="1"/>
  <c r="Q2100" i="1"/>
  <c r="N2081" i="1"/>
  <c r="O2081" i="1" s="1"/>
  <c r="K2072" i="1"/>
  <c r="M2072" i="1"/>
  <c r="L2072" i="1"/>
  <c r="L2065" i="1"/>
  <c r="M2065" i="1"/>
  <c r="K2054" i="1"/>
  <c r="L2054" i="1"/>
  <c r="L2018" i="1"/>
  <c r="M2018" i="1"/>
  <c r="K1962" i="1"/>
  <c r="L1962" i="1"/>
  <c r="M1962" i="1"/>
  <c r="K1941" i="1"/>
  <c r="L1941" i="1"/>
  <c r="M1941" i="1"/>
  <c r="N1937" i="1"/>
  <c r="O1937" i="1" s="1"/>
  <c r="N1922" i="1"/>
  <c r="Q1910" i="1"/>
  <c r="L1903" i="1"/>
  <c r="M1903" i="1"/>
  <c r="L1879" i="1"/>
  <c r="N1879" i="1" s="1"/>
  <c r="O1879" i="1" s="1"/>
  <c r="M1879" i="1"/>
  <c r="K1861" i="1"/>
  <c r="L1861" i="1"/>
  <c r="Q1809" i="1"/>
  <c r="N1771" i="1"/>
  <c r="M1724" i="1"/>
  <c r="L1724" i="1"/>
  <c r="K1724" i="1"/>
  <c r="K1690" i="1"/>
  <c r="M1690" i="1"/>
  <c r="M1685" i="1"/>
  <c r="K1685" i="1"/>
  <c r="L1685" i="1"/>
  <c r="K1660" i="1"/>
  <c r="K1607" i="1"/>
  <c r="L1607" i="1"/>
  <c r="M1569" i="1"/>
  <c r="K1569" i="1"/>
  <c r="L1569" i="1"/>
  <c r="M1501" i="1"/>
  <c r="K1501" i="1"/>
  <c r="L1501" i="1"/>
  <c r="K1442" i="1"/>
  <c r="M1442" i="1"/>
  <c r="Q1415" i="1"/>
  <c r="O1391" i="1"/>
  <c r="P1391" i="1"/>
  <c r="P1246" i="1"/>
  <c r="L1204" i="1"/>
  <c r="M1204" i="1"/>
  <c r="K1204" i="1"/>
  <c r="K1187" i="1"/>
  <c r="P1080" i="1"/>
  <c r="K1024" i="1"/>
  <c r="L1024" i="1"/>
  <c r="M1024" i="1"/>
  <c r="K1005" i="1"/>
  <c r="M1005" i="1"/>
  <c r="P916" i="1"/>
  <c r="Q799" i="1"/>
  <c r="N784" i="1"/>
  <c r="Q681" i="1"/>
  <c r="N531" i="1"/>
  <c r="O531" i="1" s="1"/>
  <c r="L4330" i="1"/>
  <c r="K4330" i="1"/>
  <c r="K4206" i="1"/>
  <c r="L4206" i="1"/>
  <c r="M4206" i="1"/>
  <c r="N4196" i="1"/>
  <c r="N4019" i="1"/>
  <c r="N3915" i="1"/>
  <c r="P3875" i="1"/>
  <c r="M3855" i="1"/>
  <c r="L3855" i="1"/>
  <c r="Q3762" i="1"/>
  <c r="L3746" i="1"/>
  <c r="M3746" i="1"/>
  <c r="R3617" i="1"/>
  <c r="K3593" i="1"/>
  <c r="M3593" i="1"/>
  <c r="L3593" i="1"/>
  <c r="N4373" i="1"/>
  <c r="O4373" i="1" s="1"/>
  <c r="P4280" i="1"/>
  <c r="Q3698" i="1"/>
  <c r="K18" i="1"/>
  <c r="L18" i="1"/>
  <c r="M18" i="1"/>
  <c r="K4334" i="1"/>
  <c r="M4334" i="1"/>
  <c r="L4334" i="1"/>
  <c r="K4289" i="1"/>
  <c r="L4289" i="1"/>
  <c r="M4287" i="1"/>
  <c r="L4287" i="1"/>
  <c r="O4255" i="1"/>
  <c r="R4255" i="1" s="1"/>
  <c r="O4236" i="1"/>
  <c r="R4236" i="1" s="1"/>
  <c r="P4161" i="1"/>
  <c r="L4091" i="1"/>
  <c r="M4091" i="1"/>
  <c r="P4075" i="1"/>
  <c r="O3929" i="1"/>
  <c r="R3929" i="1" s="1"/>
  <c r="N3919" i="1"/>
  <c r="P3919" i="1" s="1"/>
  <c r="O3919" i="1"/>
  <c r="P3903" i="1"/>
  <c r="O3903" i="1"/>
  <c r="L3885" i="1"/>
  <c r="M3885" i="1"/>
  <c r="L3842" i="1"/>
  <c r="M3842" i="1"/>
  <c r="K3816" i="1"/>
  <c r="M3816" i="1"/>
  <c r="M3758" i="1"/>
  <c r="L3758" i="1"/>
  <c r="L3722" i="1"/>
  <c r="M3722" i="1"/>
  <c r="N3693" i="1"/>
  <c r="O3693" i="1" s="1"/>
  <c r="N3671" i="1"/>
  <c r="O3671" i="1"/>
  <c r="K3658" i="1"/>
  <c r="M3658" i="1"/>
  <c r="Q3626" i="1"/>
  <c r="Q3514" i="1"/>
  <c r="K3505" i="1"/>
  <c r="L3505" i="1"/>
  <c r="M3505" i="1"/>
  <c r="K3492" i="1"/>
  <c r="L3492" i="1"/>
  <c r="M3492" i="1"/>
  <c r="K3489" i="1"/>
  <c r="M3489" i="1"/>
  <c r="P3462" i="1"/>
  <c r="O3442" i="1"/>
  <c r="N3442" i="1"/>
  <c r="Q3442" i="1" s="1"/>
  <c r="Q3437" i="1"/>
  <c r="L3427" i="1"/>
  <c r="K3427" i="1"/>
  <c r="M3427" i="1"/>
  <c r="N3399" i="1"/>
  <c r="O3399" i="1" s="1"/>
  <c r="L3387" i="1"/>
  <c r="M3387" i="1"/>
  <c r="Q3349" i="1"/>
  <c r="O3302" i="1"/>
  <c r="N3302" i="1"/>
  <c r="O3257" i="1"/>
  <c r="R3257" i="1" s="1"/>
  <c r="L3235" i="1"/>
  <c r="M3235" i="1"/>
  <c r="N3214" i="1"/>
  <c r="K3196" i="1"/>
  <c r="L3196" i="1"/>
  <c r="M3196" i="1"/>
  <c r="Q3171" i="1"/>
  <c r="N3135" i="1"/>
  <c r="L3128" i="1"/>
  <c r="M3128" i="1"/>
  <c r="K3124" i="1"/>
  <c r="L3124" i="1"/>
  <c r="M3124" i="1"/>
  <c r="M3090" i="1"/>
  <c r="K3090" i="1"/>
  <c r="M3087" i="1"/>
  <c r="L3087" i="1"/>
  <c r="K3069" i="1"/>
  <c r="L3069" i="1"/>
  <c r="M3069" i="1"/>
  <c r="Q3058" i="1"/>
  <c r="M3047" i="1"/>
  <c r="K3047" i="1"/>
  <c r="Q3025" i="1"/>
  <c r="K3019" i="1"/>
  <c r="L3019" i="1"/>
  <c r="M3019" i="1"/>
  <c r="O2938" i="1"/>
  <c r="N2938" i="1"/>
  <c r="Q2938" i="1" s="1"/>
  <c r="P2921" i="1"/>
  <c r="N2857" i="1"/>
  <c r="O2857" i="1"/>
  <c r="Q2818" i="1"/>
  <c r="O2770" i="1"/>
  <c r="K2699" i="1"/>
  <c r="L2699" i="1"/>
  <c r="M2699" i="1"/>
  <c r="K2636" i="1"/>
  <c r="L2636" i="1"/>
  <c r="M2636" i="1"/>
  <c r="K2616" i="1"/>
  <c r="L2616" i="1"/>
  <c r="M2616" i="1"/>
  <c r="Q2573" i="1"/>
  <c r="O2515" i="1"/>
  <c r="N2515" i="1"/>
  <c r="O2504" i="1"/>
  <c r="K2500" i="1"/>
  <c r="L2500" i="1"/>
  <c r="M2500" i="1"/>
  <c r="O2496" i="1"/>
  <c r="O2451" i="1"/>
  <c r="N2451" i="1"/>
  <c r="K2444" i="1"/>
  <c r="L2444" i="1"/>
  <c r="M2444" i="1"/>
  <c r="L2440" i="1"/>
  <c r="M2440" i="1"/>
  <c r="R2426" i="1"/>
  <c r="P2322" i="1"/>
  <c r="L2284" i="1"/>
  <c r="K2284" i="1"/>
  <c r="M2284" i="1"/>
  <c r="P2280" i="1"/>
  <c r="L2209" i="1"/>
  <c r="M2209" i="1"/>
  <c r="K2209" i="1"/>
  <c r="N2196" i="1"/>
  <c r="O2196" i="1" s="1"/>
  <c r="K2181" i="1"/>
  <c r="L2181" i="1"/>
  <c r="M2181" i="1"/>
  <c r="M2173" i="1"/>
  <c r="L2173" i="1"/>
  <c r="L2169" i="1"/>
  <c r="M2169" i="1"/>
  <c r="K2169" i="1"/>
  <c r="N2156" i="1"/>
  <c r="P2156" i="1" s="1"/>
  <c r="O2156" i="1"/>
  <c r="R2156" i="1" s="1"/>
  <c r="K2148" i="1"/>
  <c r="L2148" i="1"/>
  <c r="M2148" i="1"/>
  <c r="L2145" i="1"/>
  <c r="M2145" i="1"/>
  <c r="L2141" i="1"/>
  <c r="K2141" i="1"/>
  <c r="M2141" i="1"/>
  <c r="N2107" i="1"/>
  <c r="O2107" i="1" s="1"/>
  <c r="L2089" i="1"/>
  <c r="M2089" i="1"/>
  <c r="K2053" i="1"/>
  <c r="L2053" i="1"/>
  <c r="M2053" i="1"/>
  <c r="K1965" i="1"/>
  <c r="M1965" i="1"/>
  <c r="K1930" i="1"/>
  <c r="L1930" i="1"/>
  <c r="M1930" i="1"/>
  <c r="P1910" i="1"/>
  <c r="N1899" i="1"/>
  <c r="L1883" i="1"/>
  <c r="M1883" i="1"/>
  <c r="K1883" i="1"/>
  <c r="K1874" i="1"/>
  <c r="L1874" i="1"/>
  <c r="L1871" i="1"/>
  <c r="M1871" i="1"/>
  <c r="P1758" i="1"/>
  <c r="L1713" i="1"/>
  <c r="M1713" i="1"/>
  <c r="K1713" i="1"/>
  <c r="K1706" i="1"/>
  <c r="M1706" i="1"/>
  <c r="L1706" i="1"/>
  <c r="N1684" i="1"/>
  <c r="O1684" i="1" s="1"/>
  <c r="K1602" i="1"/>
  <c r="M1602" i="1"/>
  <c r="P1592" i="1"/>
  <c r="M1549" i="1"/>
  <c r="K1549" i="1"/>
  <c r="L1549" i="1"/>
  <c r="N1535" i="1"/>
  <c r="K1522" i="1"/>
  <c r="M1522" i="1"/>
  <c r="L1522" i="1"/>
  <c r="L1488" i="1"/>
  <c r="M1488" i="1"/>
  <c r="M1419" i="1"/>
  <c r="K1419" i="1"/>
  <c r="L1419" i="1"/>
  <c r="P1415" i="1"/>
  <c r="K1406" i="1"/>
  <c r="L1406" i="1"/>
  <c r="Q1376" i="1"/>
  <c r="M1349" i="1"/>
  <c r="K1349" i="1"/>
  <c r="L1349" i="1"/>
  <c r="N1333" i="1"/>
  <c r="O1333" i="1" s="1"/>
  <c r="N1246" i="1"/>
  <c r="O1246" i="1"/>
  <c r="M1150" i="1"/>
  <c r="K1150" i="1"/>
  <c r="L1150" i="1"/>
  <c r="Q1105" i="1"/>
  <c r="N1080" i="1"/>
  <c r="O1080" i="1" s="1"/>
  <c r="M989" i="1"/>
  <c r="K989" i="1"/>
  <c r="L989" i="1"/>
  <c r="K930" i="1"/>
  <c r="L930" i="1"/>
  <c r="M930" i="1"/>
  <c r="N916" i="1"/>
  <c r="Q916" i="1" s="1"/>
  <c r="O916" i="1"/>
  <c r="K912" i="1"/>
  <c r="M912" i="1"/>
  <c r="O836" i="1"/>
  <c r="R836" i="1" s="1"/>
  <c r="P836" i="1"/>
  <c r="L726" i="1"/>
  <c r="K726" i="1"/>
  <c r="M726" i="1"/>
  <c r="Q711" i="1"/>
  <c r="M677" i="1"/>
  <c r="K677" i="1"/>
  <c r="L677" i="1"/>
  <c r="M552" i="1"/>
  <c r="L552" i="1"/>
  <c r="Q288" i="1"/>
  <c r="K242" i="1"/>
  <c r="L242" i="1"/>
  <c r="M242" i="1"/>
  <c r="M213" i="1"/>
  <c r="K213" i="1"/>
  <c r="K171" i="1"/>
  <c r="L171" i="1"/>
  <c r="M171" i="1"/>
  <c r="M17" i="1"/>
  <c r="L17" i="1"/>
  <c r="P4337" i="1"/>
  <c r="R4265" i="1"/>
  <c r="P4244" i="1"/>
  <c r="R4244" i="1" s="1"/>
  <c r="P4225" i="1"/>
  <c r="R4225" i="1" s="1"/>
  <c r="Q4193" i="1"/>
  <c r="N4175" i="1"/>
  <c r="O4175" i="1"/>
  <c r="N4141" i="1"/>
  <c r="N4122" i="1"/>
  <c r="Q4122" i="1" s="1"/>
  <c r="K4040" i="1"/>
  <c r="M4040" i="1"/>
  <c r="L4040" i="1"/>
  <c r="N3992" i="1"/>
  <c r="R3971" i="1"/>
  <c r="P3959" i="1"/>
  <c r="R3959" i="1" s="1"/>
  <c r="N3920" i="1"/>
  <c r="O3794" i="1"/>
  <c r="R3794" i="1" s="1"/>
  <c r="R3768" i="1"/>
  <c r="N3739" i="1"/>
  <c r="O3690" i="1"/>
  <c r="P3627" i="1"/>
  <c r="N3523" i="1"/>
  <c r="N3133" i="1"/>
  <c r="O3133" i="1" s="1"/>
  <c r="P4078" i="1"/>
  <c r="N2132" i="1"/>
  <c r="O2132" i="1"/>
  <c r="R2132" i="1" s="1"/>
  <c r="Q2832" i="1"/>
  <c r="M4359" i="1"/>
  <c r="K4359" i="1"/>
  <c r="N4279" i="1"/>
  <c r="O4279" i="1" s="1"/>
  <c r="P4243" i="1"/>
  <c r="P4140" i="1"/>
  <c r="R4140" i="1" s="1"/>
  <c r="L4124" i="1"/>
  <c r="M4124" i="1"/>
  <c r="K4124" i="1"/>
  <c r="K4073" i="1"/>
  <c r="M4073" i="1"/>
  <c r="L4073" i="1"/>
  <c r="R3958" i="1"/>
  <c r="K3833" i="1"/>
  <c r="L3833" i="1"/>
  <c r="M3833" i="1"/>
  <c r="L3810" i="1"/>
  <c r="K3810" i="1"/>
  <c r="M3810" i="1"/>
  <c r="M3799" i="1"/>
  <c r="K3799" i="1"/>
  <c r="O3440" i="1"/>
  <c r="K3228" i="1"/>
  <c r="L3228" i="1"/>
  <c r="M3228" i="1"/>
  <c r="L4327" i="1"/>
  <c r="M4327" i="1"/>
  <c r="P4303" i="1"/>
  <c r="O4243" i="1"/>
  <c r="R4243" i="1" s="1"/>
  <c r="Q4236" i="1"/>
  <c r="K4190" i="1"/>
  <c r="M4190" i="1"/>
  <c r="L4190" i="1"/>
  <c r="N4088" i="1"/>
  <c r="K3945" i="1"/>
  <c r="M3945" i="1"/>
  <c r="L3945" i="1"/>
  <c r="K3857" i="1"/>
  <c r="L3857" i="1"/>
  <c r="M3857" i="1"/>
  <c r="L3693" i="1"/>
  <c r="M3693" i="1"/>
  <c r="P3678" i="1"/>
  <c r="Q3671" i="1"/>
  <c r="O3560" i="1"/>
  <c r="K3532" i="1"/>
  <c r="L3532" i="1"/>
  <c r="M3532" i="1"/>
  <c r="P3514" i="1"/>
  <c r="K3469" i="1"/>
  <c r="M3469" i="1"/>
  <c r="L3469" i="1"/>
  <c r="O3462" i="1"/>
  <c r="P3442" i="1"/>
  <c r="P3299" i="1"/>
  <c r="N3217" i="1"/>
  <c r="O3174" i="1"/>
  <c r="R3174" i="1" s="1"/>
  <c r="R3145" i="1"/>
  <c r="Q3083" i="1"/>
  <c r="K3056" i="1"/>
  <c r="L3056" i="1"/>
  <c r="M3056" i="1"/>
  <c r="P3029" i="1"/>
  <c r="Q2994" i="1"/>
  <c r="N2985" i="1"/>
  <c r="O2985" i="1"/>
  <c r="R2985" i="1" s="1"/>
  <c r="Q2982" i="1"/>
  <c r="Q2946" i="1"/>
  <c r="N2946" i="1"/>
  <c r="N2921" i="1"/>
  <c r="Q2808" i="1"/>
  <c r="M2784" i="1"/>
  <c r="L2784" i="1"/>
  <c r="K2763" i="1"/>
  <c r="L2763" i="1"/>
  <c r="M2763" i="1"/>
  <c r="Q2760" i="1"/>
  <c r="M2757" i="1"/>
  <c r="K2757" i="1"/>
  <c r="L2757" i="1"/>
  <c r="P2660" i="1"/>
  <c r="K2627" i="1"/>
  <c r="L2627" i="1"/>
  <c r="M2627" i="1"/>
  <c r="L2600" i="1"/>
  <c r="N2600" i="1" s="1"/>
  <c r="O2600" i="1" s="1"/>
  <c r="M2600" i="1"/>
  <c r="P2554" i="1"/>
  <c r="Q2515" i="1"/>
  <c r="K2508" i="1"/>
  <c r="L2508" i="1"/>
  <c r="M2508" i="1"/>
  <c r="N2483" i="1"/>
  <c r="P2483" i="1" s="1"/>
  <c r="K2391" i="1"/>
  <c r="L2391" i="1"/>
  <c r="M2391" i="1"/>
  <c r="P2348" i="1"/>
  <c r="L2344" i="1"/>
  <c r="K2344" i="1"/>
  <c r="M2344" i="1"/>
  <c r="N2332" i="1"/>
  <c r="O2322" i="1"/>
  <c r="R2322" i="1" s="1"/>
  <c r="N2288" i="1"/>
  <c r="O2288" i="1"/>
  <c r="L2271" i="1"/>
  <c r="K2271" i="1"/>
  <c r="M2271" i="1"/>
  <c r="P2235" i="1"/>
  <c r="L2196" i="1"/>
  <c r="M2196" i="1"/>
  <c r="Q2156" i="1"/>
  <c r="L2111" i="1"/>
  <c r="M2111" i="1"/>
  <c r="K2111" i="1"/>
  <c r="P2064" i="1"/>
  <c r="O2058" i="1"/>
  <c r="R2058" i="1" s="1"/>
  <c r="K2052" i="1"/>
  <c r="M2052" i="1"/>
  <c r="L2052" i="1"/>
  <c r="K2005" i="1"/>
  <c r="L2005" i="1"/>
  <c r="M2005" i="1"/>
  <c r="O1913" i="1"/>
  <c r="P1913" i="1"/>
  <c r="Q1913" i="1"/>
  <c r="Q1820" i="1"/>
  <c r="L1812" i="1"/>
  <c r="M1812" i="1"/>
  <c r="K1812" i="1"/>
  <c r="P1788" i="1"/>
  <c r="K1783" i="1"/>
  <c r="L1783" i="1"/>
  <c r="M1783" i="1"/>
  <c r="O1758" i="1"/>
  <c r="Q1743" i="1"/>
  <c r="L1684" i="1"/>
  <c r="M1684" i="1"/>
  <c r="N1630" i="1"/>
  <c r="K1619" i="1"/>
  <c r="L1619" i="1"/>
  <c r="M1619" i="1"/>
  <c r="K1568" i="1"/>
  <c r="L1568" i="1"/>
  <c r="M1568" i="1"/>
  <c r="K1544" i="1"/>
  <c r="L1544" i="1"/>
  <c r="M1544" i="1"/>
  <c r="P1521" i="1"/>
  <c r="K1438" i="1"/>
  <c r="L1438" i="1"/>
  <c r="K1433" i="1"/>
  <c r="L1433" i="1"/>
  <c r="M1433" i="1"/>
  <c r="O1415" i="1"/>
  <c r="K1386" i="1"/>
  <c r="M1386" i="1"/>
  <c r="P1376" i="1"/>
  <c r="Q1343" i="1"/>
  <c r="M1333" i="1"/>
  <c r="L1333" i="1"/>
  <c r="M1292" i="1"/>
  <c r="L1292" i="1"/>
  <c r="L1288" i="1"/>
  <c r="K1288" i="1"/>
  <c r="M1203" i="1"/>
  <c r="K1203" i="1"/>
  <c r="L1203" i="1"/>
  <c r="Q1191" i="1"/>
  <c r="M1163" i="1"/>
  <c r="K1163" i="1"/>
  <c r="L1163" i="1"/>
  <c r="M1149" i="1"/>
  <c r="K1149" i="1"/>
  <c r="L1149" i="1"/>
  <c r="K1130" i="1"/>
  <c r="M1130" i="1"/>
  <c r="L1130" i="1"/>
  <c r="L1060" i="1"/>
  <c r="M1060" i="1"/>
  <c r="N1055" i="1"/>
  <c r="P1055" i="1" s="1"/>
  <c r="O1055" i="1"/>
  <c r="Q1038" i="1"/>
  <c r="K1034" i="1"/>
  <c r="L1034" i="1"/>
  <c r="M1034" i="1"/>
  <c r="N962" i="1"/>
  <c r="Q962" i="1" s="1"/>
  <c r="N957" i="1"/>
  <c r="Q957" i="1" s="1"/>
  <c r="Q855" i="1"/>
  <c r="K817" i="1"/>
  <c r="L817" i="1"/>
  <c r="M817" i="1"/>
  <c r="P711" i="1"/>
  <c r="K651" i="1"/>
  <c r="M651" i="1"/>
  <c r="L651" i="1"/>
  <c r="L519" i="1"/>
  <c r="M519" i="1"/>
  <c r="K519" i="1"/>
  <c r="L491" i="1"/>
  <c r="M491" i="1"/>
  <c r="K491" i="1"/>
  <c r="K484" i="1"/>
  <c r="L484" i="1"/>
  <c r="M484" i="1"/>
  <c r="M391" i="1"/>
  <c r="K391" i="1"/>
  <c r="L391" i="1"/>
  <c r="K310" i="1"/>
  <c r="L310" i="1"/>
  <c r="M310" i="1"/>
  <c r="N288" i="1"/>
  <c r="P170" i="1"/>
  <c r="O170" i="1"/>
  <c r="R170" i="1" s="1"/>
  <c r="K30" i="1"/>
  <c r="M30" i="1"/>
  <c r="L1644" i="1"/>
  <c r="M1644" i="1"/>
  <c r="K1603" i="1"/>
  <c r="L1603" i="1"/>
  <c r="M1603" i="1"/>
  <c r="O1599" i="1"/>
  <c r="R1599" i="1" s="1"/>
  <c r="P1599" i="1"/>
  <c r="P1465" i="1"/>
  <c r="N1425" i="1"/>
  <c r="O1425" i="1" s="1"/>
  <c r="N1416" i="1"/>
  <c r="Q1411" i="1"/>
  <c r="L1284" i="1"/>
  <c r="M1284" i="1"/>
  <c r="O1217" i="1"/>
  <c r="R1217" i="1" s="1"/>
  <c r="P1217" i="1"/>
  <c r="M1205" i="1"/>
  <c r="L1205" i="1"/>
  <c r="N1193" i="1"/>
  <c r="O1193" i="1" s="1"/>
  <c r="P1189" i="1"/>
  <c r="Q1167" i="1"/>
  <c r="L1113" i="1"/>
  <c r="M1113" i="1"/>
  <c r="K1113" i="1"/>
  <c r="O1048" i="1"/>
  <c r="K976" i="1"/>
  <c r="M976" i="1"/>
  <c r="M851" i="1"/>
  <c r="L851" i="1"/>
  <c r="K851" i="1"/>
  <c r="P779" i="1"/>
  <c r="K692" i="1"/>
  <c r="M692" i="1"/>
  <c r="L692" i="1"/>
  <c r="L627" i="1"/>
  <c r="M627" i="1"/>
  <c r="K627" i="1"/>
  <c r="N499" i="1"/>
  <c r="O499" i="1" s="1"/>
  <c r="N364" i="1"/>
  <c r="P364" i="1" s="1"/>
  <c r="O364" i="1"/>
  <c r="K359" i="1"/>
  <c r="L359" i="1"/>
  <c r="M359" i="1"/>
  <c r="L346" i="1"/>
  <c r="K346" i="1"/>
  <c r="M256" i="1"/>
  <c r="K256" i="1"/>
  <c r="L256" i="1"/>
  <c r="K47" i="1"/>
  <c r="L47" i="1"/>
  <c r="M47" i="1"/>
  <c r="N2543" i="1"/>
  <c r="Q2535" i="1"/>
  <c r="Q2522" i="1"/>
  <c r="N2522" i="1"/>
  <c r="K2519" i="1"/>
  <c r="L2519" i="1"/>
  <c r="M2519" i="1"/>
  <c r="N2495" i="1"/>
  <c r="P2480" i="1"/>
  <c r="L2414" i="1"/>
  <c r="K2414" i="1"/>
  <c r="M2414" i="1"/>
  <c r="Q2410" i="1"/>
  <c r="M2389" i="1"/>
  <c r="K2389" i="1"/>
  <c r="L2370" i="1"/>
  <c r="K2370" i="1"/>
  <c r="M2370" i="1"/>
  <c r="N2365" i="1"/>
  <c r="Q2335" i="1"/>
  <c r="O2328" i="1"/>
  <c r="R2328" i="1" s="1"/>
  <c r="M2292" i="1"/>
  <c r="L2292" i="1"/>
  <c r="K2292" i="1"/>
  <c r="K2282" i="1"/>
  <c r="M2282" i="1"/>
  <c r="O2240" i="1"/>
  <c r="P2224" i="1"/>
  <c r="K2220" i="1"/>
  <c r="L2220" i="1"/>
  <c r="M2220" i="1"/>
  <c r="L2204" i="1"/>
  <c r="M2204" i="1"/>
  <c r="K2204" i="1"/>
  <c r="N2188" i="1"/>
  <c r="K2174" i="1"/>
  <c r="L2174" i="1"/>
  <c r="K2167" i="1"/>
  <c r="L2167" i="1"/>
  <c r="Q2162" i="1"/>
  <c r="R2155" i="1"/>
  <c r="N2151" i="1"/>
  <c r="O2151" i="1" s="1"/>
  <c r="Q2123" i="1"/>
  <c r="K2116" i="1"/>
  <c r="M2116" i="1"/>
  <c r="L2116" i="1"/>
  <c r="Q2092" i="1"/>
  <c r="L2087" i="1"/>
  <c r="M2087" i="1"/>
  <c r="L2079" i="1"/>
  <c r="M2079" i="1"/>
  <c r="L2047" i="1"/>
  <c r="M2047" i="1"/>
  <c r="K2047" i="1"/>
  <c r="N2031" i="1"/>
  <c r="O2031" i="1" s="1"/>
  <c r="K2008" i="1"/>
  <c r="M2008" i="1"/>
  <c r="N2004" i="1"/>
  <c r="K1990" i="1"/>
  <c r="L1990" i="1"/>
  <c r="M1973" i="1"/>
  <c r="K1973" i="1"/>
  <c r="L1973" i="1"/>
  <c r="L1969" i="1"/>
  <c r="M1969" i="1"/>
  <c r="K1956" i="1"/>
  <c r="L1956" i="1"/>
  <c r="M1956" i="1"/>
  <c r="L1951" i="1"/>
  <c r="M1951" i="1"/>
  <c r="K1951" i="1"/>
  <c r="K1923" i="1"/>
  <c r="L1923" i="1"/>
  <c r="M1923" i="1"/>
  <c r="K1886" i="1"/>
  <c r="L1886" i="1"/>
  <c r="M1886" i="1"/>
  <c r="P1841" i="1"/>
  <c r="R1841" i="1" s="1"/>
  <c r="M1795" i="1"/>
  <c r="L1795" i="1"/>
  <c r="N1756" i="1"/>
  <c r="Q1745" i="1"/>
  <c r="L1718" i="1"/>
  <c r="K1718" i="1"/>
  <c r="M1718" i="1"/>
  <c r="P1672" i="1"/>
  <c r="O1649" i="1"/>
  <c r="P1649" i="1"/>
  <c r="N1646" i="1"/>
  <c r="M1621" i="1"/>
  <c r="K1621" i="1"/>
  <c r="L1621" i="1"/>
  <c r="R1612" i="1"/>
  <c r="L1587" i="1"/>
  <c r="M1587" i="1"/>
  <c r="N1579" i="1"/>
  <c r="P1579" i="1" s="1"/>
  <c r="K1530" i="1"/>
  <c r="M1530" i="1"/>
  <c r="L1530" i="1"/>
  <c r="Q1505" i="1"/>
  <c r="N1486" i="1"/>
  <c r="O1486" i="1" s="1"/>
  <c r="K1462" i="1"/>
  <c r="L1462" i="1"/>
  <c r="K1427" i="1"/>
  <c r="L1427" i="1"/>
  <c r="M1427" i="1"/>
  <c r="N1377" i="1"/>
  <c r="P1356" i="1"/>
  <c r="R1356" i="1" s="1"/>
  <c r="O1289" i="1"/>
  <c r="N1289" i="1"/>
  <c r="K1254" i="1"/>
  <c r="L1254" i="1"/>
  <c r="Q1246" i="1"/>
  <c r="K1242" i="1"/>
  <c r="M1242" i="1"/>
  <c r="N1230" i="1"/>
  <c r="L1224" i="1"/>
  <c r="M1224" i="1"/>
  <c r="K1224" i="1"/>
  <c r="P1191" i="1"/>
  <c r="P1177" i="1"/>
  <c r="L1164" i="1"/>
  <c r="M1164" i="1"/>
  <c r="K1164" i="1"/>
  <c r="L1155" i="1"/>
  <c r="M1155" i="1"/>
  <c r="Q1104" i="1"/>
  <c r="M1077" i="1"/>
  <c r="L1077" i="1"/>
  <c r="K1077" i="1"/>
  <c r="K1068" i="1"/>
  <c r="L1068" i="1"/>
  <c r="M1068" i="1"/>
  <c r="K1063" i="1"/>
  <c r="L1063" i="1"/>
  <c r="M1063" i="1"/>
  <c r="K1031" i="1"/>
  <c r="L1031" i="1"/>
  <c r="M1031" i="1"/>
  <c r="N1027" i="1"/>
  <c r="O1027" i="1" s="1"/>
  <c r="P999" i="1"/>
  <c r="L994" i="1"/>
  <c r="K994" i="1"/>
  <c r="M994" i="1"/>
  <c r="K985" i="1"/>
  <c r="L985" i="1"/>
  <c r="K972" i="1"/>
  <c r="L922" i="1"/>
  <c r="M922" i="1"/>
  <c r="K922" i="1"/>
  <c r="N880" i="1"/>
  <c r="K866" i="1"/>
  <c r="L866" i="1"/>
  <c r="O844" i="1"/>
  <c r="R844" i="1" s="1"/>
  <c r="K834" i="1"/>
  <c r="L834" i="1"/>
  <c r="M834" i="1"/>
  <c r="N799" i="1"/>
  <c r="P799" i="1" s="1"/>
  <c r="O799" i="1"/>
  <c r="R799" i="1" s="1"/>
  <c r="P793" i="1"/>
  <c r="P681" i="1"/>
  <c r="M629" i="1"/>
  <c r="K629" i="1"/>
  <c r="L629" i="1"/>
  <c r="P496" i="1"/>
  <c r="M478" i="1"/>
  <c r="K478" i="1"/>
  <c r="L478" i="1"/>
  <c r="L457" i="1"/>
  <c r="M457" i="1"/>
  <c r="K457" i="1"/>
  <c r="P390" i="1"/>
  <c r="N390" i="1"/>
  <c r="O390" i="1" s="1"/>
  <c r="N386" i="1"/>
  <c r="O386" i="1" s="1"/>
  <c r="Q225" i="1"/>
  <c r="K29" i="1"/>
  <c r="L29" i="1"/>
  <c r="M29" i="1"/>
  <c r="P2754" i="1"/>
  <c r="Q2729" i="1"/>
  <c r="M2703" i="1"/>
  <c r="L2703" i="1"/>
  <c r="O2679" i="1"/>
  <c r="N2673" i="1"/>
  <c r="Q2662" i="1"/>
  <c r="Q2633" i="1"/>
  <c r="K2579" i="1"/>
  <c r="L2579" i="1"/>
  <c r="M2579" i="1"/>
  <c r="O2576" i="1"/>
  <c r="R2576" i="1" s="1"/>
  <c r="N2528" i="1"/>
  <c r="Q2528" i="1" s="1"/>
  <c r="Q2509" i="1"/>
  <c r="K2466" i="1"/>
  <c r="L2466" i="1"/>
  <c r="M2466" i="1"/>
  <c r="K2447" i="1"/>
  <c r="M2447" i="1"/>
  <c r="L2369" i="1"/>
  <c r="K2369" i="1"/>
  <c r="M2369" i="1"/>
  <c r="Q2365" i="1"/>
  <c r="L2345" i="1"/>
  <c r="K2345" i="1"/>
  <c r="Q2261" i="1"/>
  <c r="L2257" i="1"/>
  <c r="M2257" i="1"/>
  <c r="N2224" i="1"/>
  <c r="L2151" i="1"/>
  <c r="M2151" i="1"/>
  <c r="Q2131" i="1"/>
  <c r="N2109" i="1"/>
  <c r="O2109" i="1"/>
  <c r="P2043" i="1"/>
  <c r="P2031" i="1"/>
  <c r="K2000" i="1"/>
  <c r="L2000" i="1"/>
  <c r="M2000" i="1"/>
  <c r="K1994" i="1"/>
  <c r="L1994" i="1"/>
  <c r="M1994" i="1"/>
  <c r="L1977" i="1"/>
  <c r="M1977" i="1"/>
  <c r="Q1959" i="1"/>
  <c r="O1936" i="1"/>
  <c r="L1915" i="1"/>
  <c r="M1915" i="1"/>
  <c r="L1852" i="1"/>
  <c r="K1852" i="1"/>
  <c r="M1852" i="1"/>
  <c r="P1834" i="1"/>
  <c r="K1776" i="1"/>
  <c r="L1776" i="1"/>
  <c r="K1761" i="1"/>
  <c r="L1761" i="1"/>
  <c r="M1761" i="1"/>
  <c r="L1732" i="1"/>
  <c r="K1732" i="1"/>
  <c r="M1732" i="1"/>
  <c r="O1672" i="1"/>
  <c r="Q1649" i="1"/>
  <c r="K1616" i="1"/>
  <c r="L1616" i="1"/>
  <c r="M1616" i="1"/>
  <c r="Q1575" i="1"/>
  <c r="R1575" i="1" s="1"/>
  <c r="P1505" i="1"/>
  <c r="K1426" i="1"/>
  <c r="M1426" i="1"/>
  <c r="L1426" i="1"/>
  <c r="L1408" i="1"/>
  <c r="M1408" i="1"/>
  <c r="N1408" i="1" s="1"/>
  <c r="O1408" i="1" s="1"/>
  <c r="Q1368" i="1"/>
  <c r="Q1336" i="1"/>
  <c r="M1276" i="1"/>
  <c r="K1276" i="1"/>
  <c r="M1211" i="1"/>
  <c r="K1211" i="1"/>
  <c r="L1211" i="1"/>
  <c r="M1141" i="1"/>
  <c r="L1141" i="1"/>
  <c r="M1132" i="1"/>
  <c r="L1132" i="1"/>
  <c r="M1120" i="1"/>
  <c r="K1120" i="1"/>
  <c r="L1120" i="1"/>
  <c r="N1104" i="1"/>
  <c r="P1104" i="1" s="1"/>
  <c r="R1043" i="1"/>
  <c r="M1012" i="1"/>
  <c r="K1012" i="1"/>
  <c r="N999" i="1"/>
  <c r="K963" i="1"/>
  <c r="L963" i="1"/>
  <c r="M963" i="1"/>
  <c r="O793" i="1"/>
  <c r="K764" i="1"/>
  <c r="M764" i="1"/>
  <c r="Q755" i="1"/>
  <c r="K723" i="1"/>
  <c r="L723" i="1"/>
  <c r="M723" i="1"/>
  <c r="L676" i="1"/>
  <c r="M676" i="1"/>
  <c r="K676" i="1"/>
  <c r="K666" i="1"/>
  <c r="L666" i="1"/>
  <c r="M666" i="1"/>
  <c r="N603" i="1"/>
  <c r="O603" i="1"/>
  <c r="K523" i="1"/>
  <c r="M523" i="1"/>
  <c r="L523" i="1"/>
  <c r="L451" i="1"/>
  <c r="M451" i="1"/>
  <c r="K451" i="1"/>
  <c r="L347" i="1"/>
  <c r="M347" i="1"/>
  <c r="K347" i="1"/>
  <c r="M231" i="1"/>
  <c r="L231" i="1"/>
  <c r="K231" i="1"/>
  <c r="K153" i="1"/>
  <c r="L153" i="1"/>
  <c r="M153" i="1"/>
  <c r="Q4254" i="1"/>
  <c r="R4254" i="1" s="1"/>
  <c r="P4119" i="1"/>
  <c r="R4119" i="1" s="1"/>
  <c r="K4104" i="1"/>
  <c r="M4104" i="1"/>
  <c r="L4104" i="1"/>
  <c r="N4077" i="1"/>
  <c r="L3854" i="1"/>
  <c r="K3854" i="1"/>
  <c r="M3854" i="1"/>
  <c r="Q3845" i="1"/>
  <c r="K3806" i="1"/>
  <c r="L3806" i="1"/>
  <c r="M3806" i="1"/>
  <c r="K3803" i="1"/>
  <c r="M3803" i="1"/>
  <c r="K3781" i="1"/>
  <c r="L3781" i="1"/>
  <c r="P3634" i="1"/>
  <c r="P3622" i="1"/>
  <c r="O3618" i="1"/>
  <c r="K3577" i="1"/>
  <c r="M3577" i="1"/>
  <c r="L3563" i="1"/>
  <c r="M3563" i="1"/>
  <c r="M3447" i="1"/>
  <c r="K3447" i="1"/>
  <c r="L3447" i="1"/>
  <c r="M3415" i="1"/>
  <c r="K3415" i="1"/>
  <c r="L3415" i="1"/>
  <c r="Q3371" i="1"/>
  <c r="R3371" i="1" s="1"/>
  <c r="Q3350" i="1"/>
  <c r="N3341" i="1"/>
  <c r="M3296" i="1"/>
  <c r="L3296" i="1"/>
  <c r="K3296" i="1"/>
  <c r="N3281" i="1"/>
  <c r="O3281" i="1"/>
  <c r="N3255" i="1"/>
  <c r="P3255" i="1" s="1"/>
  <c r="N3249" i="1"/>
  <c r="K3243" i="1"/>
  <c r="L3243" i="1"/>
  <c r="P3216" i="1"/>
  <c r="M3178" i="1"/>
  <c r="L3178" i="1"/>
  <c r="M3151" i="1"/>
  <c r="L3151" i="1"/>
  <c r="M3082" i="1"/>
  <c r="K3082" i="1"/>
  <c r="L3082" i="1"/>
  <c r="P3058" i="1"/>
  <c r="P3026" i="1"/>
  <c r="M3023" i="1"/>
  <c r="L3023" i="1"/>
  <c r="K3023" i="1"/>
  <c r="N3000" i="1"/>
  <c r="K2981" i="1"/>
  <c r="L2981" i="1"/>
  <c r="P2977" i="1"/>
  <c r="Q2966" i="1"/>
  <c r="K2963" i="1"/>
  <c r="M2963" i="1"/>
  <c r="L2963" i="1"/>
  <c r="Q2925" i="1"/>
  <c r="Q2869" i="1"/>
  <c r="L2850" i="1"/>
  <c r="K2850" i="1"/>
  <c r="M2850" i="1"/>
  <c r="L2786" i="1"/>
  <c r="M2786" i="1"/>
  <c r="P2729" i="1"/>
  <c r="Q2695" i="1"/>
  <c r="K2669" i="1"/>
  <c r="L2669" i="1"/>
  <c r="M2669" i="1"/>
  <c r="O2662" i="1"/>
  <c r="R2662" i="1" s="1"/>
  <c r="R2635" i="1"/>
  <c r="N2633" i="1"/>
  <c r="Q2626" i="1"/>
  <c r="L2591" i="1"/>
  <c r="M2591" i="1"/>
  <c r="P2532" i="1"/>
  <c r="Q2483" i="1"/>
  <c r="K2458" i="1"/>
  <c r="L2458" i="1"/>
  <c r="M2458" i="1"/>
  <c r="O2410" i="1"/>
  <c r="N2406" i="1"/>
  <c r="M2396" i="1"/>
  <c r="K2396" i="1"/>
  <c r="L2396" i="1"/>
  <c r="N2324" i="1"/>
  <c r="K2295" i="1"/>
  <c r="M2295" i="1"/>
  <c r="L2295" i="1"/>
  <c r="Q2288" i="1"/>
  <c r="K2270" i="1"/>
  <c r="L2270" i="1"/>
  <c r="P2261" i="1"/>
  <c r="Q2235" i="1"/>
  <c r="K2212" i="1"/>
  <c r="L2212" i="1"/>
  <c r="M2212" i="1"/>
  <c r="L2177" i="1"/>
  <c r="M2177" i="1"/>
  <c r="K2177" i="1"/>
  <c r="M2109" i="1"/>
  <c r="L2109" i="1"/>
  <c r="Q2091" i="1"/>
  <c r="N2043" i="1"/>
  <c r="Q2043" i="1" s="1"/>
  <c r="L2034" i="1"/>
  <c r="M2034" i="1"/>
  <c r="P1959" i="1"/>
  <c r="O1881" i="1"/>
  <c r="N1834" i="1"/>
  <c r="Q1834" i="1" s="1"/>
  <c r="O1834" i="1"/>
  <c r="Q1755" i="1"/>
  <c r="R1748" i="1"/>
  <c r="K1736" i="1"/>
  <c r="L1736" i="1"/>
  <c r="M1736" i="1"/>
  <c r="Q1612" i="1"/>
  <c r="O1560" i="1"/>
  <c r="N1560" i="1"/>
  <c r="P1525" i="1"/>
  <c r="K1466" i="1"/>
  <c r="M1466" i="1"/>
  <c r="L1466" i="1"/>
  <c r="K1347" i="1"/>
  <c r="L1347" i="1"/>
  <c r="P1336" i="1"/>
  <c r="O1296" i="1"/>
  <c r="N1296" i="1"/>
  <c r="M1285" i="1"/>
  <c r="K1285" i="1"/>
  <c r="L1285" i="1"/>
  <c r="Q1232" i="1"/>
  <c r="K1186" i="1"/>
  <c r="M1186" i="1"/>
  <c r="L1186" i="1"/>
  <c r="P1084" i="1"/>
  <c r="R1084" i="1" s="1"/>
  <c r="Q1080" i="1"/>
  <c r="N1067" i="1"/>
  <c r="O1067" i="1"/>
  <c r="O1057" i="1"/>
  <c r="P1057" i="1"/>
  <c r="N988" i="1"/>
  <c r="N927" i="1"/>
  <c r="K888" i="1"/>
  <c r="M888" i="1"/>
  <c r="M885" i="1"/>
  <c r="K885" i="1"/>
  <c r="M774" i="1"/>
  <c r="K774" i="1"/>
  <c r="L774" i="1"/>
  <c r="P755" i="1"/>
  <c r="P710" i="1"/>
  <c r="R710" i="1" s="1"/>
  <c r="K587" i="1"/>
  <c r="L587" i="1"/>
  <c r="M587" i="1"/>
  <c r="O572" i="1"/>
  <c r="N572" i="1"/>
  <c r="M561" i="1"/>
  <c r="L561" i="1"/>
  <c r="L556" i="1"/>
  <c r="M556" i="1"/>
  <c r="K556" i="1"/>
  <c r="K550" i="1"/>
  <c r="L550" i="1"/>
  <c r="M550" i="1"/>
  <c r="P394" i="1"/>
  <c r="O394" i="1"/>
  <c r="R394" i="1" s="1"/>
  <c r="Q394" i="1"/>
  <c r="K356" i="1"/>
  <c r="L356" i="1"/>
  <c r="M356" i="1"/>
  <c r="K282" i="1"/>
  <c r="L282" i="1"/>
  <c r="K189" i="1"/>
  <c r="L189" i="1"/>
  <c r="M189" i="1"/>
  <c r="N112" i="1"/>
  <c r="O112" i="1" s="1"/>
  <c r="K84" i="1"/>
  <c r="L84" i="1"/>
  <c r="M84" i="1"/>
  <c r="P28" i="1"/>
  <c r="K1314" i="1"/>
  <c r="M1314" i="1"/>
  <c r="L1314" i="1"/>
  <c r="L1281" i="1"/>
  <c r="M1281" i="1"/>
  <c r="P1260" i="1"/>
  <c r="M1197" i="1"/>
  <c r="K1197" i="1"/>
  <c r="L1197" i="1"/>
  <c r="K1194" i="1"/>
  <c r="M1194" i="1"/>
  <c r="M1182" i="1"/>
  <c r="K1182" i="1"/>
  <c r="L1182" i="1"/>
  <c r="Q1177" i="1"/>
  <c r="K1145" i="1"/>
  <c r="L1145" i="1"/>
  <c r="M1145" i="1"/>
  <c r="L1047" i="1"/>
  <c r="M1047" i="1"/>
  <c r="K1009" i="1"/>
  <c r="M1009" i="1"/>
  <c r="L1009" i="1"/>
  <c r="M996" i="1"/>
  <c r="K996" i="1"/>
  <c r="L996" i="1"/>
  <c r="L977" i="1"/>
  <c r="K977" i="1"/>
  <c r="M977" i="1"/>
  <c r="O968" i="1"/>
  <c r="R968" i="1" s="1"/>
  <c r="K909" i="1"/>
  <c r="M909" i="1"/>
  <c r="M808" i="1"/>
  <c r="K808" i="1"/>
  <c r="Q739" i="1"/>
  <c r="K699" i="1"/>
  <c r="M699" i="1"/>
  <c r="N671" i="1"/>
  <c r="K644" i="1"/>
  <c r="L644" i="1"/>
  <c r="M644" i="1"/>
  <c r="K618" i="1"/>
  <c r="L618" i="1"/>
  <c r="M618" i="1"/>
  <c r="L598" i="1"/>
  <c r="K598" i="1"/>
  <c r="M598" i="1"/>
  <c r="O547" i="1"/>
  <c r="N547" i="1"/>
  <c r="P547" i="1" s="1"/>
  <c r="N496" i="1"/>
  <c r="Q496" i="1" s="1"/>
  <c r="K492" i="1"/>
  <c r="L492" i="1"/>
  <c r="L477" i="1"/>
  <c r="M477" i="1"/>
  <c r="K477" i="1"/>
  <c r="N439" i="1"/>
  <c r="P439" i="1" s="1"/>
  <c r="L360" i="1"/>
  <c r="M360" i="1"/>
  <c r="K360" i="1"/>
  <c r="M261" i="1"/>
  <c r="L261" i="1"/>
  <c r="K261" i="1"/>
  <c r="P112" i="1"/>
  <c r="O68" i="1"/>
  <c r="N68" i="1"/>
  <c r="P68" i="1" s="1"/>
  <c r="K22" i="1"/>
  <c r="L22" i="1"/>
  <c r="M22" i="1"/>
  <c r="O3736" i="1"/>
  <c r="R3736" i="1" s="1"/>
  <c r="N3713" i="1"/>
  <c r="O3586" i="1"/>
  <c r="P3568" i="1"/>
  <c r="O3545" i="1"/>
  <c r="R3545" i="1" s="1"/>
  <c r="K3534" i="1"/>
  <c r="M3534" i="1"/>
  <c r="L3534" i="1"/>
  <c r="P3482" i="1"/>
  <c r="P3477" i="1"/>
  <c r="K3412" i="1"/>
  <c r="L3412" i="1"/>
  <c r="M3412" i="1"/>
  <c r="M3406" i="1"/>
  <c r="K3406" i="1"/>
  <c r="L3406" i="1"/>
  <c r="P3394" i="1"/>
  <c r="Q3361" i="1"/>
  <c r="Q3305" i="1"/>
  <c r="P3285" i="1"/>
  <c r="O3265" i="1"/>
  <c r="R3265" i="1" s="1"/>
  <c r="P3265" i="1"/>
  <c r="Q3255" i="1"/>
  <c r="N3241" i="1"/>
  <c r="O3241" i="1"/>
  <c r="N3121" i="1"/>
  <c r="Q3030" i="1"/>
  <c r="R3030" i="1" s="1"/>
  <c r="K3006" i="1"/>
  <c r="L3006" i="1"/>
  <c r="M3006" i="1"/>
  <c r="P3003" i="1"/>
  <c r="R3003" i="1" s="1"/>
  <c r="M2991" i="1"/>
  <c r="L2991" i="1"/>
  <c r="P2985" i="1"/>
  <c r="N2951" i="1"/>
  <c r="O2951" i="1" s="1"/>
  <c r="L2933" i="1"/>
  <c r="M2933" i="1"/>
  <c r="Q2918" i="1"/>
  <c r="Q2906" i="1"/>
  <c r="L2901" i="1"/>
  <c r="M2901" i="1"/>
  <c r="Q2871" i="1"/>
  <c r="N2865" i="1"/>
  <c r="P2859" i="1"/>
  <c r="K2811" i="1"/>
  <c r="L2811" i="1"/>
  <c r="M2811" i="1"/>
  <c r="M2799" i="1"/>
  <c r="L2799" i="1"/>
  <c r="K2799" i="1"/>
  <c r="P2790" i="1"/>
  <c r="K2775" i="1"/>
  <c r="K2772" i="1"/>
  <c r="L2772" i="1"/>
  <c r="M2772" i="1"/>
  <c r="N2769" i="1"/>
  <c r="P2769" i="1" s="1"/>
  <c r="K2756" i="1"/>
  <c r="L2756" i="1"/>
  <c r="M2756" i="1"/>
  <c r="P2730" i="1"/>
  <c r="K2710" i="1"/>
  <c r="N2706" i="1"/>
  <c r="O2706" i="1"/>
  <c r="K2691" i="1"/>
  <c r="L2691" i="1"/>
  <c r="M2691" i="1"/>
  <c r="P2684" i="1"/>
  <c r="P2666" i="1"/>
  <c r="O2653" i="1"/>
  <c r="N2653" i="1"/>
  <c r="L2641" i="1"/>
  <c r="K2641" i="1"/>
  <c r="M2641" i="1"/>
  <c r="N2592" i="1"/>
  <c r="Q2592" i="1" s="1"/>
  <c r="O2592" i="1"/>
  <c r="R2592" i="1" s="1"/>
  <c r="Q2568" i="1"/>
  <c r="N2565" i="1"/>
  <c r="P2555" i="1"/>
  <c r="Q2542" i="1"/>
  <c r="P2535" i="1"/>
  <c r="P2516" i="1"/>
  <c r="N2491" i="1"/>
  <c r="P2491" i="1" s="1"/>
  <c r="O2491" i="1"/>
  <c r="K2488" i="1"/>
  <c r="L2488" i="1"/>
  <c r="M2488" i="1"/>
  <c r="L2481" i="1"/>
  <c r="M2481" i="1"/>
  <c r="K2481" i="1"/>
  <c r="L2465" i="1"/>
  <c r="K2465" i="1"/>
  <c r="M2465" i="1"/>
  <c r="K2390" i="1"/>
  <c r="O2363" i="1"/>
  <c r="R2363" i="1" s="1"/>
  <c r="L2326" i="1"/>
  <c r="M2326" i="1"/>
  <c r="N2320" i="1"/>
  <c r="O2320" i="1"/>
  <c r="K2314" i="1"/>
  <c r="P2311" i="1"/>
  <c r="Q2289" i="1"/>
  <c r="K2262" i="1"/>
  <c r="L2262" i="1"/>
  <c r="N2236" i="1"/>
  <c r="K2191" i="1"/>
  <c r="M2191" i="1"/>
  <c r="K2084" i="1"/>
  <c r="L2084" i="1"/>
  <c r="M2084" i="1"/>
  <c r="K2063" i="1"/>
  <c r="M2063" i="1"/>
  <c r="K2038" i="1"/>
  <c r="L2038" i="1"/>
  <c r="M2038" i="1"/>
  <c r="P2016" i="1"/>
  <c r="K1999" i="1"/>
  <c r="M1999" i="1"/>
  <c r="N1996" i="1"/>
  <c r="K1975" i="1"/>
  <c r="L1975" i="1"/>
  <c r="N1971" i="1"/>
  <c r="K1955" i="1"/>
  <c r="K1908" i="1"/>
  <c r="L1842" i="1"/>
  <c r="M1842" i="1"/>
  <c r="K1842" i="1"/>
  <c r="M1778" i="1"/>
  <c r="L1778" i="1"/>
  <c r="N1778" i="1" s="1"/>
  <c r="O1778" i="1" s="1"/>
  <c r="L1760" i="1"/>
  <c r="M1760" i="1"/>
  <c r="L1716" i="1"/>
  <c r="M1716" i="1"/>
  <c r="K1716" i="1"/>
  <c r="K1699" i="1"/>
  <c r="O1687" i="1"/>
  <c r="R1687" i="1" s="1"/>
  <c r="P1673" i="1"/>
  <c r="M1669" i="1"/>
  <c r="K1669" i="1"/>
  <c r="L1669" i="1"/>
  <c r="Q1617" i="1"/>
  <c r="P1614" i="1"/>
  <c r="R1614" i="1" s="1"/>
  <c r="K1586" i="1"/>
  <c r="M1586" i="1"/>
  <c r="L1586" i="1"/>
  <c r="K1559" i="1"/>
  <c r="M1559" i="1"/>
  <c r="Q1543" i="1"/>
  <c r="P1504" i="1"/>
  <c r="M1493" i="1"/>
  <c r="K1493" i="1"/>
  <c r="L1493" i="1"/>
  <c r="L1400" i="1"/>
  <c r="M1400" i="1"/>
  <c r="K1392" i="1"/>
  <c r="Q1383" i="1"/>
  <c r="Q1379" i="1"/>
  <c r="P1375" i="1"/>
  <c r="K1337" i="1"/>
  <c r="L1337" i="1"/>
  <c r="M1337" i="1"/>
  <c r="L1321" i="1"/>
  <c r="M1321" i="1"/>
  <c r="Q1251" i="1"/>
  <c r="R1251" i="1" s="1"/>
  <c r="O1160" i="1"/>
  <c r="N1160" i="1"/>
  <c r="Q1139" i="1"/>
  <c r="Q1135" i="1"/>
  <c r="N1131" i="1"/>
  <c r="O1131" i="1"/>
  <c r="N1105" i="1"/>
  <c r="P1105" i="1" s="1"/>
  <c r="K1096" i="1"/>
  <c r="P1083" i="1"/>
  <c r="P1054" i="1"/>
  <c r="R1054" i="1" s="1"/>
  <c r="O1038" i="1"/>
  <c r="O1007" i="1"/>
  <c r="N1007" i="1"/>
  <c r="L986" i="1"/>
  <c r="K986" i="1"/>
  <c r="M986" i="1"/>
  <c r="N970" i="1"/>
  <c r="O970" i="1" s="1"/>
  <c r="Q936" i="1"/>
  <c r="R936" i="1" s="1"/>
  <c r="Q928" i="1"/>
  <c r="N900" i="1"/>
  <c r="O900" i="1" s="1"/>
  <c r="N878" i="1"/>
  <c r="P868" i="1"/>
  <c r="L843" i="1"/>
  <c r="M843" i="1"/>
  <c r="Q838" i="1"/>
  <c r="P759" i="1"/>
  <c r="L742" i="1"/>
  <c r="K742" i="1"/>
  <c r="P737" i="1"/>
  <c r="O687" i="1"/>
  <c r="R687" i="1" s="1"/>
  <c r="N687" i="1"/>
  <c r="P687" i="1" s="1"/>
  <c r="O575" i="1"/>
  <c r="Q481" i="1"/>
  <c r="N362" i="1"/>
  <c r="K245" i="1"/>
  <c r="L245" i="1"/>
  <c r="M245" i="1"/>
  <c r="L237" i="1"/>
  <c r="M237" i="1"/>
  <c r="K237" i="1"/>
  <c r="P225" i="1"/>
  <c r="N225" i="1"/>
  <c r="O202" i="1"/>
  <c r="N202" i="1"/>
  <c r="Q202" i="1" s="1"/>
  <c r="P185" i="1"/>
  <c r="L164" i="1"/>
  <c r="Q87" i="1"/>
  <c r="M33" i="1"/>
  <c r="K33" i="1"/>
  <c r="L33" i="1"/>
  <c r="N28" i="1"/>
  <c r="O28" i="1" s="1"/>
  <c r="K25" i="1"/>
  <c r="O2918" i="1"/>
  <c r="P2906" i="1"/>
  <c r="M2904" i="1"/>
  <c r="K2904" i="1"/>
  <c r="L2904" i="1"/>
  <c r="O2859" i="1"/>
  <c r="N2834" i="1"/>
  <c r="M2831" i="1"/>
  <c r="L2831" i="1"/>
  <c r="K2831" i="1"/>
  <c r="O2738" i="1"/>
  <c r="M2727" i="1"/>
  <c r="K2727" i="1"/>
  <c r="L2727" i="1"/>
  <c r="K2700" i="1"/>
  <c r="L2700" i="1"/>
  <c r="M2700" i="1"/>
  <c r="N2684" i="1"/>
  <c r="O2684" i="1" s="1"/>
  <c r="O2666" i="1"/>
  <c r="N2656" i="1"/>
  <c r="O2656" i="1"/>
  <c r="Q2607" i="1"/>
  <c r="R2607" i="1" s="1"/>
  <c r="Q2598" i="1"/>
  <c r="P2568" i="1"/>
  <c r="K2551" i="1"/>
  <c r="L2551" i="1"/>
  <c r="M2551" i="1"/>
  <c r="O2535" i="1"/>
  <c r="N2516" i="1"/>
  <c r="O2516" i="1" s="1"/>
  <c r="R2516" i="1" s="1"/>
  <c r="L2498" i="1"/>
  <c r="M2498" i="1"/>
  <c r="L2422" i="1"/>
  <c r="M2422" i="1"/>
  <c r="L2409" i="1"/>
  <c r="M2409" i="1"/>
  <c r="R2405" i="1"/>
  <c r="R2298" i="1"/>
  <c r="Q2273" i="1"/>
  <c r="N2240" i="1"/>
  <c r="Q2178" i="1"/>
  <c r="R2178" i="1" s="1"/>
  <c r="K2136" i="1"/>
  <c r="M2136" i="1"/>
  <c r="L2136" i="1"/>
  <c r="K2119" i="1"/>
  <c r="L2119" i="1"/>
  <c r="M2119" i="1"/>
  <c r="N2101" i="1"/>
  <c r="L2095" i="1"/>
  <c r="K2095" i="1"/>
  <c r="M2095" i="1"/>
  <c r="L2081" i="1"/>
  <c r="M2081" i="1"/>
  <c r="N2073" i="1"/>
  <c r="O2073" i="1" s="1"/>
  <c r="M2069" i="1"/>
  <c r="L2069" i="1"/>
  <c r="L2033" i="1"/>
  <c r="M2033" i="1"/>
  <c r="Q2023" i="1"/>
  <c r="K1989" i="1"/>
  <c r="L1989" i="1"/>
  <c r="M1989" i="1"/>
  <c r="L1985" i="1"/>
  <c r="M1985" i="1"/>
  <c r="K1985" i="1"/>
  <c r="N1979" i="1"/>
  <c r="O1979" i="1"/>
  <c r="L1945" i="1"/>
  <c r="M1945" i="1"/>
  <c r="L1937" i="1"/>
  <c r="M1937" i="1"/>
  <c r="O1933" i="1"/>
  <c r="R1933" i="1" s="1"/>
  <c r="P1933" i="1"/>
  <c r="Q1933" i="1"/>
  <c r="O1901" i="1"/>
  <c r="R1901" i="1" s="1"/>
  <c r="K1864" i="1"/>
  <c r="L1864" i="1"/>
  <c r="M1864" i="1"/>
  <c r="K1853" i="1"/>
  <c r="L1853" i="1"/>
  <c r="M1853" i="1"/>
  <c r="K1849" i="1"/>
  <c r="L1849" i="1"/>
  <c r="M1849" i="1"/>
  <c r="K1845" i="1"/>
  <c r="L1845" i="1"/>
  <c r="M1845" i="1"/>
  <c r="N1839" i="1"/>
  <c r="P1792" i="1"/>
  <c r="O1792" i="1"/>
  <c r="K1705" i="1"/>
  <c r="L1705" i="1"/>
  <c r="M1705" i="1"/>
  <c r="M1661" i="1"/>
  <c r="K1661" i="1"/>
  <c r="L1661" i="1"/>
  <c r="Q1609" i="1"/>
  <c r="K1576" i="1"/>
  <c r="L1576" i="1"/>
  <c r="M1576" i="1"/>
  <c r="P1543" i="1"/>
  <c r="R1543" i="1" s="1"/>
  <c r="O1504" i="1"/>
  <c r="N1504" i="1"/>
  <c r="Q1484" i="1"/>
  <c r="N1467" i="1"/>
  <c r="O1448" i="1"/>
  <c r="N1448" i="1"/>
  <c r="Q1448" i="1" s="1"/>
  <c r="L1396" i="1"/>
  <c r="M1396" i="1"/>
  <c r="P1383" i="1"/>
  <c r="K1354" i="1"/>
  <c r="M1354" i="1"/>
  <c r="L1354" i="1"/>
  <c r="K1342" i="1"/>
  <c r="L1342" i="1"/>
  <c r="M1342" i="1"/>
  <c r="K1328" i="1"/>
  <c r="L1328" i="1"/>
  <c r="M1269" i="1"/>
  <c r="L1269" i="1"/>
  <c r="K1239" i="1"/>
  <c r="L1239" i="1"/>
  <c r="M1239" i="1"/>
  <c r="O1228" i="1"/>
  <c r="N1228" i="1"/>
  <c r="P1228" i="1" s="1"/>
  <c r="N1188" i="1"/>
  <c r="O1188" i="1" s="1"/>
  <c r="P1139" i="1"/>
  <c r="P1135" i="1"/>
  <c r="M1109" i="1"/>
  <c r="K1109" i="1"/>
  <c r="L1109" i="1"/>
  <c r="N1100" i="1"/>
  <c r="O1100" i="1" s="1"/>
  <c r="Q1087" i="1"/>
  <c r="N1083" i="1"/>
  <c r="Q1083" i="1" s="1"/>
  <c r="O1083" i="1"/>
  <c r="K1016" i="1"/>
  <c r="L1016" i="1"/>
  <c r="M1016" i="1"/>
  <c r="M932" i="1"/>
  <c r="K932" i="1"/>
  <c r="L932" i="1"/>
  <c r="O928" i="1"/>
  <c r="K923" i="1"/>
  <c r="M923" i="1"/>
  <c r="K882" i="1"/>
  <c r="L882" i="1"/>
  <c r="M882" i="1"/>
  <c r="R873" i="1"/>
  <c r="N868" i="1"/>
  <c r="O863" i="1"/>
  <c r="Q863" i="1"/>
  <c r="K816" i="1"/>
  <c r="M816" i="1"/>
  <c r="L816" i="1"/>
  <c r="P782" i="1"/>
  <c r="N767" i="1"/>
  <c r="O759" i="1"/>
  <c r="N737" i="1"/>
  <c r="O737" i="1"/>
  <c r="Q668" i="1"/>
  <c r="K539" i="1"/>
  <c r="M539" i="1"/>
  <c r="K524" i="1"/>
  <c r="L524" i="1"/>
  <c r="M524" i="1"/>
  <c r="Q386" i="1"/>
  <c r="L383" i="1"/>
  <c r="M383" i="1"/>
  <c r="M367" i="1"/>
  <c r="K367" i="1"/>
  <c r="K297" i="1"/>
  <c r="L297" i="1"/>
  <c r="M297" i="1"/>
  <c r="N236" i="1"/>
  <c r="O236" i="1" s="1"/>
  <c r="K195" i="1"/>
  <c r="M195" i="1"/>
  <c r="O185" i="1"/>
  <c r="R185" i="1" s="1"/>
  <c r="N164" i="1"/>
  <c r="O164" i="1" s="1"/>
  <c r="L157" i="1"/>
  <c r="M157" i="1"/>
  <c r="K157" i="1"/>
  <c r="M55" i="1"/>
  <c r="K55" i="1"/>
  <c r="L55" i="1"/>
  <c r="K4368" i="1"/>
  <c r="L4368" i="1"/>
  <c r="M4368" i="1"/>
  <c r="K4276" i="1"/>
  <c r="L4276" i="1"/>
  <c r="M4276" i="1"/>
  <c r="P4208" i="1"/>
  <c r="P4064" i="1"/>
  <c r="P4045" i="1"/>
  <c r="R4045" i="1" s="1"/>
  <c r="N4007" i="1"/>
  <c r="O4007" i="1" s="1"/>
  <c r="L3899" i="1"/>
  <c r="M3899" i="1"/>
  <c r="K3851" i="1"/>
  <c r="L3851" i="1"/>
  <c r="M3851" i="1"/>
  <c r="Q3843" i="1"/>
  <c r="R3843" i="1" s="1"/>
  <c r="O3784" i="1"/>
  <c r="M3759" i="1"/>
  <c r="L3759" i="1"/>
  <c r="K3759" i="1"/>
  <c r="Q3706" i="1"/>
  <c r="K3682" i="1"/>
  <c r="L3682" i="1"/>
  <c r="K3625" i="1"/>
  <c r="M3625" i="1"/>
  <c r="Q3605" i="1"/>
  <c r="K3518" i="1"/>
  <c r="L3518" i="1"/>
  <c r="M3518" i="1"/>
  <c r="L3515" i="1"/>
  <c r="M3515" i="1"/>
  <c r="P3491" i="1"/>
  <c r="Q3430" i="1"/>
  <c r="K3347" i="1"/>
  <c r="M3347" i="1"/>
  <c r="Q3216" i="1"/>
  <c r="Q3213" i="1"/>
  <c r="K3172" i="1"/>
  <c r="L3172" i="1"/>
  <c r="M3172" i="1"/>
  <c r="Q3153" i="1"/>
  <c r="K3140" i="1"/>
  <c r="L3140" i="1"/>
  <c r="M3140" i="1"/>
  <c r="Q3110" i="1"/>
  <c r="Q3063" i="1"/>
  <c r="Q3018" i="1"/>
  <c r="P2918" i="1"/>
  <c r="Q2897" i="1"/>
  <c r="K2856" i="1"/>
  <c r="M2856" i="1"/>
  <c r="Q2795" i="1"/>
  <c r="P2693" i="1"/>
  <c r="Q2684" i="1"/>
  <c r="K2644" i="1"/>
  <c r="M2644" i="1"/>
  <c r="N2611" i="1"/>
  <c r="O2611" i="1" s="1"/>
  <c r="P2607" i="1"/>
  <c r="O2598" i="1"/>
  <c r="O2568" i="1"/>
  <c r="R2568" i="1" s="1"/>
  <c r="L2558" i="1"/>
  <c r="M2558" i="1"/>
  <c r="P2528" i="1"/>
  <c r="Q2516" i="1"/>
  <c r="M2475" i="1"/>
  <c r="K2475" i="1"/>
  <c r="K2435" i="1"/>
  <c r="L2435" i="1"/>
  <c r="M2435" i="1"/>
  <c r="M2412" i="1"/>
  <c r="K2412" i="1"/>
  <c r="L2412" i="1"/>
  <c r="N2353" i="1"/>
  <c r="K2338" i="1"/>
  <c r="L2338" i="1"/>
  <c r="M2338" i="1"/>
  <c r="M2325" i="1"/>
  <c r="K2325" i="1"/>
  <c r="P2301" i="1"/>
  <c r="K2296" i="1"/>
  <c r="L2296" i="1"/>
  <c r="M2296" i="1"/>
  <c r="P2289" i="1"/>
  <c r="R2289" i="1" s="1"/>
  <c r="N2273" i="1"/>
  <c r="O2273" i="1" s="1"/>
  <c r="M2258" i="1"/>
  <c r="K2258" i="1"/>
  <c r="L2258" i="1"/>
  <c r="L2240" i="1"/>
  <c r="M2240" i="1"/>
  <c r="P2171" i="1"/>
  <c r="K2164" i="1"/>
  <c r="L2164" i="1"/>
  <c r="M2164" i="1"/>
  <c r="L2076" i="1"/>
  <c r="N2076" i="1" s="1"/>
  <c r="O2076" i="1" s="1"/>
  <c r="M2076" i="1"/>
  <c r="L2073" i="1"/>
  <c r="M2073" i="1"/>
  <c r="P2023" i="1"/>
  <c r="R2023" i="1" s="1"/>
  <c r="K2020" i="1"/>
  <c r="L2020" i="1"/>
  <c r="M2020" i="1"/>
  <c r="K1925" i="1"/>
  <c r="L1925" i="1"/>
  <c r="M1925" i="1"/>
  <c r="P1914" i="1"/>
  <c r="Q1904" i="1"/>
  <c r="N1893" i="1"/>
  <c r="Q1893" i="1" s="1"/>
  <c r="O1893" i="1"/>
  <c r="L1828" i="1"/>
  <c r="K1828" i="1"/>
  <c r="M1828" i="1"/>
  <c r="K1789" i="1"/>
  <c r="L1789" i="1"/>
  <c r="M1709" i="1"/>
  <c r="K1709" i="1"/>
  <c r="L1709" i="1"/>
  <c r="K1656" i="1"/>
  <c r="L1656" i="1"/>
  <c r="M1656" i="1"/>
  <c r="M1635" i="1"/>
  <c r="K1635" i="1"/>
  <c r="L1635" i="1"/>
  <c r="P1609" i="1"/>
  <c r="N1534" i="1"/>
  <c r="O1534" i="1"/>
  <c r="K1529" i="1"/>
  <c r="L1529" i="1"/>
  <c r="M1529" i="1"/>
  <c r="K1514" i="1"/>
  <c r="M1514" i="1"/>
  <c r="L1514" i="1"/>
  <c r="O1383" i="1"/>
  <c r="K1366" i="1"/>
  <c r="L1366" i="1"/>
  <c r="K1362" i="1"/>
  <c r="M1362" i="1"/>
  <c r="K1286" i="1"/>
  <c r="L1286" i="1"/>
  <c r="K1218" i="1"/>
  <c r="M1218" i="1"/>
  <c r="L1218" i="1"/>
  <c r="N1192" i="1"/>
  <c r="P1192" i="1" s="1"/>
  <c r="O1139" i="1"/>
  <c r="L1100" i="1"/>
  <c r="M1100" i="1"/>
  <c r="O1091" i="1"/>
  <c r="N1091" i="1"/>
  <c r="P1091" i="1" s="1"/>
  <c r="P1087" i="1"/>
  <c r="R1087" i="1" s="1"/>
  <c r="K1062" i="1"/>
  <c r="L1062" i="1"/>
  <c r="K1041" i="1"/>
  <c r="M1041" i="1"/>
  <c r="M877" i="1"/>
  <c r="L877" i="1"/>
  <c r="K877" i="1"/>
  <c r="N782" i="1"/>
  <c r="Q782" i="1" s="1"/>
  <c r="K745" i="1"/>
  <c r="M745" i="1"/>
  <c r="L745" i="1"/>
  <c r="P668" i="1"/>
  <c r="Q656" i="1"/>
  <c r="N641" i="1"/>
  <c r="Q575" i="1"/>
  <c r="K570" i="1"/>
  <c r="L570" i="1"/>
  <c r="M570" i="1"/>
  <c r="M565" i="1"/>
  <c r="K565" i="1"/>
  <c r="L565" i="1"/>
  <c r="O481" i="1"/>
  <c r="N481" i="1"/>
  <c r="N332" i="1"/>
  <c r="K250" i="1"/>
  <c r="L250" i="1"/>
  <c r="M250" i="1"/>
  <c r="Q164" i="1"/>
  <c r="P132" i="1"/>
  <c r="K46" i="1"/>
  <c r="M46" i="1"/>
  <c r="L46" i="1"/>
  <c r="Q32" i="1"/>
  <c r="N32" i="1"/>
  <c r="P962" i="1"/>
  <c r="P957" i="1"/>
  <c r="R914" i="1"/>
  <c r="P900" i="1"/>
  <c r="N879" i="1"/>
  <c r="O879" i="1" s="1"/>
  <c r="P879" i="1"/>
  <c r="M837" i="1"/>
  <c r="L837" i="1"/>
  <c r="N822" i="1"/>
  <c r="O822" i="1" s="1"/>
  <c r="Q807" i="1"/>
  <c r="R807" i="1" s="1"/>
  <c r="Q801" i="1"/>
  <c r="Q710" i="1"/>
  <c r="Q628" i="1"/>
  <c r="L522" i="1"/>
  <c r="M522" i="1"/>
  <c r="K522" i="1"/>
  <c r="P510" i="1"/>
  <c r="P481" i="1"/>
  <c r="Q442" i="1"/>
  <c r="Q390" i="1"/>
  <c r="P386" i="1"/>
  <c r="K274" i="1"/>
  <c r="L274" i="1"/>
  <c r="L50" i="1"/>
  <c r="M50" i="1"/>
  <c r="K50" i="1"/>
  <c r="K21" i="1"/>
  <c r="L21" i="1"/>
  <c r="K3748" i="1"/>
  <c r="L3748" i="1"/>
  <c r="M3748" i="1"/>
  <c r="Q3737" i="1"/>
  <c r="K3732" i="1"/>
  <c r="L3732" i="1"/>
  <c r="M3732" i="1"/>
  <c r="O3715" i="1"/>
  <c r="L3712" i="1"/>
  <c r="M3712" i="1"/>
  <c r="Q3697" i="1"/>
  <c r="N3675" i="1"/>
  <c r="L3672" i="1"/>
  <c r="M3672" i="1"/>
  <c r="K3657" i="1"/>
  <c r="M3657" i="1"/>
  <c r="N3631" i="1"/>
  <c r="O3631" i="1" s="1"/>
  <c r="P3626" i="1"/>
  <c r="P3618" i="1"/>
  <c r="K3596" i="1"/>
  <c r="L3596" i="1"/>
  <c r="M3596" i="1"/>
  <c r="N3583" i="1"/>
  <c r="O3583" i="1"/>
  <c r="N3552" i="1"/>
  <c r="O3552" i="1" s="1"/>
  <c r="P3537" i="1"/>
  <c r="N3526" i="1"/>
  <c r="P3526" i="1" s="1"/>
  <c r="O3526" i="1"/>
  <c r="M3511" i="1"/>
  <c r="L3511" i="1"/>
  <c r="Q3496" i="1"/>
  <c r="R3496" i="1" s="1"/>
  <c r="N3479" i="1"/>
  <c r="O3479" i="1"/>
  <c r="Q3450" i="1"/>
  <c r="N3430" i="1"/>
  <c r="O3430" i="1" s="1"/>
  <c r="Q3381" i="1"/>
  <c r="O3361" i="1"/>
  <c r="R3361" i="1" s="1"/>
  <c r="M3343" i="1"/>
  <c r="L3343" i="1"/>
  <c r="P3337" i="1"/>
  <c r="R3337" i="1" s="1"/>
  <c r="N3335" i="1"/>
  <c r="O3335" i="1"/>
  <c r="L3298" i="1"/>
  <c r="M3298" i="1"/>
  <c r="M3288" i="1"/>
  <c r="K3288" i="1"/>
  <c r="L3288" i="1"/>
  <c r="K3283" i="1"/>
  <c r="M3283" i="1"/>
  <c r="K3275" i="1"/>
  <c r="L3275" i="1"/>
  <c r="M3275" i="1"/>
  <c r="O3258" i="1"/>
  <c r="N3258" i="1"/>
  <c r="K3248" i="1"/>
  <c r="L3248" i="1"/>
  <c r="M3248" i="1"/>
  <c r="P3230" i="1"/>
  <c r="Q3221" i="1"/>
  <c r="R3221" i="1" s="1"/>
  <c r="N3213" i="1"/>
  <c r="O3213" i="1" s="1"/>
  <c r="M3210" i="1"/>
  <c r="K3210" i="1"/>
  <c r="L3210" i="1"/>
  <c r="Q3191" i="1"/>
  <c r="P3176" i="1"/>
  <c r="K3156" i="1"/>
  <c r="L3156" i="1"/>
  <c r="M3156" i="1"/>
  <c r="N3153" i="1"/>
  <c r="P3153" i="1" s="1"/>
  <c r="O3153" i="1"/>
  <c r="R3153" i="1" s="1"/>
  <c r="Q3138" i="1"/>
  <c r="O3136" i="1"/>
  <c r="R3136" i="1" s="1"/>
  <c r="K3123" i="1"/>
  <c r="M3123" i="1"/>
  <c r="Q3113" i="1"/>
  <c r="K3100" i="1"/>
  <c r="L3100" i="1"/>
  <c r="M3100" i="1"/>
  <c r="O3083" i="1"/>
  <c r="R3083" i="1" s="1"/>
  <c r="L3061" i="1"/>
  <c r="M3061" i="1"/>
  <c r="O3058" i="1"/>
  <c r="P3049" i="1"/>
  <c r="R3049" i="1" s="1"/>
  <c r="Q3046" i="1"/>
  <c r="O3026" i="1"/>
  <c r="R3026" i="1" s="1"/>
  <c r="O3018" i="1"/>
  <c r="R3018" i="1" s="1"/>
  <c r="O2976" i="1"/>
  <c r="R2976" i="1" s="1"/>
  <c r="K2973" i="1"/>
  <c r="L2973" i="1"/>
  <c r="M2973" i="1"/>
  <c r="K2964" i="1"/>
  <c r="L2964" i="1"/>
  <c r="M2964" i="1"/>
  <c r="N2942" i="1"/>
  <c r="K2931" i="1"/>
  <c r="M2931" i="1"/>
  <c r="L2931" i="1"/>
  <c r="K2884" i="1"/>
  <c r="L2884" i="1"/>
  <c r="M2884" i="1"/>
  <c r="L2874" i="1"/>
  <c r="M2874" i="1"/>
  <c r="O2866" i="1"/>
  <c r="R2866" i="1" s="1"/>
  <c r="P2814" i="1"/>
  <c r="O2730" i="1"/>
  <c r="Q2722" i="1"/>
  <c r="N2704" i="1"/>
  <c r="N2701" i="1"/>
  <c r="O2701" i="1"/>
  <c r="N2645" i="1"/>
  <c r="N2634" i="1"/>
  <c r="P2631" i="1"/>
  <c r="L2620" i="1"/>
  <c r="M2620" i="1"/>
  <c r="N2603" i="1"/>
  <c r="O2603" i="1" s="1"/>
  <c r="K2595" i="1"/>
  <c r="M2595" i="1"/>
  <c r="P2548" i="1"/>
  <c r="P2537" i="1"/>
  <c r="L2486" i="1"/>
  <c r="M2486" i="1"/>
  <c r="O2483" i="1"/>
  <c r="R2483" i="1" s="1"/>
  <c r="P2459" i="1"/>
  <c r="N2442" i="1"/>
  <c r="P2442" i="1" s="1"/>
  <c r="O2442" i="1"/>
  <c r="K2428" i="1"/>
  <c r="M2428" i="1"/>
  <c r="Q2405" i="1"/>
  <c r="M2388" i="1"/>
  <c r="K2388" i="1"/>
  <c r="L2388" i="1"/>
  <c r="L2366" i="1"/>
  <c r="K2366" i="1"/>
  <c r="L2354" i="1"/>
  <c r="M2354" i="1"/>
  <c r="K2349" i="1"/>
  <c r="L2349" i="1"/>
  <c r="M2349" i="1"/>
  <c r="N2340" i="1"/>
  <c r="Q2340" i="1" s="1"/>
  <c r="N2337" i="1"/>
  <c r="P2323" i="1"/>
  <c r="O2301" i="1"/>
  <c r="P2273" i="1"/>
  <c r="L2140" i="1"/>
  <c r="M2140" i="1"/>
  <c r="K2134" i="1"/>
  <c r="L2134" i="1"/>
  <c r="K2127" i="1"/>
  <c r="M2127" i="1"/>
  <c r="N2124" i="1"/>
  <c r="K2108" i="1"/>
  <c r="L2108" i="1"/>
  <c r="M2108" i="1"/>
  <c r="K2102" i="1"/>
  <c r="L2102" i="1"/>
  <c r="M2102" i="1"/>
  <c r="K2093" i="1"/>
  <c r="M2093" i="1"/>
  <c r="L2093" i="1"/>
  <c r="Q2064" i="1"/>
  <c r="K2046" i="1"/>
  <c r="L2046" i="1"/>
  <c r="L2039" i="1"/>
  <c r="M2039" i="1"/>
  <c r="K2029" i="1"/>
  <c r="M2029" i="1"/>
  <c r="L2029" i="1"/>
  <c r="N2016" i="1"/>
  <c r="O2016" i="1"/>
  <c r="R2016" i="1" s="1"/>
  <c r="P2013" i="1"/>
  <c r="R2013" i="1" s="1"/>
  <c r="K1988" i="1"/>
  <c r="M1988" i="1"/>
  <c r="K1960" i="1"/>
  <c r="L1960" i="1"/>
  <c r="M1960" i="1"/>
  <c r="N1940" i="1"/>
  <c r="K1934" i="1"/>
  <c r="L1934" i="1"/>
  <c r="O1931" i="1"/>
  <c r="R1931" i="1" s="1"/>
  <c r="P1931" i="1"/>
  <c r="O1910" i="1"/>
  <c r="N1830" i="1"/>
  <c r="K1813" i="1"/>
  <c r="L1813" i="1"/>
  <c r="M1813" i="1"/>
  <c r="K1807" i="1"/>
  <c r="L1807" i="1"/>
  <c r="Q1804" i="1"/>
  <c r="N1800" i="1"/>
  <c r="P1796" i="1"/>
  <c r="N1768" i="1"/>
  <c r="Q1758" i="1"/>
  <c r="O1704" i="1"/>
  <c r="R1704" i="1" s="1"/>
  <c r="O1701" i="1"/>
  <c r="R1701" i="1" s="1"/>
  <c r="N1701" i="1"/>
  <c r="P1701" i="1" s="1"/>
  <c r="O1673" i="1"/>
  <c r="N1673" i="1"/>
  <c r="Q1673" i="1" s="1"/>
  <c r="P1617" i="1"/>
  <c r="R1617" i="1" s="1"/>
  <c r="N1592" i="1"/>
  <c r="O1525" i="1"/>
  <c r="O1521" i="1"/>
  <c r="N1521" i="1"/>
  <c r="Q1504" i="1"/>
  <c r="N1489" i="1"/>
  <c r="N1451" i="1"/>
  <c r="P1451" i="1" s="1"/>
  <c r="K1430" i="1"/>
  <c r="L1430" i="1"/>
  <c r="O1417" i="1"/>
  <c r="N1413" i="1"/>
  <c r="Q1413" i="1" s="1"/>
  <c r="O1336" i="1"/>
  <c r="M1297" i="1"/>
  <c r="K1297" i="1"/>
  <c r="L1297" i="1"/>
  <c r="Q1294" i="1"/>
  <c r="M1275" i="1"/>
  <c r="K1275" i="1"/>
  <c r="L1275" i="1"/>
  <c r="Q1271" i="1"/>
  <c r="R1271" i="1" s="1"/>
  <c r="N1260" i="1"/>
  <c r="O1260" i="1" s="1"/>
  <c r="R1260" i="1" s="1"/>
  <c r="N1247" i="1"/>
  <c r="P1232" i="1"/>
  <c r="M1225" i="1"/>
  <c r="K1225" i="1"/>
  <c r="L1225" i="1"/>
  <c r="O1177" i="1"/>
  <c r="R1177" i="1" s="1"/>
  <c r="N1173" i="1"/>
  <c r="O1173" i="1" s="1"/>
  <c r="R1173" i="1" s="1"/>
  <c r="N1161" i="1"/>
  <c r="P1127" i="1"/>
  <c r="N1123" i="1"/>
  <c r="O1123" i="1" s="1"/>
  <c r="Q1099" i="1"/>
  <c r="L1075" i="1"/>
  <c r="M1075" i="1"/>
  <c r="K1075" i="1"/>
  <c r="Q1040" i="1"/>
  <c r="K1037" i="1"/>
  <c r="M1037" i="1"/>
  <c r="K979" i="1"/>
  <c r="L979" i="1"/>
  <c r="N946" i="1"/>
  <c r="O946" i="1" s="1"/>
  <c r="O927" i="1"/>
  <c r="Q900" i="1"/>
  <c r="N891" i="1"/>
  <c r="P891" i="1" s="1"/>
  <c r="O891" i="1"/>
  <c r="Q864" i="1"/>
  <c r="Q836" i="1"/>
  <c r="P832" i="1"/>
  <c r="M717" i="1"/>
  <c r="K717" i="1"/>
  <c r="P695" i="1"/>
  <c r="P628" i="1"/>
  <c r="M605" i="1"/>
  <c r="L605" i="1"/>
  <c r="K605" i="1"/>
  <c r="K600" i="1"/>
  <c r="L600" i="1"/>
  <c r="M600" i="1"/>
  <c r="N589" i="1"/>
  <c r="O589" i="1" s="1"/>
  <c r="K582" i="1"/>
  <c r="M582" i="1"/>
  <c r="N536" i="1"/>
  <c r="N513" i="1"/>
  <c r="P513" i="1" s="1"/>
  <c r="M501" i="1"/>
  <c r="K501" i="1"/>
  <c r="L501" i="1"/>
  <c r="K488" i="1"/>
  <c r="L488" i="1"/>
  <c r="M488" i="1"/>
  <c r="K454" i="1"/>
  <c r="L454" i="1"/>
  <c r="M454" i="1"/>
  <c r="Q397" i="1"/>
  <c r="K382" i="1"/>
  <c r="L382" i="1"/>
  <c r="M382" i="1"/>
  <c r="K333" i="1"/>
  <c r="L333" i="1"/>
  <c r="M333" i="1"/>
  <c r="K319" i="1"/>
  <c r="R193" i="1"/>
  <c r="L77" i="1"/>
  <c r="M77" i="1"/>
  <c r="K77" i="1"/>
  <c r="Q36" i="1"/>
  <c r="O32" i="1"/>
  <c r="L3776" i="1"/>
  <c r="K3776" i="1"/>
  <c r="M3776" i="1"/>
  <c r="Q3745" i="1"/>
  <c r="K3729" i="1"/>
  <c r="M3729" i="1"/>
  <c r="K3700" i="1"/>
  <c r="L3700" i="1"/>
  <c r="M3700" i="1"/>
  <c r="P3697" i="1"/>
  <c r="K3660" i="1"/>
  <c r="L3660" i="1"/>
  <c r="M3660" i="1"/>
  <c r="N3654" i="1"/>
  <c r="K3644" i="1"/>
  <c r="L3644" i="1"/>
  <c r="M3644" i="1"/>
  <c r="O3626" i="1"/>
  <c r="M3623" i="1"/>
  <c r="K3623" i="1"/>
  <c r="L3623" i="1"/>
  <c r="K3580" i="1"/>
  <c r="L3580" i="1"/>
  <c r="M3580" i="1"/>
  <c r="K3555" i="1"/>
  <c r="M3555" i="1"/>
  <c r="K3540" i="1"/>
  <c r="L3540" i="1"/>
  <c r="M3540" i="1"/>
  <c r="N3537" i="1"/>
  <c r="Q3537" i="1" s="1"/>
  <c r="O3537" i="1"/>
  <c r="P3450" i="1"/>
  <c r="K3433" i="1"/>
  <c r="L3433" i="1"/>
  <c r="K3389" i="1"/>
  <c r="M3389" i="1"/>
  <c r="O3358" i="1"/>
  <c r="R3358" i="1" s="1"/>
  <c r="K3348" i="1"/>
  <c r="L3348" i="1"/>
  <c r="M3348" i="1"/>
  <c r="N3326" i="1"/>
  <c r="K3315" i="1"/>
  <c r="M3315" i="1"/>
  <c r="L3315" i="1"/>
  <c r="K3268" i="1"/>
  <c r="L3268" i="1"/>
  <c r="M3268" i="1"/>
  <c r="L3258" i="1"/>
  <c r="M3258" i="1"/>
  <c r="N3230" i="1"/>
  <c r="Q3193" i="1"/>
  <c r="K3188" i="1"/>
  <c r="L3188" i="1"/>
  <c r="M3188" i="1"/>
  <c r="O3176" i="1"/>
  <c r="R3176" i="1" s="1"/>
  <c r="M3168" i="1"/>
  <c r="L3168" i="1"/>
  <c r="K3148" i="1"/>
  <c r="L3148" i="1"/>
  <c r="M3148" i="1"/>
  <c r="M3141" i="1"/>
  <c r="K3141" i="1"/>
  <c r="L3141" i="1"/>
  <c r="O3138" i="1"/>
  <c r="P3113" i="1"/>
  <c r="O3046" i="1"/>
  <c r="K3038" i="1"/>
  <c r="L3038" i="1"/>
  <c r="M3038" i="1"/>
  <c r="N2939" i="1"/>
  <c r="O2939" i="1"/>
  <c r="N2879" i="1"/>
  <c r="K2828" i="1"/>
  <c r="L2828" i="1"/>
  <c r="M2828" i="1"/>
  <c r="N2814" i="1"/>
  <c r="K2803" i="1"/>
  <c r="M2803" i="1"/>
  <c r="L2803" i="1"/>
  <c r="M2767" i="1"/>
  <c r="L2767" i="1"/>
  <c r="M2755" i="1"/>
  <c r="K2755" i="1"/>
  <c r="L2755" i="1"/>
  <c r="N2750" i="1"/>
  <c r="O2722" i="1"/>
  <c r="R2722" i="1" s="1"/>
  <c r="N2692" i="1"/>
  <c r="L2689" i="1"/>
  <c r="K2689" i="1"/>
  <c r="M2689" i="1"/>
  <c r="N2681" i="1"/>
  <c r="N2672" i="1"/>
  <c r="O2672" i="1" s="1"/>
  <c r="K2639" i="1"/>
  <c r="L2639" i="1"/>
  <c r="M2639" i="1"/>
  <c r="N2631" i="1"/>
  <c r="O2631" i="1" s="1"/>
  <c r="M2603" i="1"/>
  <c r="L2603" i="1"/>
  <c r="L2586" i="1"/>
  <c r="M2586" i="1"/>
  <c r="K2583" i="1"/>
  <c r="L2583" i="1"/>
  <c r="M2583" i="1"/>
  <c r="L2577" i="1"/>
  <c r="K2577" i="1"/>
  <c r="R2574" i="1"/>
  <c r="K2572" i="1"/>
  <c r="L2572" i="1"/>
  <c r="M2572" i="1"/>
  <c r="N2548" i="1"/>
  <c r="O2548" i="1" s="1"/>
  <c r="R2548" i="1" s="1"/>
  <c r="N2545" i="1"/>
  <c r="K2520" i="1"/>
  <c r="M2520" i="1"/>
  <c r="L2489" i="1"/>
  <c r="K2489" i="1"/>
  <c r="K2474" i="1"/>
  <c r="L2474" i="1"/>
  <c r="M2474" i="1"/>
  <c r="N2459" i="1"/>
  <c r="Q2459" i="1" s="1"/>
  <c r="O2459" i="1"/>
  <c r="R2459" i="1" s="1"/>
  <c r="M2445" i="1"/>
  <c r="L2445" i="1"/>
  <c r="Q2442" i="1"/>
  <c r="P2439" i="1"/>
  <c r="N2411" i="1"/>
  <c r="O2411" i="1"/>
  <c r="N2385" i="1"/>
  <c r="M2372" i="1"/>
  <c r="K2372" i="1"/>
  <c r="P2351" i="1"/>
  <c r="O2323" i="1"/>
  <c r="Q2301" i="1"/>
  <c r="P2287" i="1"/>
  <c r="R2287" i="1" s="1"/>
  <c r="N2278" i="1"/>
  <c r="L2179" i="1"/>
  <c r="M2179" i="1"/>
  <c r="L2105" i="1"/>
  <c r="M2105" i="1"/>
  <c r="K2042" i="1"/>
  <c r="L2042" i="1"/>
  <c r="M2042" i="1"/>
  <c r="K2026" i="1"/>
  <c r="L2026" i="1"/>
  <c r="Q2016" i="1"/>
  <c r="N2003" i="1"/>
  <c r="M1992" i="1"/>
  <c r="K1992" i="1"/>
  <c r="L1992" i="1"/>
  <c r="K1982" i="1"/>
  <c r="L1982" i="1"/>
  <c r="L1916" i="1"/>
  <c r="K1916" i="1"/>
  <c r="M1916" i="1"/>
  <c r="N1880" i="1"/>
  <c r="O1880" i="1" s="1"/>
  <c r="N1859" i="1"/>
  <c r="K1837" i="1"/>
  <c r="L1837" i="1"/>
  <c r="M1837" i="1"/>
  <c r="Q1830" i="1"/>
  <c r="N1819" i="1"/>
  <c r="Q1819" i="1" s="1"/>
  <c r="L1765" i="1"/>
  <c r="K1765" i="1"/>
  <c r="M1765" i="1"/>
  <c r="M1753" i="1"/>
  <c r="K1753" i="1"/>
  <c r="L1753" i="1"/>
  <c r="N1729" i="1"/>
  <c r="O1729" i="1" s="1"/>
  <c r="L1721" i="1"/>
  <c r="M1721" i="1"/>
  <c r="M1717" i="1"/>
  <c r="K1717" i="1"/>
  <c r="L1717" i="1"/>
  <c r="K1666" i="1"/>
  <c r="M1666" i="1"/>
  <c r="K1634" i="1"/>
  <c r="M1634" i="1"/>
  <c r="K1578" i="1"/>
  <c r="M1578" i="1"/>
  <c r="M1547" i="1"/>
  <c r="K1547" i="1"/>
  <c r="L1547" i="1"/>
  <c r="Q1525" i="1"/>
  <c r="Q1521" i="1"/>
  <c r="K1510" i="1"/>
  <c r="L1510" i="1"/>
  <c r="K1482" i="1"/>
  <c r="M1482" i="1"/>
  <c r="N1457" i="1"/>
  <c r="P1457" i="1" s="1"/>
  <c r="O1457" i="1"/>
  <c r="Q1451" i="1"/>
  <c r="Q1436" i="1"/>
  <c r="K1409" i="1"/>
  <c r="L1409" i="1"/>
  <c r="M1409" i="1"/>
  <c r="K1402" i="1"/>
  <c r="M1402" i="1"/>
  <c r="L1390" i="1"/>
  <c r="M1390" i="1"/>
  <c r="K1378" i="1"/>
  <c r="M1378" i="1"/>
  <c r="K1374" i="1"/>
  <c r="L1374" i="1"/>
  <c r="M1374" i="1"/>
  <c r="K1363" i="1"/>
  <c r="L1363" i="1"/>
  <c r="M1344" i="1"/>
  <c r="L1344" i="1"/>
  <c r="L1331" i="1"/>
  <c r="M1331" i="1"/>
  <c r="K1331" i="1"/>
  <c r="O1283" i="1"/>
  <c r="N1283" i="1"/>
  <c r="O1264" i="1"/>
  <c r="Q1260" i="1"/>
  <c r="Q1235" i="1"/>
  <c r="R1235" i="1" s="1"/>
  <c r="O1232" i="1"/>
  <c r="R1232" i="1" s="1"/>
  <c r="K1206" i="1"/>
  <c r="L1206" i="1"/>
  <c r="M1206" i="1"/>
  <c r="L1184" i="1"/>
  <c r="M1184" i="1"/>
  <c r="K1154" i="1"/>
  <c r="M1154" i="1"/>
  <c r="K1146" i="1"/>
  <c r="M1146" i="1"/>
  <c r="L1146" i="1"/>
  <c r="K1138" i="1"/>
  <c r="M1138" i="1"/>
  <c r="Q1119" i="1"/>
  <c r="P1059" i="1"/>
  <c r="P1051" i="1"/>
  <c r="P1040" i="1"/>
  <c r="M1036" i="1"/>
  <c r="K1036" i="1"/>
  <c r="L1036" i="1"/>
  <c r="O1032" i="1"/>
  <c r="N1032" i="1"/>
  <c r="P1032" i="1" s="1"/>
  <c r="N941" i="1"/>
  <c r="O941" i="1" s="1"/>
  <c r="M937" i="1"/>
  <c r="L937" i="1"/>
  <c r="K937" i="1"/>
  <c r="M910" i="1"/>
  <c r="K910" i="1"/>
  <c r="L910" i="1"/>
  <c r="K874" i="1"/>
  <c r="L874" i="1"/>
  <c r="N869" i="1"/>
  <c r="O869" i="1"/>
  <c r="N811" i="1"/>
  <c r="M757" i="1"/>
  <c r="K757" i="1"/>
  <c r="L757" i="1"/>
  <c r="Q752" i="1"/>
  <c r="K738" i="1"/>
  <c r="L738" i="1"/>
  <c r="M738" i="1"/>
  <c r="M733" i="1"/>
  <c r="K733" i="1"/>
  <c r="L733" i="1"/>
  <c r="M725" i="1"/>
  <c r="K725" i="1"/>
  <c r="N695" i="1"/>
  <c r="Q695" i="1" s="1"/>
  <c r="K592" i="1"/>
  <c r="L592" i="1"/>
  <c r="M592" i="1"/>
  <c r="M589" i="1"/>
  <c r="L589" i="1"/>
  <c r="L517" i="1"/>
  <c r="K517" i="1"/>
  <c r="K423" i="1"/>
  <c r="L423" i="1"/>
  <c r="M423" i="1"/>
  <c r="P402" i="1"/>
  <c r="P397" i="1"/>
  <c r="L328" i="1"/>
  <c r="M328" i="1"/>
  <c r="K328" i="1"/>
  <c r="N323" i="1"/>
  <c r="N211" i="1"/>
  <c r="O211" i="1"/>
  <c r="R128" i="1"/>
  <c r="K94" i="1"/>
  <c r="M94" i="1"/>
  <c r="L94" i="1"/>
  <c r="N53" i="1"/>
  <c r="O53" i="1"/>
  <c r="Q44" i="1"/>
  <c r="M40" i="1"/>
  <c r="K40" i="1"/>
  <c r="L40" i="1"/>
  <c r="L4322" i="1"/>
  <c r="M4322" i="1"/>
  <c r="K4322" i="1"/>
  <c r="P4034" i="1"/>
  <c r="R4034" i="1" s="1"/>
  <c r="L4007" i="1"/>
  <c r="M4007" i="1"/>
  <c r="P4000" i="1"/>
  <c r="K3998" i="1"/>
  <c r="L3998" i="1"/>
  <c r="M3998" i="1"/>
  <c r="P3930" i="1"/>
  <c r="K3801" i="1"/>
  <c r="L3801" i="1"/>
  <c r="K3742" i="1"/>
  <c r="M3742" i="1"/>
  <c r="L3742" i="1"/>
  <c r="O3697" i="1"/>
  <c r="Q3613" i="1"/>
  <c r="M3486" i="1"/>
  <c r="L3486" i="1"/>
  <c r="O3450" i="1"/>
  <c r="R3450" i="1" s="1"/>
  <c r="M3424" i="1"/>
  <c r="K3424" i="1"/>
  <c r="L3424" i="1"/>
  <c r="M3391" i="1"/>
  <c r="K3391" i="1"/>
  <c r="L3355" i="1"/>
  <c r="M3355" i="1"/>
  <c r="N3263" i="1"/>
  <c r="O3263" i="1"/>
  <c r="P3193" i="1"/>
  <c r="P3138" i="1"/>
  <c r="N3113" i="1"/>
  <c r="O3113" i="1" s="1"/>
  <c r="Q3051" i="1"/>
  <c r="P3046" i="1"/>
  <c r="M3011" i="1"/>
  <c r="K3011" i="1"/>
  <c r="L3011" i="1"/>
  <c r="K2916" i="1"/>
  <c r="L2916" i="1"/>
  <c r="M2916" i="1"/>
  <c r="P2825" i="1"/>
  <c r="R2825" i="1" s="1"/>
  <c r="P2793" i="1"/>
  <c r="R2793" i="1" s="1"/>
  <c r="Q2790" i="1"/>
  <c r="Q2769" i="1"/>
  <c r="N2737" i="1"/>
  <c r="P2722" i="1"/>
  <c r="L2678" i="1"/>
  <c r="M2678" i="1"/>
  <c r="L2672" i="1"/>
  <c r="M2672" i="1"/>
  <c r="N2580" i="1"/>
  <c r="Q2548" i="1"/>
  <c r="P2545" i="1"/>
  <c r="Q2491" i="1"/>
  <c r="N2468" i="1"/>
  <c r="O2468" i="1"/>
  <c r="M2431" i="1"/>
  <c r="K2431" i="1"/>
  <c r="K2402" i="1"/>
  <c r="L2402" i="1"/>
  <c r="M2402" i="1"/>
  <c r="N2377" i="1"/>
  <c r="L2357" i="1"/>
  <c r="K2357" i="1"/>
  <c r="M2357" i="1"/>
  <c r="M2266" i="1"/>
  <c r="K2266" i="1"/>
  <c r="Q2256" i="1"/>
  <c r="M2215" i="1"/>
  <c r="K2215" i="1"/>
  <c r="L2215" i="1"/>
  <c r="K2206" i="1"/>
  <c r="L2206" i="1"/>
  <c r="K2182" i="1"/>
  <c r="L2182" i="1"/>
  <c r="K2166" i="1"/>
  <c r="L2166" i="1"/>
  <c r="M2166" i="1"/>
  <c r="K2133" i="1"/>
  <c r="L2133" i="1"/>
  <c r="M2133" i="1"/>
  <c r="L2115" i="1"/>
  <c r="M2115" i="1"/>
  <c r="R2098" i="1"/>
  <c r="K2019" i="1"/>
  <c r="L2019" i="1"/>
  <c r="M2019" i="1"/>
  <c r="Q1971" i="1"/>
  <c r="P1922" i="1"/>
  <c r="K1920" i="1"/>
  <c r="L1920" i="1"/>
  <c r="P1893" i="1"/>
  <c r="L1880" i="1"/>
  <c r="M1880" i="1"/>
  <c r="K1866" i="1"/>
  <c r="L1866" i="1"/>
  <c r="M1866" i="1"/>
  <c r="Q1816" i="1"/>
  <c r="K1779" i="1"/>
  <c r="L1779" i="1"/>
  <c r="M1779" i="1"/>
  <c r="N1741" i="1"/>
  <c r="O1741" i="1" s="1"/>
  <c r="L1729" i="1"/>
  <c r="M1729" i="1"/>
  <c r="N1681" i="1"/>
  <c r="O1681" i="1"/>
  <c r="K1657" i="1"/>
  <c r="L1657" i="1"/>
  <c r="K1606" i="1"/>
  <c r="L1606" i="1"/>
  <c r="L1540" i="1"/>
  <c r="M1540" i="1"/>
  <c r="P1532" i="1"/>
  <c r="N1468" i="1"/>
  <c r="O1468" i="1"/>
  <c r="Q1432" i="1"/>
  <c r="L1324" i="1"/>
  <c r="M1324" i="1"/>
  <c r="Q1304" i="1"/>
  <c r="Q1279" i="1"/>
  <c r="Q1263" i="1"/>
  <c r="Q1216" i="1"/>
  <c r="N1151" i="1"/>
  <c r="P1151" i="1"/>
  <c r="P1119" i="1"/>
  <c r="K1110" i="1"/>
  <c r="L1110" i="1"/>
  <c r="M1110" i="1"/>
  <c r="K1090" i="1"/>
  <c r="M1090" i="1"/>
  <c r="O1064" i="1"/>
  <c r="N1064" i="1"/>
  <c r="Q1064" i="1" s="1"/>
  <c r="N1059" i="1"/>
  <c r="Q1059" i="1" s="1"/>
  <c r="O1059" i="1"/>
  <c r="O1051" i="1"/>
  <c r="Q1032" i="1"/>
  <c r="Q1027" i="1"/>
  <c r="M941" i="1"/>
  <c r="L941" i="1"/>
  <c r="M853" i="1"/>
  <c r="L853" i="1"/>
  <c r="K853" i="1"/>
  <c r="M845" i="1"/>
  <c r="K845" i="1"/>
  <c r="Q678" i="1"/>
  <c r="L659" i="1"/>
  <c r="K659" i="1"/>
  <c r="M659" i="1"/>
  <c r="L604" i="1"/>
  <c r="M604" i="1"/>
  <c r="N604" i="1" s="1"/>
  <c r="O604" i="1" s="1"/>
  <c r="K585" i="1"/>
  <c r="M585" i="1"/>
  <c r="L527" i="1"/>
  <c r="M527" i="1"/>
  <c r="K527" i="1"/>
  <c r="M418" i="1"/>
  <c r="K418" i="1"/>
  <c r="L418" i="1"/>
  <c r="N402" i="1"/>
  <c r="Q402" i="1" s="1"/>
  <c r="O402" i="1"/>
  <c r="K381" i="1"/>
  <c r="L381" i="1"/>
  <c r="M381" i="1"/>
  <c r="L311" i="1"/>
  <c r="K311" i="1"/>
  <c r="M311" i="1"/>
  <c r="P298" i="1"/>
  <c r="Q298" i="1"/>
  <c r="O298" i="1"/>
  <c r="L226" i="1"/>
  <c r="M226" i="1"/>
  <c r="K226" i="1"/>
  <c r="K210" i="1"/>
  <c r="M210" i="1"/>
  <c r="L210" i="1"/>
  <c r="Q108" i="1"/>
  <c r="K3860" i="1"/>
  <c r="L3860" i="1"/>
  <c r="M3860" i="1"/>
  <c r="K3772" i="1"/>
  <c r="L3772" i="1"/>
  <c r="M3772" i="1"/>
  <c r="N3753" i="1"/>
  <c r="K3738" i="1"/>
  <c r="M3738" i="1"/>
  <c r="M3719" i="1"/>
  <c r="L3719" i="1"/>
  <c r="O3706" i="1"/>
  <c r="O3202" i="1"/>
  <c r="Q3825" i="1"/>
  <c r="N3823" i="1"/>
  <c r="K3804" i="1"/>
  <c r="L3804" i="1"/>
  <c r="M3804" i="1"/>
  <c r="N3789" i="1"/>
  <c r="Q3778" i="1"/>
  <c r="O3755" i="1"/>
  <c r="R3755" i="1" s="1"/>
  <c r="Q3725" i="1"/>
  <c r="R3725" i="1" s="1"/>
  <c r="P3666" i="1"/>
  <c r="K3604" i="1"/>
  <c r="L3604" i="1"/>
  <c r="M3604" i="1"/>
  <c r="N3589" i="1"/>
  <c r="O3589" i="1" s="1"/>
  <c r="Q3578" i="1"/>
  <c r="N3574" i="1"/>
  <c r="N3559" i="1"/>
  <c r="O3559" i="1" s="1"/>
  <c r="N3503" i="1"/>
  <c r="O3503" i="1" s="1"/>
  <c r="Q3482" i="1"/>
  <c r="N3467" i="1"/>
  <c r="K3452" i="1"/>
  <c r="L3452" i="1"/>
  <c r="M3452" i="1"/>
  <c r="N3439" i="1"/>
  <c r="K3396" i="1"/>
  <c r="L3396" i="1"/>
  <c r="M3396" i="1"/>
  <c r="N3381" i="1"/>
  <c r="O3381" i="1" s="1"/>
  <c r="Q3370" i="1"/>
  <c r="N3366" i="1"/>
  <c r="N3351" i="1"/>
  <c r="O3351" i="1"/>
  <c r="K3332" i="1"/>
  <c r="L3332" i="1"/>
  <c r="M3332" i="1"/>
  <c r="P3330" i="1"/>
  <c r="M3311" i="1"/>
  <c r="L3311" i="1"/>
  <c r="K3292" i="1"/>
  <c r="L3292" i="1"/>
  <c r="M3292" i="1"/>
  <c r="P3273" i="1"/>
  <c r="R3273" i="1" s="1"/>
  <c r="N3271" i="1"/>
  <c r="O3250" i="1"/>
  <c r="N3223" i="1"/>
  <c r="O3223" i="1"/>
  <c r="K3204" i="1"/>
  <c r="L3204" i="1"/>
  <c r="M3204" i="1"/>
  <c r="P3202" i="1"/>
  <c r="M3183" i="1"/>
  <c r="L3183" i="1"/>
  <c r="K3164" i="1"/>
  <c r="L3164" i="1"/>
  <c r="M3164" i="1"/>
  <c r="P3145" i="1"/>
  <c r="N3143" i="1"/>
  <c r="O3143" i="1"/>
  <c r="O3122" i="1"/>
  <c r="N3095" i="1"/>
  <c r="O3095" i="1" s="1"/>
  <c r="K3076" i="1"/>
  <c r="L3076" i="1"/>
  <c r="M3076" i="1"/>
  <c r="P3074" i="1"/>
  <c r="M3055" i="1"/>
  <c r="L3055" i="1"/>
  <c r="K3036" i="1"/>
  <c r="L3036" i="1"/>
  <c r="M3036" i="1"/>
  <c r="P3017" i="1"/>
  <c r="R3017" i="1" s="1"/>
  <c r="N3015" i="1"/>
  <c r="O3015" i="1" s="1"/>
  <c r="O2994" i="1"/>
  <c r="N2967" i="1"/>
  <c r="K2948" i="1"/>
  <c r="L2948" i="1"/>
  <c r="M2948" i="1"/>
  <c r="P2946" i="1"/>
  <c r="M2927" i="1"/>
  <c r="L2927" i="1"/>
  <c r="K2908" i="1"/>
  <c r="L2908" i="1"/>
  <c r="M2908" i="1"/>
  <c r="P2889" i="1"/>
  <c r="R2889" i="1" s="1"/>
  <c r="N2887" i="1"/>
  <c r="K2839" i="1"/>
  <c r="K2820" i="1"/>
  <c r="L2820" i="1"/>
  <c r="M2820" i="1"/>
  <c r="P2818" i="1"/>
  <c r="P2761" i="1"/>
  <c r="R2761" i="1" s="1"/>
  <c r="N2759" i="1"/>
  <c r="O2759" i="1"/>
  <c r="M2687" i="1"/>
  <c r="L2687" i="1"/>
  <c r="Q2682" i="1"/>
  <c r="R2682" i="1" s="1"/>
  <c r="Q2630" i="1"/>
  <c r="R2630" i="1" s="1"/>
  <c r="L2601" i="1"/>
  <c r="M2601" i="1"/>
  <c r="Q2556" i="1"/>
  <c r="M2539" i="1"/>
  <c r="K2539" i="1"/>
  <c r="Q2524" i="1"/>
  <c r="L2462" i="1"/>
  <c r="K2462" i="1"/>
  <c r="K2443" i="1"/>
  <c r="Q2438" i="1"/>
  <c r="Q2374" i="1"/>
  <c r="Q2350" i="1"/>
  <c r="R2350" i="1" s="1"/>
  <c r="P2331" i="1"/>
  <c r="K2218" i="1"/>
  <c r="L2218" i="1"/>
  <c r="K2205" i="1"/>
  <c r="K2159" i="1"/>
  <c r="K2144" i="1"/>
  <c r="K2114" i="1"/>
  <c r="K2062" i="1"/>
  <c r="L2062" i="1"/>
  <c r="K2006" i="1"/>
  <c r="L2006" i="1"/>
  <c r="N1927" i="1"/>
  <c r="O1927" i="1" s="1"/>
  <c r="N1887" i="1"/>
  <c r="K1878" i="1"/>
  <c r="L1878" i="1"/>
  <c r="M1878" i="1"/>
  <c r="O1848" i="1"/>
  <c r="R1848" i="1" s="1"/>
  <c r="P1840" i="1"/>
  <c r="P1826" i="1"/>
  <c r="P1808" i="1"/>
  <c r="K1787" i="1"/>
  <c r="P1715" i="1"/>
  <c r="N1665" i="1"/>
  <c r="O1665" i="1" s="1"/>
  <c r="K1662" i="1"/>
  <c r="L1652" i="1"/>
  <c r="M1652" i="1"/>
  <c r="K1626" i="1"/>
  <c r="M1626" i="1"/>
  <c r="P1601" i="1"/>
  <c r="K1590" i="1"/>
  <c r="L1590" i="1"/>
  <c r="Q1577" i="1"/>
  <c r="K1554" i="1"/>
  <c r="M1554" i="1"/>
  <c r="M1517" i="1"/>
  <c r="K1517" i="1"/>
  <c r="L1517" i="1"/>
  <c r="L1508" i="1"/>
  <c r="M1508" i="1"/>
  <c r="O1473" i="1"/>
  <c r="R1473" i="1" s="1"/>
  <c r="Q1452" i="1"/>
  <c r="K1446" i="1"/>
  <c r="L1446" i="1"/>
  <c r="K1401" i="1"/>
  <c r="L1401" i="1"/>
  <c r="M1355" i="1"/>
  <c r="L1355" i="1"/>
  <c r="N1355" i="1" s="1"/>
  <c r="O1355" i="1" s="1"/>
  <c r="K1338" i="1"/>
  <c r="M1338" i="1"/>
  <c r="L1303" i="1"/>
  <c r="K1290" i="1"/>
  <c r="M1290" i="1"/>
  <c r="M1277" i="1"/>
  <c r="K1277" i="1"/>
  <c r="L1277" i="1"/>
  <c r="Q1267" i="1"/>
  <c r="P1244" i="1"/>
  <c r="N1231" i="1"/>
  <c r="P1200" i="1"/>
  <c r="K1129" i="1"/>
  <c r="L1088" i="1"/>
  <c r="M1088" i="1"/>
  <c r="Q1079" i="1"/>
  <c r="P1072" i="1"/>
  <c r="N1018" i="1"/>
  <c r="O1018" i="1"/>
  <c r="M1000" i="1"/>
  <c r="L1000" i="1"/>
  <c r="P978" i="1"/>
  <c r="M966" i="1"/>
  <c r="L966" i="1"/>
  <c r="K966" i="1"/>
  <c r="Q943" i="1"/>
  <c r="N929" i="1"/>
  <c r="K921" i="1"/>
  <c r="N889" i="1"/>
  <c r="K886" i="1"/>
  <c r="M805" i="1"/>
  <c r="K805" i="1"/>
  <c r="L805" i="1"/>
  <c r="Q788" i="1"/>
  <c r="P781" i="1"/>
  <c r="L747" i="1"/>
  <c r="M747" i="1"/>
  <c r="Q743" i="1"/>
  <c r="K740" i="1"/>
  <c r="L740" i="1"/>
  <c r="M740" i="1"/>
  <c r="L736" i="1"/>
  <c r="M736" i="1"/>
  <c r="O728" i="1"/>
  <c r="K698" i="1"/>
  <c r="L698" i="1"/>
  <c r="Q686" i="1"/>
  <c r="L683" i="1"/>
  <c r="K683" i="1"/>
  <c r="K657" i="1"/>
  <c r="K634" i="1"/>
  <c r="L634" i="1"/>
  <c r="N612" i="1"/>
  <c r="K577" i="1"/>
  <c r="L577" i="1"/>
  <c r="M573" i="1"/>
  <c r="K573" i="1"/>
  <c r="L573" i="1"/>
  <c r="K554" i="1"/>
  <c r="L554" i="1"/>
  <c r="M554" i="1"/>
  <c r="N533" i="1"/>
  <c r="O533" i="1" s="1"/>
  <c r="Q520" i="1"/>
  <c r="K463" i="1"/>
  <c r="L463" i="1"/>
  <c r="M463" i="1"/>
  <c r="P433" i="1"/>
  <c r="P353" i="1"/>
  <c r="N302" i="1"/>
  <c r="O302" i="1" s="1"/>
  <c r="M272" i="1"/>
  <c r="K272" i="1"/>
  <c r="L272" i="1"/>
  <c r="N96" i="1"/>
  <c r="O96" i="1" s="1"/>
  <c r="P96" i="1"/>
  <c r="O1465" i="1"/>
  <c r="N4053" i="1"/>
  <c r="N3925" i="1"/>
  <c r="O3802" i="1"/>
  <c r="R3802" i="1" s="1"/>
  <c r="O3787" i="1"/>
  <c r="R3787" i="1" s="1"/>
  <c r="Q3666" i="1"/>
  <c r="O3587" i="1"/>
  <c r="R3587" i="1" s="1"/>
  <c r="K3836" i="1"/>
  <c r="L3836" i="1"/>
  <c r="M3836" i="1"/>
  <c r="K3740" i="1"/>
  <c r="L3740" i="1"/>
  <c r="M3740" i="1"/>
  <c r="K3636" i="1"/>
  <c r="L3636" i="1"/>
  <c r="M3636" i="1"/>
  <c r="M3591" i="1"/>
  <c r="L3591" i="1"/>
  <c r="N3591" i="1" s="1"/>
  <c r="O3591" i="1" s="1"/>
  <c r="P3578" i="1"/>
  <c r="K3548" i="1"/>
  <c r="L3548" i="1"/>
  <c r="M3548" i="1"/>
  <c r="K3516" i="1"/>
  <c r="L3516" i="1"/>
  <c r="M3516" i="1"/>
  <c r="K3484" i="1"/>
  <c r="L3484" i="1"/>
  <c r="M3484" i="1"/>
  <c r="M3383" i="1"/>
  <c r="L3383" i="1"/>
  <c r="P3370" i="1"/>
  <c r="N3313" i="1"/>
  <c r="N3185" i="1"/>
  <c r="N3057" i="1"/>
  <c r="N2929" i="1"/>
  <c r="N2801" i="1"/>
  <c r="L2665" i="1"/>
  <c r="M2665" i="1"/>
  <c r="K2658" i="1"/>
  <c r="L2658" i="1"/>
  <c r="M2658" i="1"/>
  <c r="L2625" i="1"/>
  <c r="K2625" i="1"/>
  <c r="M2625" i="1"/>
  <c r="O2618" i="1"/>
  <c r="L2505" i="1"/>
  <c r="K2505" i="1"/>
  <c r="N2479" i="1"/>
  <c r="K2424" i="1"/>
  <c r="L2424" i="1"/>
  <c r="M2424" i="1"/>
  <c r="O2419" i="1"/>
  <c r="R2419" i="1" s="1"/>
  <c r="M2400" i="1"/>
  <c r="K2400" i="1"/>
  <c r="N2331" i="1"/>
  <c r="L2310" i="1"/>
  <c r="K2310" i="1"/>
  <c r="L2305" i="1"/>
  <c r="K2305" i="1"/>
  <c r="M2305" i="1"/>
  <c r="N2283" i="1"/>
  <c r="O2283" i="1" s="1"/>
  <c r="P2276" i="1"/>
  <c r="L2233" i="1"/>
  <c r="M2233" i="1"/>
  <c r="L2225" i="1"/>
  <c r="M2225" i="1"/>
  <c r="K2183" i="1"/>
  <c r="L2183" i="1"/>
  <c r="K2180" i="1"/>
  <c r="M2180" i="1"/>
  <c r="O2067" i="1"/>
  <c r="K2024" i="1"/>
  <c r="L2024" i="1"/>
  <c r="M2024" i="1"/>
  <c r="M1981" i="1"/>
  <c r="L1981" i="1"/>
  <c r="K1944" i="1"/>
  <c r="L1944" i="1"/>
  <c r="M1944" i="1"/>
  <c r="O1840" i="1"/>
  <c r="K1832" i="1"/>
  <c r="L1832" i="1"/>
  <c r="N1826" i="1"/>
  <c r="K1814" i="1"/>
  <c r="L1814" i="1"/>
  <c r="M1814" i="1"/>
  <c r="O1808" i="1"/>
  <c r="O1790" i="1"/>
  <c r="R1790" i="1" s="1"/>
  <c r="Q1766" i="1"/>
  <c r="L1763" i="1"/>
  <c r="M1763" i="1"/>
  <c r="K1747" i="1"/>
  <c r="L1747" i="1"/>
  <c r="M1741" i="1"/>
  <c r="L1741" i="1"/>
  <c r="M1629" i="1"/>
  <c r="K1629" i="1"/>
  <c r="L1629" i="1"/>
  <c r="K1622" i="1"/>
  <c r="L1622" i="1"/>
  <c r="K1618" i="1"/>
  <c r="M1618" i="1"/>
  <c r="O1601" i="1"/>
  <c r="R1601" i="1" s="1"/>
  <c r="K1598" i="1"/>
  <c r="L1598" i="1"/>
  <c r="M1563" i="1"/>
  <c r="K1563" i="1"/>
  <c r="L1563" i="1"/>
  <c r="K1542" i="1"/>
  <c r="L1542" i="1"/>
  <c r="L1496" i="1"/>
  <c r="M1496" i="1"/>
  <c r="K1496" i="1"/>
  <c r="M1477" i="1"/>
  <c r="K1477" i="1"/>
  <c r="L1477" i="1"/>
  <c r="Q1391" i="1"/>
  <c r="Q1377" i="1"/>
  <c r="Q1361" i="1"/>
  <c r="M1341" i="1"/>
  <c r="K1341" i="1"/>
  <c r="L1341" i="1"/>
  <c r="M1309" i="1"/>
  <c r="K1309" i="1"/>
  <c r="L1309" i="1"/>
  <c r="Q1283" i="1"/>
  <c r="P1267" i="1"/>
  <c r="K1257" i="1"/>
  <c r="L1257" i="1"/>
  <c r="M1257" i="1"/>
  <c r="O1244" i="1"/>
  <c r="K1234" i="1"/>
  <c r="M1234" i="1"/>
  <c r="L1234" i="1"/>
  <c r="Q1228" i="1"/>
  <c r="L1185" i="1"/>
  <c r="M1185" i="1"/>
  <c r="K1185" i="1"/>
  <c r="M1133" i="1"/>
  <c r="K1133" i="1"/>
  <c r="L1133" i="1"/>
  <c r="L1123" i="1"/>
  <c r="M1123" i="1"/>
  <c r="K1094" i="1"/>
  <c r="L1094" i="1"/>
  <c r="Q1091" i="1"/>
  <c r="M1085" i="1"/>
  <c r="K1085" i="1"/>
  <c r="L1085" i="1"/>
  <c r="P1079" i="1"/>
  <c r="O1072" i="1"/>
  <c r="K1066" i="1"/>
  <c r="M1066" i="1"/>
  <c r="K1053" i="1"/>
  <c r="M1053" i="1"/>
  <c r="K1049" i="1"/>
  <c r="M1049" i="1"/>
  <c r="L1049" i="1"/>
  <c r="K1042" i="1"/>
  <c r="L1042" i="1"/>
  <c r="M1042" i="1"/>
  <c r="N1039" i="1"/>
  <c r="P1039" i="1" s="1"/>
  <c r="N969" i="1"/>
  <c r="L897" i="1"/>
  <c r="M897" i="1"/>
  <c r="M893" i="1"/>
  <c r="L893" i="1"/>
  <c r="L860" i="1"/>
  <c r="K860" i="1"/>
  <c r="M860" i="1"/>
  <c r="N846" i="1"/>
  <c r="Q831" i="1"/>
  <c r="L822" i="1"/>
  <c r="M822" i="1"/>
  <c r="L792" i="1"/>
  <c r="M792" i="1"/>
  <c r="P788" i="1"/>
  <c r="L772" i="1"/>
  <c r="M772" i="1"/>
  <c r="K768" i="1"/>
  <c r="L768" i="1"/>
  <c r="M768" i="1"/>
  <c r="M753" i="1"/>
  <c r="K753" i="1"/>
  <c r="L753" i="1"/>
  <c r="M731" i="1"/>
  <c r="L731" i="1"/>
  <c r="P686" i="1"/>
  <c r="R686" i="1" s="1"/>
  <c r="K682" i="1"/>
  <c r="L682" i="1"/>
  <c r="M682" i="1"/>
  <c r="M653" i="1"/>
  <c r="K653" i="1"/>
  <c r="M558" i="1"/>
  <c r="L558" i="1"/>
  <c r="P520" i="1"/>
  <c r="K485" i="1"/>
  <c r="L485" i="1"/>
  <c r="M485" i="1"/>
  <c r="R473" i="1"/>
  <c r="P443" i="1"/>
  <c r="O433" i="1"/>
  <c r="M424" i="1"/>
  <c r="L424" i="1"/>
  <c r="P411" i="1"/>
  <c r="P329" i="1"/>
  <c r="K314" i="1"/>
  <c r="M314" i="1"/>
  <c r="N124" i="1"/>
  <c r="O124" i="1" s="1"/>
  <c r="N2208" i="1"/>
  <c r="O2208" i="1"/>
  <c r="K2200" i="1"/>
  <c r="M2200" i="1"/>
  <c r="Q2192" i="1"/>
  <c r="R2192" i="1" s="1"/>
  <c r="L2175" i="1"/>
  <c r="M2175" i="1"/>
  <c r="K2157" i="1"/>
  <c r="M2157" i="1"/>
  <c r="K2126" i="1"/>
  <c r="L2126" i="1"/>
  <c r="K2117" i="1"/>
  <c r="L2117" i="1"/>
  <c r="M2117" i="1"/>
  <c r="K2070" i="1"/>
  <c r="L2070" i="1"/>
  <c r="N2060" i="1"/>
  <c r="O2060" i="1"/>
  <c r="N2040" i="1"/>
  <c r="L2017" i="1"/>
  <c r="M2017" i="1"/>
  <c r="N2001" i="1"/>
  <c r="O2001" i="1" s="1"/>
  <c r="L1987" i="1"/>
  <c r="M1987" i="1"/>
  <c r="R1963" i="1"/>
  <c r="L1961" i="1"/>
  <c r="M1961" i="1"/>
  <c r="N1953" i="1"/>
  <c r="O1953" i="1" s="1"/>
  <c r="O1939" i="1"/>
  <c r="R1939" i="1" s="1"/>
  <c r="Q1936" i="1"/>
  <c r="Q1927" i="1"/>
  <c r="Q1901" i="1"/>
  <c r="Q1881" i="1"/>
  <c r="L1868" i="1"/>
  <c r="M1868" i="1"/>
  <c r="Q1859" i="1"/>
  <c r="Q1848" i="1"/>
  <c r="Q1829" i="1"/>
  <c r="N1820" i="1"/>
  <c r="O1820" i="1" s="1"/>
  <c r="N1796" i="1"/>
  <c r="Q1796" i="1" s="1"/>
  <c r="O1796" i="1"/>
  <c r="O1793" i="1"/>
  <c r="N1781" i="1"/>
  <c r="O1781" i="1" s="1"/>
  <c r="L1764" i="1"/>
  <c r="M1764" i="1"/>
  <c r="K1738" i="1"/>
  <c r="M1738" i="1"/>
  <c r="L1738" i="1"/>
  <c r="P1735" i="1"/>
  <c r="R1735" i="1" s="1"/>
  <c r="N1707" i="1"/>
  <c r="P1707" i="1" s="1"/>
  <c r="O1707" i="1"/>
  <c r="Q1701" i="1"/>
  <c r="M1675" i="1"/>
  <c r="L1675" i="1"/>
  <c r="Q1615" i="1"/>
  <c r="P1612" i="1"/>
  <c r="N1605" i="1"/>
  <c r="O1605" i="1" s="1"/>
  <c r="R1580" i="1"/>
  <c r="N1567" i="1"/>
  <c r="O1567" i="1" s="1"/>
  <c r="P1567" i="1"/>
  <c r="K1564" i="1"/>
  <c r="L1564" i="1"/>
  <c r="M1564" i="1"/>
  <c r="K1558" i="1"/>
  <c r="L1558" i="1"/>
  <c r="Q1539" i="1"/>
  <c r="R1539" i="1" s="1"/>
  <c r="Q1527" i="1"/>
  <c r="R1527" i="1" s="1"/>
  <c r="N1481" i="1"/>
  <c r="K1474" i="1"/>
  <c r="M1474" i="1"/>
  <c r="Q1468" i="1"/>
  <c r="N1443" i="1"/>
  <c r="Q1431" i="1"/>
  <c r="R1431" i="1" s="1"/>
  <c r="Q1417" i="1"/>
  <c r="O1411" i="1"/>
  <c r="O1395" i="1"/>
  <c r="N1388" i="1"/>
  <c r="P1388" i="1" s="1"/>
  <c r="O1388" i="1"/>
  <c r="M1381" i="1"/>
  <c r="K1381" i="1"/>
  <c r="L1381" i="1"/>
  <c r="N1371" i="1"/>
  <c r="M1365" i="1"/>
  <c r="K1365" i="1"/>
  <c r="L1365" i="1"/>
  <c r="N1359" i="1"/>
  <c r="Q1326" i="1"/>
  <c r="R1326" i="1" s="1"/>
  <c r="N1323" i="1"/>
  <c r="P1323" i="1" s="1"/>
  <c r="O1323" i="1"/>
  <c r="R1323" i="1" s="1"/>
  <c r="Q1296" i="1"/>
  <c r="N1287" i="1"/>
  <c r="P1287" i="1"/>
  <c r="Q1264" i="1"/>
  <c r="M1195" i="1"/>
  <c r="L1195" i="1"/>
  <c r="Q1192" i="1"/>
  <c r="Q1189" i="1"/>
  <c r="O1176" i="1"/>
  <c r="N1176" i="1"/>
  <c r="Q1173" i="1"/>
  <c r="L1140" i="1"/>
  <c r="M1140" i="1"/>
  <c r="K1111" i="1"/>
  <c r="L1111" i="1"/>
  <c r="M1111" i="1"/>
  <c r="O1104" i="1"/>
  <c r="M1067" i="1"/>
  <c r="L1067" i="1"/>
  <c r="O1050" i="1"/>
  <c r="R1050" i="1" s="1"/>
  <c r="K1025" i="1"/>
  <c r="M1025" i="1"/>
  <c r="Q1007" i="1"/>
  <c r="K1001" i="1"/>
  <c r="M1001" i="1"/>
  <c r="Q978" i="1"/>
  <c r="L970" i="1"/>
  <c r="M970" i="1"/>
  <c r="O915" i="1"/>
  <c r="R915" i="1" s="1"/>
  <c r="N915" i="1"/>
  <c r="P915" i="1" s="1"/>
  <c r="K850" i="1"/>
  <c r="L850" i="1"/>
  <c r="M850" i="1"/>
  <c r="O839" i="1"/>
  <c r="N839" i="1"/>
  <c r="P839" i="1" s="1"/>
  <c r="O832" i="1"/>
  <c r="R832" i="1" s="1"/>
  <c r="K823" i="1"/>
  <c r="M823" i="1"/>
  <c r="L823" i="1"/>
  <c r="N809" i="1"/>
  <c r="O809" i="1" s="1"/>
  <c r="P801" i="1"/>
  <c r="K785" i="1"/>
  <c r="M785" i="1"/>
  <c r="L785" i="1"/>
  <c r="N769" i="1"/>
  <c r="M765" i="1"/>
  <c r="K765" i="1"/>
  <c r="L765" i="1"/>
  <c r="K748" i="1"/>
  <c r="M748" i="1"/>
  <c r="N720" i="1"/>
  <c r="N675" i="1"/>
  <c r="Q671" i="1"/>
  <c r="O648" i="1"/>
  <c r="N648" i="1"/>
  <c r="N645" i="1"/>
  <c r="O645" i="1"/>
  <c r="N601" i="1"/>
  <c r="Q588" i="1"/>
  <c r="N537" i="1"/>
  <c r="Q533" i="1"/>
  <c r="K490" i="1"/>
  <c r="L490" i="1"/>
  <c r="M490" i="1"/>
  <c r="K447" i="1"/>
  <c r="L447" i="1"/>
  <c r="M447" i="1"/>
  <c r="N401" i="1"/>
  <c r="K349" i="1"/>
  <c r="L349" i="1"/>
  <c r="K279" i="1"/>
  <c r="L279" i="1"/>
  <c r="M279" i="1"/>
  <c r="K204" i="1"/>
  <c r="L204" i="1"/>
  <c r="M204" i="1"/>
  <c r="P87" i="1"/>
  <c r="R48" i="1"/>
  <c r="P44" i="1"/>
  <c r="P36" i="1"/>
  <c r="P32" i="1"/>
  <c r="N4341" i="1"/>
  <c r="P4288" i="1"/>
  <c r="N4213" i="1"/>
  <c r="N4192" i="1"/>
  <c r="N4181" i="1"/>
  <c r="N4128" i="1"/>
  <c r="N4117" i="1"/>
  <c r="N4064" i="1"/>
  <c r="N4000" i="1"/>
  <c r="N3989" i="1"/>
  <c r="N3936" i="1"/>
  <c r="P3936" i="1" s="1"/>
  <c r="N3872" i="1"/>
  <c r="O3834" i="1"/>
  <c r="R3834" i="1" s="1"/>
  <c r="P3789" i="1"/>
  <c r="N3687" i="1"/>
  <c r="Q3687" i="1" s="1"/>
  <c r="K3662" i="1"/>
  <c r="M3662" i="1"/>
  <c r="O3634" i="1"/>
  <c r="R3634" i="1" s="1"/>
  <c r="N3615" i="1"/>
  <c r="P3589" i="1"/>
  <c r="O3546" i="1"/>
  <c r="R3546" i="1" s="1"/>
  <c r="O3514" i="1"/>
  <c r="R3514" i="1" s="1"/>
  <c r="P3499" i="1"/>
  <c r="R3499" i="1" s="1"/>
  <c r="O3482" i="1"/>
  <c r="O3480" i="1"/>
  <c r="K3465" i="1"/>
  <c r="M3465" i="1"/>
  <c r="N3407" i="1"/>
  <c r="O3394" i="1"/>
  <c r="P3381" i="1"/>
  <c r="O3379" i="1"/>
  <c r="R3379" i="1" s="1"/>
  <c r="O3330" i="1"/>
  <c r="R3330" i="1" s="1"/>
  <c r="O3328" i="1"/>
  <c r="R3328" i="1" s="1"/>
  <c r="N3309" i="1"/>
  <c r="O3290" i="1"/>
  <c r="N3290" i="1"/>
  <c r="P3290" i="1" s="1"/>
  <c r="P3250" i="1"/>
  <c r="K3244" i="1"/>
  <c r="L3244" i="1"/>
  <c r="M3244" i="1"/>
  <c r="O3200" i="1"/>
  <c r="R3200" i="1" s="1"/>
  <c r="N3181" i="1"/>
  <c r="O3162" i="1"/>
  <c r="N3162" i="1"/>
  <c r="P3122" i="1"/>
  <c r="K3116" i="1"/>
  <c r="L3116" i="1"/>
  <c r="M3116" i="1"/>
  <c r="O3074" i="1"/>
  <c r="O3072" i="1"/>
  <c r="R3072" i="1" s="1"/>
  <c r="N3053" i="1"/>
  <c r="N3034" i="1"/>
  <c r="O3034" i="1" s="1"/>
  <c r="P2994" i="1"/>
  <c r="K2988" i="1"/>
  <c r="L2988" i="1"/>
  <c r="M2988" i="1"/>
  <c r="O2946" i="1"/>
  <c r="O2944" i="1"/>
  <c r="R2944" i="1" s="1"/>
  <c r="N2927" i="1"/>
  <c r="O2927" i="1"/>
  <c r="N2925" i="1"/>
  <c r="O2906" i="1"/>
  <c r="N2906" i="1"/>
  <c r="P2866" i="1"/>
  <c r="K2860" i="1"/>
  <c r="L2860" i="1"/>
  <c r="M2860" i="1"/>
  <c r="O2818" i="1"/>
  <c r="R2818" i="1" s="1"/>
  <c r="P2738" i="1"/>
  <c r="K2732" i="1"/>
  <c r="L2732" i="1"/>
  <c r="M2732" i="1"/>
  <c r="K2711" i="1"/>
  <c r="L2711" i="1"/>
  <c r="M2711" i="1"/>
  <c r="K2680" i="1"/>
  <c r="L2680" i="1"/>
  <c r="M2680" i="1"/>
  <c r="N2668" i="1"/>
  <c r="P2663" i="1"/>
  <c r="N2623" i="1"/>
  <c r="O2623" i="1"/>
  <c r="Q2618" i="1"/>
  <c r="N2601" i="1"/>
  <c r="O2601" i="1" s="1"/>
  <c r="K2594" i="1"/>
  <c r="L2594" i="1"/>
  <c r="M2594" i="1"/>
  <c r="L2582" i="1"/>
  <c r="K2582" i="1"/>
  <c r="L2561" i="1"/>
  <c r="K2561" i="1"/>
  <c r="M2561" i="1"/>
  <c r="N2556" i="1"/>
  <c r="O2556" i="1" s="1"/>
  <c r="R2524" i="1"/>
  <c r="P2503" i="1"/>
  <c r="R2503" i="1" s="1"/>
  <c r="K2477" i="1"/>
  <c r="L2477" i="1"/>
  <c r="M2477" i="1"/>
  <c r="K2455" i="1"/>
  <c r="L2455" i="1"/>
  <c r="M2455" i="1"/>
  <c r="P2436" i="1"/>
  <c r="R2436" i="1" s="1"/>
  <c r="P2398" i="1"/>
  <c r="K2360" i="1"/>
  <c r="L2360" i="1"/>
  <c r="M2360" i="1"/>
  <c r="K2355" i="1"/>
  <c r="M2355" i="1"/>
  <c r="N2336" i="1"/>
  <c r="O2336" i="1" s="1"/>
  <c r="P2324" i="1"/>
  <c r="K2308" i="1"/>
  <c r="M2308" i="1"/>
  <c r="P2288" i="1"/>
  <c r="K2247" i="1"/>
  <c r="L2247" i="1"/>
  <c r="K2244" i="1"/>
  <c r="M2244" i="1"/>
  <c r="P2228" i="1"/>
  <c r="P2223" i="1"/>
  <c r="O2131" i="1"/>
  <c r="R2131" i="1" s="1"/>
  <c r="P2106" i="1"/>
  <c r="K2088" i="1"/>
  <c r="L2088" i="1"/>
  <c r="M2088" i="1"/>
  <c r="Q2067" i="1"/>
  <c r="M2045" i="1"/>
  <c r="L2045" i="1"/>
  <c r="K2014" i="1"/>
  <c r="L2014" i="1"/>
  <c r="L2009" i="1"/>
  <c r="M2009" i="1"/>
  <c r="L2001" i="1"/>
  <c r="M2001" i="1"/>
  <c r="P1976" i="1"/>
  <c r="L1953" i="1"/>
  <c r="M1953" i="1"/>
  <c r="K1950" i="1"/>
  <c r="L1950" i="1"/>
  <c r="P1927" i="1"/>
  <c r="K1907" i="1"/>
  <c r="L1907" i="1"/>
  <c r="M1907" i="1"/>
  <c r="P1904" i="1"/>
  <c r="R1904" i="1" s="1"/>
  <c r="P1901" i="1"/>
  <c r="K1890" i="1"/>
  <c r="L1890" i="1"/>
  <c r="L1884" i="1"/>
  <c r="M1884" i="1"/>
  <c r="K1884" i="1"/>
  <c r="P1881" i="1"/>
  <c r="P1848" i="1"/>
  <c r="Q1840" i="1"/>
  <c r="P1829" i="1"/>
  <c r="L1823" i="1"/>
  <c r="K1823" i="1"/>
  <c r="M1823" i="1"/>
  <c r="P1820" i="1"/>
  <c r="Q1817" i="1"/>
  <c r="R1817" i="1" s="1"/>
  <c r="Q1808" i="1"/>
  <c r="K1799" i="1"/>
  <c r="L1799" i="1"/>
  <c r="M1799" i="1"/>
  <c r="L1781" i="1"/>
  <c r="M1781" i="1"/>
  <c r="K1775" i="1"/>
  <c r="L1775" i="1"/>
  <c r="K1728" i="1"/>
  <c r="L1728" i="1"/>
  <c r="M1728" i="1"/>
  <c r="Q1715" i="1"/>
  <c r="Q1707" i="1"/>
  <c r="N1697" i="1"/>
  <c r="O1697" i="1" s="1"/>
  <c r="K1688" i="1"/>
  <c r="L1688" i="1"/>
  <c r="M1688" i="1"/>
  <c r="K1642" i="1"/>
  <c r="M1642" i="1"/>
  <c r="L1642" i="1"/>
  <c r="P1615" i="1"/>
  <c r="R1615" i="1" s="1"/>
  <c r="M1605" i="1"/>
  <c r="L1605" i="1"/>
  <c r="Q1601" i="1"/>
  <c r="P1548" i="1"/>
  <c r="M1533" i="1"/>
  <c r="K1533" i="1"/>
  <c r="L1533" i="1"/>
  <c r="K1520" i="1"/>
  <c r="L1520" i="1"/>
  <c r="K1513" i="1"/>
  <c r="L1513" i="1"/>
  <c r="M1513" i="1"/>
  <c r="Q1500" i="1"/>
  <c r="L1497" i="1"/>
  <c r="M1497" i="1"/>
  <c r="N1497" i="1" s="1"/>
  <c r="O1497" i="1" s="1"/>
  <c r="Q1471" i="1"/>
  <c r="R1471" i="1" s="1"/>
  <c r="P1468" i="1"/>
  <c r="O1452" i="1"/>
  <c r="P1452" i="1"/>
  <c r="K1449" i="1"/>
  <c r="L1449" i="1"/>
  <c r="K1434" i="1"/>
  <c r="M1434" i="1"/>
  <c r="M1421" i="1"/>
  <c r="K1421" i="1"/>
  <c r="L1421" i="1"/>
  <c r="P1417" i="1"/>
  <c r="K1398" i="1"/>
  <c r="L1398" i="1"/>
  <c r="Q1371" i="1"/>
  <c r="O1368" i="1"/>
  <c r="R1368" i="1" s="1"/>
  <c r="Q1323" i="1"/>
  <c r="L1316" i="1"/>
  <c r="M1316" i="1"/>
  <c r="N1300" i="1"/>
  <c r="O1300" i="1" s="1"/>
  <c r="P1296" i="1"/>
  <c r="N1280" i="1"/>
  <c r="O1280" i="1" s="1"/>
  <c r="P1264" i="1"/>
  <c r="K1250" i="1"/>
  <c r="M1250" i="1"/>
  <c r="Q1244" i="1"/>
  <c r="K1241" i="1"/>
  <c r="L1241" i="1"/>
  <c r="M1241" i="1"/>
  <c r="Q1200" i="1"/>
  <c r="K1198" i="1"/>
  <c r="L1198" i="1"/>
  <c r="M1198" i="1"/>
  <c r="N1166" i="1"/>
  <c r="O1166" i="1"/>
  <c r="M1117" i="1"/>
  <c r="K1117" i="1"/>
  <c r="L1117" i="1"/>
  <c r="Q1072" i="1"/>
  <c r="Q1039" i="1"/>
  <c r="M1028" i="1"/>
  <c r="K1028" i="1"/>
  <c r="P1007" i="1"/>
  <c r="O953" i="1"/>
  <c r="K904" i="1"/>
  <c r="L904" i="1"/>
  <c r="M904" i="1"/>
  <c r="L871" i="1"/>
  <c r="M871" i="1"/>
  <c r="N861" i="1"/>
  <c r="K854" i="1"/>
  <c r="L854" i="1"/>
  <c r="M809" i="1"/>
  <c r="L809" i="1"/>
  <c r="Q761" i="1"/>
  <c r="R761" i="1" s="1"/>
  <c r="N747" i="1"/>
  <c r="O747" i="1"/>
  <c r="L732" i="1"/>
  <c r="K732" i="1"/>
  <c r="P728" i="1"/>
  <c r="M663" i="1"/>
  <c r="L663" i="1"/>
  <c r="L648" i="1"/>
  <c r="M648" i="1"/>
  <c r="N623" i="1"/>
  <c r="O623" i="1" s="1"/>
  <c r="Q619" i="1"/>
  <c r="R619" i="1" s="1"/>
  <c r="N595" i="1"/>
  <c r="M574" i="1"/>
  <c r="N574" i="1" s="1"/>
  <c r="O574" i="1" s="1"/>
  <c r="L574" i="1"/>
  <c r="M566" i="1"/>
  <c r="L566" i="1"/>
  <c r="K562" i="1"/>
  <c r="L562" i="1"/>
  <c r="P533" i="1"/>
  <c r="K502" i="1"/>
  <c r="L502" i="1"/>
  <c r="L486" i="1"/>
  <c r="M486" i="1"/>
  <c r="K486" i="1"/>
  <c r="M425" i="1"/>
  <c r="L425" i="1"/>
  <c r="K425" i="1"/>
  <c r="M408" i="1"/>
  <c r="L408" i="1"/>
  <c r="Q353" i="1"/>
  <c r="R353" i="1" s="1"/>
  <c r="L308" i="1"/>
  <c r="K308" i="1"/>
  <c r="M308" i="1"/>
  <c r="M149" i="1"/>
  <c r="L149" i="1"/>
  <c r="K149" i="1"/>
  <c r="O36" i="1"/>
  <c r="R27" i="1"/>
  <c r="L24" i="1"/>
  <c r="M24" i="1"/>
  <c r="K24" i="1"/>
  <c r="L20" i="1"/>
  <c r="M20" i="1"/>
  <c r="N4317" i="1"/>
  <c r="M3791" i="1"/>
  <c r="L3791" i="1"/>
  <c r="P3778" i="1"/>
  <c r="O3774" i="1"/>
  <c r="R3774" i="1" s="1"/>
  <c r="N3727" i="1"/>
  <c r="O3727" i="1" s="1"/>
  <c r="K3708" i="1"/>
  <c r="L3708" i="1"/>
  <c r="M3708" i="1"/>
  <c r="O3666" i="1"/>
  <c r="O3825" i="1"/>
  <c r="O3778" i="1"/>
  <c r="R3778" i="1" s="1"/>
  <c r="K3668" i="1"/>
  <c r="L3668" i="1"/>
  <c r="M3668" i="1"/>
  <c r="O3578" i="1"/>
  <c r="R3578" i="1" s="1"/>
  <c r="M3471" i="1"/>
  <c r="K3471" i="1"/>
  <c r="O3370" i="1"/>
  <c r="R3370" i="1" s="1"/>
  <c r="P2646" i="1"/>
  <c r="R2646" i="1" s="1"/>
  <c r="N2596" i="1"/>
  <c r="P2524" i="1"/>
  <c r="P2438" i="1"/>
  <c r="R2438" i="1" s="1"/>
  <c r="P2395" i="1"/>
  <c r="P2374" i="1"/>
  <c r="R2374" i="1" s="1"/>
  <c r="N2276" i="1"/>
  <c r="L2210" i="1"/>
  <c r="M2210" i="1"/>
  <c r="K2154" i="1"/>
  <c r="L2154" i="1"/>
  <c r="K1998" i="1"/>
  <c r="L1998" i="1"/>
  <c r="Q1850" i="1"/>
  <c r="P1766" i="1"/>
  <c r="O1749" i="1"/>
  <c r="R1749" i="1" s="1"/>
  <c r="M1678" i="1"/>
  <c r="K1678" i="1"/>
  <c r="L1678" i="1"/>
  <c r="P1577" i="1"/>
  <c r="M1553" i="1"/>
  <c r="L1553" i="1"/>
  <c r="K1553" i="1"/>
  <c r="Q1519" i="1"/>
  <c r="Q1473" i="1"/>
  <c r="N1404" i="1"/>
  <c r="O1404" i="1" s="1"/>
  <c r="M1387" i="1"/>
  <c r="K1387" i="1"/>
  <c r="L1387" i="1"/>
  <c r="M1293" i="1"/>
  <c r="K1293" i="1"/>
  <c r="L1293" i="1"/>
  <c r="P1283" i="1"/>
  <c r="L1172" i="1"/>
  <c r="M1172" i="1"/>
  <c r="N1079" i="1"/>
  <c r="O1079" i="1" s="1"/>
  <c r="K1021" i="1"/>
  <c r="M1021" i="1"/>
  <c r="Q973" i="1"/>
  <c r="P943" i="1"/>
  <c r="R943" i="1" s="1"/>
  <c r="Q935" i="1"/>
  <c r="K925" i="1"/>
  <c r="L925" i="1"/>
  <c r="M925" i="1"/>
  <c r="Q878" i="1"/>
  <c r="P863" i="1"/>
  <c r="N849" i="1"/>
  <c r="O849" i="1" s="1"/>
  <c r="N838" i="1"/>
  <c r="P838" i="1" s="1"/>
  <c r="L827" i="1"/>
  <c r="K827" i="1"/>
  <c r="M827" i="1"/>
  <c r="O788" i="1"/>
  <c r="Q781" i="1"/>
  <c r="R781" i="1" s="1"/>
  <c r="M777" i="1"/>
  <c r="K777" i="1"/>
  <c r="L777" i="1"/>
  <c r="R719" i="1"/>
  <c r="K670" i="1"/>
  <c r="L670" i="1"/>
  <c r="M670" i="1"/>
  <c r="K652" i="1"/>
  <c r="L652" i="1"/>
  <c r="M652" i="1"/>
  <c r="M545" i="1"/>
  <c r="L545" i="1"/>
  <c r="K545" i="1"/>
  <c r="O520" i="1"/>
  <c r="K515" i="1"/>
  <c r="M515" i="1"/>
  <c r="L515" i="1"/>
  <c r="Q469" i="1"/>
  <c r="N446" i="1"/>
  <c r="O446" i="1"/>
  <c r="O443" i="1"/>
  <c r="K415" i="1"/>
  <c r="M415" i="1"/>
  <c r="N388" i="1"/>
  <c r="O388" i="1" s="1"/>
  <c r="K365" i="1"/>
  <c r="L365" i="1"/>
  <c r="M365" i="1"/>
  <c r="L361" i="1"/>
  <c r="M361" i="1"/>
  <c r="N329" i="1"/>
  <c r="O329" i="1" s="1"/>
  <c r="R329" i="1" s="1"/>
  <c r="K277" i="1"/>
  <c r="L277" i="1"/>
  <c r="M277" i="1"/>
  <c r="O251" i="1"/>
  <c r="N251" i="1"/>
  <c r="L234" i="1"/>
  <c r="M234" i="1"/>
  <c r="M172" i="1"/>
  <c r="L172" i="1"/>
  <c r="K172" i="1"/>
  <c r="K167" i="1"/>
  <c r="L167" i="1"/>
  <c r="M167" i="1"/>
  <c r="L124" i="1"/>
  <c r="M124" i="1"/>
  <c r="K118" i="1"/>
  <c r="M118" i="1"/>
  <c r="L118" i="1"/>
  <c r="M3761" i="1"/>
  <c r="M3721" i="1"/>
  <c r="M3641" i="1"/>
  <c r="M3513" i="1"/>
  <c r="M2670" i="1"/>
  <c r="K2499" i="1"/>
  <c r="L2499" i="1"/>
  <c r="M2499" i="1"/>
  <c r="M2417" i="1"/>
  <c r="P2415" i="1"/>
  <c r="R2415" i="1" s="1"/>
  <c r="P2340" i="1"/>
  <c r="P1892" i="1"/>
  <c r="K1870" i="1"/>
  <c r="L1860" i="1"/>
  <c r="K1860" i="1"/>
  <c r="M1860" i="1"/>
  <c r="L1751" i="1"/>
  <c r="M1739" i="1"/>
  <c r="K1739" i="1"/>
  <c r="L1739" i="1"/>
  <c r="L1719" i="1"/>
  <c r="Q1703" i="1"/>
  <c r="L1697" i="1"/>
  <c r="M1697" i="1"/>
  <c r="K1674" i="1"/>
  <c r="M1674" i="1"/>
  <c r="L1674" i="1"/>
  <c r="M1671" i="1"/>
  <c r="K1654" i="1"/>
  <c r="L1654" i="1"/>
  <c r="K1648" i="1"/>
  <c r="Q1611" i="1"/>
  <c r="L1588" i="1"/>
  <c r="M1588" i="1"/>
  <c r="K1588" i="1"/>
  <c r="M1565" i="1"/>
  <c r="K1565" i="1"/>
  <c r="L1565" i="1"/>
  <c r="Q1545" i="1"/>
  <c r="K1480" i="1"/>
  <c r="M1463" i="1"/>
  <c r="M1447" i="1"/>
  <c r="N1407" i="1"/>
  <c r="O1407" i="1" s="1"/>
  <c r="P1407" i="1"/>
  <c r="M1373" i="1"/>
  <c r="K1373" i="1"/>
  <c r="L1373" i="1"/>
  <c r="K1367" i="1"/>
  <c r="L1367" i="1"/>
  <c r="M1367" i="1"/>
  <c r="P1361" i="1"/>
  <c r="M1335" i="1"/>
  <c r="L1319" i="1"/>
  <c r="K1301" i="1"/>
  <c r="P1295" i="1"/>
  <c r="R1295" i="1" s="1"/>
  <c r="Q1272" i="1"/>
  <c r="N1272" i="1"/>
  <c r="P1272" i="1" s="1"/>
  <c r="K1243" i="1"/>
  <c r="K1207" i="1"/>
  <c r="M1207" i="1"/>
  <c r="O1191" i="1"/>
  <c r="R1191" i="1" s="1"/>
  <c r="K1162" i="1"/>
  <c r="M1162" i="1"/>
  <c r="L1162" i="1"/>
  <c r="L1159" i="1"/>
  <c r="Q1121" i="1"/>
  <c r="K1107" i="1"/>
  <c r="L1107" i="1"/>
  <c r="M1095" i="1"/>
  <c r="K1046" i="1"/>
  <c r="L1046" i="1"/>
  <c r="O1040" i="1"/>
  <c r="R1040" i="1" s="1"/>
  <c r="Q1011" i="1"/>
  <c r="K1002" i="1"/>
  <c r="L974" i="1"/>
  <c r="L955" i="1"/>
  <c r="L949" i="1"/>
  <c r="K949" i="1"/>
  <c r="Q911" i="1"/>
  <c r="R911" i="1" s="1"/>
  <c r="M869" i="1"/>
  <c r="L869" i="1"/>
  <c r="Q844" i="1"/>
  <c r="P798" i="1"/>
  <c r="K795" i="1"/>
  <c r="L795" i="1"/>
  <c r="M787" i="1"/>
  <c r="O763" i="1"/>
  <c r="N763" i="1"/>
  <c r="P763" i="1" s="1"/>
  <c r="K716" i="1"/>
  <c r="L716" i="1"/>
  <c r="L709" i="1"/>
  <c r="K706" i="1"/>
  <c r="L706" i="1"/>
  <c r="M706" i="1"/>
  <c r="Q691" i="1"/>
  <c r="R691" i="1" s="1"/>
  <c r="N678" i="1"/>
  <c r="O678" i="1" s="1"/>
  <c r="K622" i="1"/>
  <c r="O615" i="1"/>
  <c r="R615" i="1" s="1"/>
  <c r="Q596" i="1"/>
  <c r="K593" i="1"/>
  <c r="K580" i="1"/>
  <c r="M580" i="1"/>
  <c r="L483" i="1"/>
  <c r="M483" i="1"/>
  <c r="L452" i="1"/>
  <c r="M452" i="1"/>
  <c r="L414" i="1"/>
  <c r="M414" i="1"/>
  <c r="K414" i="1"/>
  <c r="R396" i="1"/>
  <c r="N393" i="1"/>
  <c r="Q393" i="1" s="1"/>
  <c r="O393" i="1"/>
  <c r="K380" i="1"/>
  <c r="L380" i="1"/>
  <c r="M380" i="1"/>
  <c r="M299" i="1"/>
  <c r="O296" i="1"/>
  <c r="P260" i="1"/>
  <c r="P219" i="1"/>
  <c r="N203" i="1"/>
  <c r="L198" i="1"/>
  <c r="N198" i="1" s="1"/>
  <c r="O198" i="1" s="1"/>
  <c r="M198" i="1"/>
  <c r="K123" i="1"/>
  <c r="L123" i="1"/>
  <c r="M123" i="1"/>
  <c r="Q112" i="1"/>
  <c r="N95" i="1"/>
  <c r="O95" i="1"/>
  <c r="Q61" i="1"/>
  <c r="O1805" i="1"/>
  <c r="N1805" i="1"/>
  <c r="L1797" i="1"/>
  <c r="M1797" i="1"/>
  <c r="K1769" i="1"/>
  <c r="L1769" i="1"/>
  <c r="L1742" i="1"/>
  <c r="M1742" i="1"/>
  <c r="K1722" i="1"/>
  <c r="M1722" i="1"/>
  <c r="N1719" i="1"/>
  <c r="Q1719" i="1" s="1"/>
  <c r="O1719" i="1"/>
  <c r="P1703" i="1"/>
  <c r="L1700" i="1"/>
  <c r="M1700" i="1"/>
  <c r="K1700" i="1"/>
  <c r="O1689" i="1"/>
  <c r="L1683" i="1"/>
  <c r="M1683" i="1"/>
  <c r="M1677" i="1"/>
  <c r="K1677" i="1"/>
  <c r="L1677" i="1"/>
  <c r="L1665" i="1"/>
  <c r="M1665" i="1"/>
  <c r="M1659" i="1"/>
  <c r="K1659" i="1"/>
  <c r="L1659" i="1"/>
  <c r="Q1631" i="1"/>
  <c r="L1625" i="1"/>
  <c r="M1625" i="1"/>
  <c r="O1577" i="1"/>
  <c r="K1574" i="1"/>
  <c r="L1574" i="1"/>
  <c r="N1548" i="1"/>
  <c r="Q1548" i="1" s="1"/>
  <c r="O1548" i="1"/>
  <c r="R1548" i="1" s="1"/>
  <c r="P1545" i="1"/>
  <c r="L1460" i="1"/>
  <c r="M1460" i="1"/>
  <c r="K1460" i="1"/>
  <c r="L1441" i="1"/>
  <c r="M1441" i="1"/>
  <c r="K1410" i="1"/>
  <c r="M1410" i="1"/>
  <c r="L1404" i="1"/>
  <c r="M1404" i="1"/>
  <c r="O1361" i="1"/>
  <c r="R1361" i="1" s="1"/>
  <c r="P1352" i="1"/>
  <c r="P1335" i="1"/>
  <c r="K1329" i="1"/>
  <c r="L1329" i="1"/>
  <c r="M1329" i="1"/>
  <c r="L1310" i="1"/>
  <c r="M1310" i="1"/>
  <c r="O1304" i="1"/>
  <c r="R1304" i="1" s="1"/>
  <c r="Q1289" i="1"/>
  <c r="R1255" i="1"/>
  <c r="K1223" i="1"/>
  <c r="M1223" i="1"/>
  <c r="Q1193" i="1"/>
  <c r="K1171" i="1"/>
  <c r="L1171" i="1"/>
  <c r="M1165" i="1"/>
  <c r="K1165" i="1"/>
  <c r="L1165" i="1"/>
  <c r="N1156" i="1"/>
  <c r="O1156" i="1" s="1"/>
  <c r="M1147" i="1"/>
  <c r="K1147" i="1"/>
  <c r="L1147" i="1"/>
  <c r="O1144" i="1"/>
  <c r="R1144" i="1" s="1"/>
  <c r="P1121" i="1"/>
  <c r="K1098" i="1"/>
  <c r="M1098" i="1"/>
  <c r="L1098" i="1"/>
  <c r="Q1018" i="1"/>
  <c r="P1011" i="1"/>
  <c r="L981" i="1"/>
  <c r="K981" i="1"/>
  <c r="M981" i="1"/>
  <c r="O978" i="1"/>
  <c r="R978" i="1" s="1"/>
  <c r="M958" i="1"/>
  <c r="K958" i="1"/>
  <c r="L958" i="1"/>
  <c r="O952" i="1"/>
  <c r="N933" i="1"/>
  <c r="N901" i="1"/>
  <c r="P901" i="1" s="1"/>
  <c r="O901" i="1"/>
  <c r="N883" i="1"/>
  <c r="O883" i="1" s="1"/>
  <c r="P876" i="1"/>
  <c r="R876" i="1" s="1"/>
  <c r="K865" i="1"/>
  <c r="L865" i="1"/>
  <c r="M865" i="1"/>
  <c r="Q833" i="1"/>
  <c r="N833" i="1"/>
  <c r="O833" i="1" s="1"/>
  <c r="R798" i="1"/>
  <c r="Q766" i="1"/>
  <c r="P712" i="1"/>
  <c r="K658" i="1"/>
  <c r="L658" i="1"/>
  <c r="O636" i="1"/>
  <c r="N636" i="1"/>
  <c r="P636" i="1" s="1"/>
  <c r="Q612" i="1"/>
  <c r="K602" i="1"/>
  <c r="L602" i="1"/>
  <c r="M602" i="1"/>
  <c r="P596" i="1"/>
  <c r="N470" i="1"/>
  <c r="O470" i="1" s="1"/>
  <c r="N466" i="1"/>
  <c r="P466" i="1" s="1"/>
  <c r="L441" i="1"/>
  <c r="M441" i="1"/>
  <c r="K441" i="1"/>
  <c r="N422" i="1"/>
  <c r="O422" i="1" s="1"/>
  <c r="Q407" i="1"/>
  <c r="M392" i="1"/>
  <c r="L392" i="1"/>
  <c r="K392" i="1"/>
  <c r="Q384" i="1"/>
  <c r="O384" i="1"/>
  <c r="L344" i="1"/>
  <c r="M344" i="1"/>
  <c r="K344" i="1"/>
  <c r="K305" i="1"/>
  <c r="L305" i="1"/>
  <c r="N219" i="1"/>
  <c r="Q219" i="1" s="1"/>
  <c r="L208" i="1"/>
  <c r="M208" i="1"/>
  <c r="K208" i="1"/>
  <c r="N197" i="1"/>
  <c r="O197" i="1" s="1"/>
  <c r="K156" i="1"/>
  <c r="M156" i="1"/>
  <c r="N104" i="1"/>
  <c r="P104" i="1" s="1"/>
  <c r="O104" i="1"/>
  <c r="P61" i="1"/>
  <c r="K2563" i="1"/>
  <c r="L2563" i="1"/>
  <c r="M2563" i="1"/>
  <c r="P2404" i="1"/>
  <c r="N1911" i="1"/>
  <c r="M1810" i="1"/>
  <c r="K1810" i="1"/>
  <c r="L1810" i="1"/>
  <c r="M1794" i="1"/>
  <c r="L1794" i="1"/>
  <c r="N1794" i="1" s="1"/>
  <c r="O1794" i="1" s="1"/>
  <c r="K1784" i="1"/>
  <c r="L1784" i="1"/>
  <c r="K1730" i="1"/>
  <c r="M1730" i="1"/>
  <c r="L1730" i="1"/>
  <c r="M1725" i="1"/>
  <c r="L1725" i="1"/>
  <c r="N1725" i="1" s="1"/>
  <c r="O1725" i="1" s="1"/>
  <c r="M1645" i="1"/>
  <c r="K1645" i="1"/>
  <c r="L1645" i="1"/>
  <c r="P1631" i="1"/>
  <c r="K1594" i="1"/>
  <c r="M1594" i="1"/>
  <c r="K1570" i="1"/>
  <c r="M1570" i="1"/>
  <c r="L1570" i="1"/>
  <c r="O1545" i="1"/>
  <c r="Q1528" i="1"/>
  <c r="N1463" i="1"/>
  <c r="P1463" i="1" s="1"/>
  <c r="O1463" i="1"/>
  <c r="K1424" i="1"/>
  <c r="L1424" i="1"/>
  <c r="M1424" i="1"/>
  <c r="K1370" i="1"/>
  <c r="M1370" i="1"/>
  <c r="O1352" i="1"/>
  <c r="N1352" i="1"/>
  <c r="N1335" i="1"/>
  <c r="O1335" i="1"/>
  <c r="P1289" i="1"/>
  <c r="M1261" i="1"/>
  <c r="K1261" i="1"/>
  <c r="L1261" i="1"/>
  <c r="L1220" i="1"/>
  <c r="M1220" i="1"/>
  <c r="P1193" i="1"/>
  <c r="K1174" i="1"/>
  <c r="L1174" i="1"/>
  <c r="K1081" i="1"/>
  <c r="L1081" i="1"/>
  <c r="K1078" i="1"/>
  <c r="L1078" i="1"/>
  <c r="P1064" i="1"/>
  <c r="K1058" i="1"/>
  <c r="M1058" i="1"/>
  <c r="L1058" i="1"/>
  <c r="Q1055" i="1"/>
  <c r="P1018" i="1"/>
  <c r="K1014" i="1"/>
  <c r="L1014" i="1"/>
  <c r="M1014" i="1"/>
  <c r="O1011" i="1"/>
  <c r="Q967" i="1"/>
  <c r="R967" i="1" s="1"/>
  <c r="Q914" i="1"/>
  <c r="Q879" i="1"/>
  <c r="L859" i="1"/>
  <c r="M859" i="1"/>
  <c r="P766" i="1"/>
  <c r="N729" i="1"/>
  <c r="Q729" i="1" s="1"/>
  <c r="K642" i="1"/>
  <c r="L642" i="1"/>
  <c r="M642" i="1"/>
  <c r="K632" i="1"/>
  <c r="L632" i="1"/>
  <c r="M632" i="1"/>
  <c r="M542" i="1"/>
  <c r="K542" i="1"/>
  <c r="L542" i="1"/>
  <c r="K509" i="1"/>
  <c r="L509" i="1"/>
  <c r="M509" i="1"/>
  <c r="Q473" i="1"/>
  <c r="L470" i="1"/>
  <c r="M470" i="1"/>
  <c r="O444" i="1"/>
  <c r="N444" i="1"/>
  <c r="O426" i="1"/>
  <c r="Q426" i="1"/>
  <c r="Q388" i="1"/>
  <c r="N375" i="1"/>
  <c r="N334" i="1"/>
  <c r="O334" i="1" s="1"/>
  <c r="N299" i="1"/>
  <c r="L268" i="1"/>
  <c r="K268" i="1"/>
  <c r="M268" i="1"/>
  <c r="L197" i="1"/>
  <c r="M197" i="1"/>
  <c r="K90" i="1"/>
  <c r="L90" i="1"/>
  <c r="M90" i="1"/>
  <c r="N61" i="1"/>
  <c r="O61" i="1"/>
  <c r="K2649" i="1"/>
  <c r="K2585" i="1"/>
  <c r="K2521" i="1"/>
  <c r="K2457" i="1"/>
  <c r="K2393" i="1"/>
  <c r="K2329" i="1"/>
  <c r="K2222" i="1"/>
  <c r="L2222" i="1"/>
  <c r="K2158" i="1"/>
  <c r="L2158" i="1"/>
  <c r="K2094" i="1"/>
  <c r="L2094" i="1"/>
  <c r="K2030" i="1"/>
  <c r="L2030" i="1"/>
  <c r="K1966" i="1"/>
  <c r="L1966" i="1"/>
  <c r="K1876" i="1"/>
  <c r="K1821" i="1"/>
  <c r="Q1792" i="1"/>
  <c r="P1772" i="1"/>
  <c r="R1772" i="1" s="1"/>
  <c r="K1744" i="1"/>
  <c r="L1744" i="1"/>
  <c r="Q1712" i="1"/>
  <c r="O1703" i="1"/>
  <c r="K1686" i="1"/>
  <c r="L1686" i="1"/>
  <c r="K1653" i="1"/>
  <c r="K1643" i="1"/>
  <c r="P1633" i="1"/>
  <c r="K1623" i="1"/>
  <c r="L1623" i="1"/>
  <c r="M1623" i="1"/>
  <c r="K1608" i="1"/>
  <c r="N1591" i="1"/>
  <c r="P1591" i="1" s="1"/>
  <c r="O1591" i="1"/>
  <c r="Q1579" i="1"/>
  <c r="P1519" i="1"/>
  <c r="Q1507" i="1"/>
  <c r="R1507" i="1" s="1"/>
  <c r="P1500" i="1"/>
  <c r="K1490" i="1"/>
  <c r="M1490" i="1"/>
  <c r="K1483" i="1"/>
  <c r="K1461" i="1"/>
  <c r="P1456" i="1"/>
  <c r="K1422" i="1"/>
  <c r="Q1352" i="1"/>
  <c r="P1320" i="1"/>
  <c r="K1222" i="1"/>
  <c r="L1222" i="1"/>
  <c r="O1200" i="1"/>
  <c r="L1156" i="1"/>
  <c r="M1156" i="1"/>
  <c r="K1128" i="1"/>
  <c r="L1128" i="1"/>
  <c r="M1128" i="1"/>
  <c r="Q1051" i="1"/>
  <c r="Q1023" i="1"/>
  <c r="L995" i="1"/>
  <c r="Q984" i="1"/>
  <c r="K961" i="1"/>
  <c r="M961" i="1"/>
  <c r="L931" i="1"/>
  <c r="P928" i="1"/>
  <c r="P911" i="1"/>
  <c r="K890" i="1"/>
  <c r="L890" i="1"/>
  <c r="K881" i="1"/>
  <c r="L881" i="1"/>
  <c r="M881" i="1"/>
  <c r="O840" i="1"/>
  <c r="M828" i="1"/>
  <c r="L828" i="1"/>
  <c r="K828" i="1"/>
  <c r="L824" i="1"/>
  <c r="K824" i="1"/>
  <c r="M824" i="1"/>
  <c r="Q806" i="1"/>
  <c r="K802" i="1"/>
  <c r="L802" i="1"/>
  <c r="O755" i="1"/>
  <c r="R755" i="1" s="1"/>
  <c r="N743" i="1"/>
  <c r="O743" i="1" s="1"/>
  <c r="L734" i="1"/>
  <c r="K734" i="1"/>
  <c r="M734" i="1"/>
  <c r="O712" i="1"/>
  <c r="R712" i="1" s="1"/>
  <c r="L696" i="1"/>
  <c r="K696" i="1"/>
  <c r="M696" i="1"/>
  <c r="P680" i="1"/>
  <c r="P656" i="1"/>
  <c r="L646" i="1"/>
  <c r="M646" i="1"/>
  <c r="K626" i="1"/>
  <c r="L626" i="1"/>
  <c r="M626" i="1"/>
  <c r="Q617" i="1"/>
  <c r="L609" i="1"/>
  <c r="K564" i="1"/>
  <c r="L564" i="1"/>
  <c r="M564" i="1"/>
  <c r="K560" i="1"/>
  <c r="M560" i="1"/>
  <c r="Q518" i="1"/>
  <c r="P493" i="1"/>
  <c r="P465" i="1"/>
  <c r="R465" i="1" s="1"/>
  <c r="K455" i="1"/>
  <c r="Q420" i="1"/>
  <c r="N416" i="1"/>
  <c r="P416" i="1"/>
  <c r="N322" i="1"/>
  <c r="L302" i="1"/>
  <c r="M302" i="1"/>
  <c r="Q290" i="1"/>
  <c r="N224" i="1"/>
  <c r="Q224" i="1" s="1"/>
  <c r="K201" i="1"/>
  <c r="N179" i="1"/>
  <c r="Q168" i="1"/>
  <c r="M120" i="1"/>
  <c r="L120" i="1"/>
  <c r="Q114" i="1"/>
  <c r="L98" i="1"/>
  <c r="M98" i="1"/>
  <c r="K98" i="1"/>
  <c r="N69" i="1"/>
  <c r="K66" i="1"/>
  <c r="L66" i="1"/>
  <c r="K52" i="1"/>
  <c r="L52" i="1"/>
  <c r="M52" i="1"/>
  <c r="L2249" i="1"/>
  <c r="M2249" i="1"/>
  <c r="L2185" i="1"/>
  <c r="M2185" i="1"/>
  <c r="L2121" i="1"/>
  <c r="M2121" i="1"/>
  <c r="L2057" i="1"/>
  <c r="M2057" i="1"/>
  <c r="N2057" i="1" s="1"/>
  <c r="O2057" i="1" s="1"/>
  <c r="L1993" i="1"/>
  <c r="N1993" i="1" s="1"/>
  <c r="O1993" i="1" s="1"/>
  <c r="M1993" i="1"/>
  <c r="L1929" i="1"/>
  <c r="M1929" i="1"/>
  <c r="K1919" i="1"/>
  <c r="L1919" i="1"/>
  <c r="L1854" i="1"/>
  <c r="M1854" i="1"/>
  <c r="M1770" i="1"/>
  <c r="K1770" i="1"/>
  <c r="Q1752" i="1"/>
  <c r="R1752" i="1" s="1"/>
  <c r="P1712" i="1"/>
  <c r="K1710" i="1"/>
  <c r="L1710" i="1"/>
  <c r="M1710" i="1"/>
  <c r="L1566" i="1"/>
  <c r="M1566" i="1"/>
  <c r="K1546" i="1"/>
  <c r="M1546" i="1"/>
  <c r="R1511" i="1"/>
  <c r="O1500" i="1"/>
  <c r="R1500" i="1" s="1"/>
  <c r="K1478" i="1"/>
  <c r="L1478" i="1"/>
  <c r="O1456" i="1"/>
  <c r="O1432" i="1"/>
  <c r="R1432" i="1" s="1"/>
  <c r="L1412" i="1"/>
  <c r="M1412" i="1"/>
  <c r="K1394" i="1"/>
  <c r="M1394" i="1"/>
  <c r="K1384" i="1"/>
  <c r="L1384" i="1"/>
  <c r="M1384" i="1"/>
  <c r="O1320" i="1"/>
  <c r="R1320" i="1" s="1"/>
  <c r="L1300" i="1"/>
  <c r="M1300" i="1"/>
  <c r="L1280" i="1"/>
  <c r="M1280" i="1"/>
  <c r="L1268" i="1"/>
  <c r="M1268" i="1"/>
  <c r="K1258" i="1"/>
  <c r="M1258" i="1"/>
  <c r="K1219" i="1"/>
  <c r="L1219" i="1"/>
  <c r="M1219" i="1"/>
  <c r="K1210" i="1"/>
  <c r="M1210" i="1"/>
  <c r="L1188" i="1"/>
  <c r="M1188" i="1"/>
  <c r="K1168" i="1"/>
  <c r="L1168" i="1"/>
  <c r="M1168" i="1"/>
  <c r="N1153" i="1"/>
  <c r="O1153" i="1"/>
  <c r="L1108" i="1"/>
  <c r="M1108" i="1"/>
  <c r="L1076" i="1"/>
  <c r="M1076" i="1"/>
  <c r="K1056" i="1"/>
  <c r="L1056" i="1"/>
  <c r="M1020" i="1"/>
  <c r="K1020" i="1"/>
  <c r="L1020" i="1"/>
  <c r="K848" i="1"/>
  <c r="M848" i="1"/>
  <c r="N831" i="1"/>
  <c r="O831" i="1" s="1"/>
  <c r="N806" i="1"/>
  <c r="O806" i="1"/>
  <c r="R806" i="1" s="1"/>
  <c r="M789" i="1"/>
  <c r="K789" i="1"/>
  <c r="M773" i="1"/>
  <c r="L773" i="1"/>
  <c r="K770" i="1"/>
  <c r="L770" i="1"/>
  <c r="N680" i="1"/>
  <c r="Q680" i="1" s="1"/>
  <c r="K673" i="1"/>
  <c r="L673" i="1"/>
  <c r="M673" i="1"/>
  <c r="P617" i="1"/>
  <c r="M606" i="1"/>
  <c r="L606" i="1"/>
  <c r="O588" i="1"/>
  <c r="R588" i="1" s="1"/>
  <c r="P567" i="1"/>
  <c r="R567" i="1" s="1"/>
  <c r="M549" i="1"/>
  <c r="K549" i="1"/>
  <c r="L549" i="1"/>
  <c r="N526" i="1"/>
  <c r="O526" i="1" s="1"/>
  <c r="K480" i="1"/>
  <c r="M480" i="1"/>
  <c r="Q462" i="1"/>
  <c r="P427" i="1"/>
  <c r="P420" i="1"/>
  <c r="R420" i="1" s="1"/>
  <c r="K399" i="1"/>
  <c r="L399" i="1"/>
  <c r="M399" i="1"/>
  <c r="M351" i="1"/>
  <c r="L351" i="1"/>
  <c r="N330" i="1"/>
  <c r="O294" i="1"/>
  <c r="N294" i="1"/>
  <c r="Q294" i="1" s="1"/>
  <c r="P290" i="1"/>
  <c r="N281" i="1"/>
  <c r="P281" i="1" s="1"/>
  <c r="K271" i="1"/>
  <c r="L271" i="1"/>
  <c r="M271" i="1"/>
  <c r="N238" i="1"/>
  <c r="O238" i="1" s="1"/>
  <c r="P224" i="1"/>
  <c r="O220" i="1"/>
  <c r="N220" i="1"/>
  <c r="M211" i="1"/>
  <c r="L211" i="1"/>
  <c r="M205" i="1"/>
  <c r="K205" i="1"/>
  <c r="L205" i="1"/>
  <c r="K188" i="1"/>
  <c r="L188" i="1"/>
  <c r="O184" i="1"/>
  <c r="R184" i="1" s="1"/>
  <c r="N178" i="1"/>
  <c r="K125" i="1"/>
  <c r="L125" i="1"/>
  <c r="M125" i="1"/>
  <c r="N93" i="1"/>
  <c r="O93" i="1" s="1"/>
  <c r="K2214" i="1"/>
  <c r="L2214" i="1"/>
  <c r="K2150" i="1"/>
  <c r="L2150" i="1"/>
  <c r="K2086" i="1"/>
  <c r="L2086" i="1"/>
  <c r="K2022" i="1"/>
  <c r="L2022" i="1"/>
  <c r="K1958" i="1"/>
  <c r="L1958" i="1"/>
  <c r="L1734" i="1"/>
  <c r="M1734" i="1"/>
  <c r="N1734" i="1" s="1"/>
  <c r="O1734" i="1" s="1"/>
  <c r="O1712" i="1"/>
  <c r="R1712" i="1" s="1"/>
  <c r="L1668" i="1"/>
  <c r="M1668" i="1"/>
  <c r="K1640" i="1"/>
  <c r="L1640" i="1"/>
  <c r="M1640" i="1"/>
  <c r="L1556" i="1"/>
  <c r="M1556" i="1"/>
  <c r="L1524" i="1"/>
  <c r="M1524" i="1"/>
  <c r="L1444" i="1"/>
  <c r="M1444" i="1"/>
  <c r="L1364" i="1"/>
  <c r="N1364" i="1" s="1"/>
  <c r="O1364" i="1" s="1"/>
  <c r="M1364" i="1"/>
  <c r="L1332" i="1"/>
  <c r="M1332" i="1"/>
  <c r="K1312" i="1"/>
  <c r="L1312" i="1"/>
  <c r="M1229" i="1"/>
  <c r="K1229" i="1"/>
  <c r="L1229" i="1"/>
  <c r="M1101" i="1"/>
  <c r="K1101" i="1"/>
  <c r="L1101" i="1"/>
  <c r="K1086" i="1"/>
  <c r="L1086" i="1"/>
  <c r="K1006" i="1"/>
  <c r="M1006" i="1"/>
  <c r="O984" i="1"/>
  <c r="K924" i="1"/>
  <c r="L924" i="1"/>
  <c r="M924" i="1"/>
  <c r="K896" i="1"/>
  <c r="L896" i="1"/>
  <c r="M896" i="1"/>
  <c r="P806" i="1"/>
  <c r="L796" i="1"/>
  <c r="K796" i="1"/>
  <c r="M796" i="1"/>
  <c r="Q737" i="1"/>
  <c r="Q727" i="1"/>
  <c r="M718" i="1"/>
  <c r="L718" i="1"/>
  <c r="N718" i="1" s="1"/>
  <c r="O718" i="1" s="1"/>
  <c r="K660" i="1"/>
  <c r="M660" i="1"/>
  <c r="Q636" i="1"/>
  <c r="N633" i="1"/>
  <c r="Q633" i="1" s="1"/>
  <c r="O617" i="1"/>
  <c r="R617" i="1" s="1"/>
  <c r="K594" i="1"/>
  <c r="L594" i="1"/>
  <c r="M563" i="1"/>
  <c r="K563" i="1"/>
  <c r="L563" i="1"/>
  <c r="L538" i="1"/>
  <c r="K538" i="1"/>
  <c r="M538" i="1"/>
  <c r="L535" i="1"/>
  <c r="M535" i="1"/>
  <c r="P518" i="1"/>
  <c r="L479" i="1"/>
  <c r="M479" i="1"/>
  <c r="K479" i="1"/>
  <c r="N474" i="1"/>
  <c r="O474" i="1"/>
  <c r="O427" i="1"/>
  <c r="N427" i="1"/>
  <c r="Q427" i="1" s="1"/>
  <c r="N406" i="1"/>
  <c r="P406" i="1" s="1"/>
  <c r="O406" i="1"/>
  <c r="R406" i="1" s="1"/>
  <c r="K395" i="1"/>
  <c r="L395" i="1"/>
  <c r="N290" i="1"/>
  <c r="O290" i="1"/>
  <c r="R290" i="1" s="1"/>
  <c r="N266" i="1"/>
  <c r="L258" i="1"/>
  <c r="M258" i="1"/>
  <c r="K258" i="1"/>
  <c r="L229" i="1"/>
  <c r="M229" i="1"/>
  <c r="N229" i="1" s="1"/>
  <c r="O229" i="1" s="1"/>
  <c r="K216" i="1"/>
  <c r="L216" i="1"/>
  <c r="M216" i="1"/>
  <c r="P114" i="1"/>
  <c r="K79" i="1"/>
  <c r="L79" i="1"/>
  <c r="M79" i="1"/>
  <c r="M73" i="1"/>
  <c r="L73" i="1"/>
  <c r="M65" i="1"/>
  <c r="K65" i="1"/>
  <c r="L65" i="1"/>
  <c r="K1844" i="1"/>
  <c r="K1786" i="1"/>
  <c r="L1750" i="1"/>
  <c r="K1691" i="1"/>
  <c r="K1670" i="1"/>
  <c r="L1670" i="1"/>
  <c r="L1655" i="1"/>
  <c r="L1636" i="1"/>
  <c r="M1636" i="1"/>
  <c r="Q1511" i="1"/>
  <c r="K1509" i="1"/>
  <c r="M1469" i="1"/>
  <c r="K1469" i="1"/>
  <c r="L1469" i="1"/>
  <c r="K1435" i="1"/>
  <c r="K1414" i="1"/>
  <c r="L1414" i="1"/>
  <c r="L1399" i="1"/>
  <c r="L1380" i="1"/>
  <c r="M1380" i="1"/>
  <c r="Q1255" i="1"/>
  <c r="K1253" i="1"/>
  <c r="M1213" i="1"/>
  <c r="K1213" i="1"/>
  <c r="L1213" i="1"/>
  <c r="K1179" i="1"/>
  <c r="K1158" i="1"/>
  <c r="L1158" i="1"/>
  <c r="L1143" i="1"/>
  <c r="L1124" i="1"/>
  <c r="M1124" i="1"/>
  <c r="K1030" i="1"/>
  <c r="L1030" i="1"/>
  <c r="K1008" i="1"/>
  <c r="K998" i="1"/>
  <c r="L998" i="1"/>
  <c r="M998" i="1"/>
  <c r="L993" i="1"/>
  <c r="M964" i="1"/>
  <c r="K964" i="1"/>
  <c r="K959" i="1"/>
  <c r="K954" i="1"/>
  <c r="K945" i="1"/>
  <c r="Q901" i="1"/>
  <c r="K898" i="1"/>
  <c r="L898" i="1"/>
  <c r="K884" i="1"/>
  <c r="M884" i="1"/>
  <c r="L884" i="1"/>
  <c r="M867" i="1"/>
  <c r="K867" i="1"/>
  <c r="P864" i="1"/>
  <c r="L849" i="1"/>
  <c r="M849" i="1"/>
  <c r="P833" i="1"/>
  <c r="P760" i="1"/>
  <c r="N760" i="1"/>
  <c r="P752" i="1"/>
  <c r="P741" i="1"/>
  <c r="K721" i="1"/>
  <c r="M662" i="1"/>
  <c r="K662" i="1"/>
  <c r="L662" i="1"/>
  <c r="K624" i="1"/>
  <c r="L624" i="1"/>
  <c r="K616" i="1"/>
  <c r="Q611" i="1"/>
  <c r="N534" i="1"/>
  <c r="K512" i="1"/>
  <c r="M512" i="1"/>
  <c r="N469" i="1"/>
  <c r="O469" i="1" s="1"/>
  <c r="K464" i="1"/>
  <c r="P460" i="1"/>
  <c r="N366" i="1"/>
  <c r="K355" i="1"/>
  <c r="L355" i="1"/>
  <c r="M355" i="1"/>
  <c r="K325" i="1"/>
  <c r="L325" i="1"/>
  <c r="K303" i="1"/>
  <c r="L289" i="1"/>
  <c r="N289" i="1" s="1"/>
  <c r="O289" i="1" s="1"/>
  <c r="M289" i="1"/>
  <c r="M263" i="1"/>
  <c r="K263" i="1"/>
  <c r="M249" i="1"/>
  <c r="K249" i="1"/>
  <c r="L249" i="1"/>
  <c r="Q230" i="1"/>
  <c r="N230" i="1"/>
  <c r="K222" i="1"/>
  <c r="K215" i="1"/>
  <c r="L215" i="1"/>
  <c r="P168" i="1"/>
  <c r="K57" i="1"/>
  <c r="K1746" i="1"/>
  <c r="M1746" i="1"/>
  <c r="K1714" i="1"/>
  <c r="M1714" i="1"/>
  <c r="M1581" i="1"/>
  <c r="K1581" i="1"/>
  <c r="L1581" i="1"/>
  <c r="K1562" i="1"/>
  <c r="M1562" i="1"/>
  <c r="O1528" i="1"/>
  <c r="R1528" i="1" s="1"/>
  <c r="K1526" i="1"/>
  <c r="L1526" i="1"/>
  <c r="L1492" i="1"/>
  <c r="M1492" i="1"/>
  <c r="K1458" i="1"/>
  <c r="M1458" i="1"/>
  <c r="M1325" i="1"/>
  <c r="K1325" i="1"/>
  <c r="L1325" i="1"/>
  <c r="K1306" i="1"/>
  <c r="M1306" i="1"/>
  <c r="O1272" i="1"/>
  <c r="R1272" i="1" s="1"/>
  <c r="K1270" i="1"/>
  <c r="L1270" i="1"/>
  <c r="L1236" i="1"/>
  <c r="M1236" i="1"/>
  <c r="N1236" i="1" s="1"/>
  <c r="O1236" i="1" s="1"/>
  <c r="K1202" i="1"/>
  <c r="M1202" i="1"/>
  <c r="N1092" i="1"/>
  <c r="O1092" i="1" s="1"/>
  <c r="M1069" i="1"/>
  <c r="K1069" i="1"/>
  <c r="L1069" i="1"/>
  <c r="O1035" i="1"/>
  <c r="R1035" i="1" s="1"/>
  <c r="O1023" i="1"/>
  <c r="O1003" i="1"/>
  <c r="R1003" i="1" s="1"/>
  <c r="Q956" i="1"/>
  <c r="O935" i="1"/>
  <c r="R935" i="1" s="1"/>
  <c r="K870" i="1"/>
  <c r="L870" i="1"/>
  <c r="M870" i="1"/>
  <c r="O864" i="1"/>
  <c r="R864" i="1" s="1"/>
  <c r="M862" i="1"/>
  <c r="K862" i="1"/>
  <c r="O841" i="1"/>
  <c r="R841" i="1" s="1"/>
  <c r="L815" i="1"/>
  <c r="M815" i="1"/>
  <c r="K786" i="1"/>
  <c r="L786" i="1"/>
  <c r="O783" i="1"/>
  <c r="R783" i="1" s="1"/>
  <c r="O771" i="1"/>
  <c r="R771" i="1" s="1"/>
  <c r="O752" i="1"/>
  <c r="R752" i="1" s="1"/>
  <c r="P744" i="1"/>
  <c r="N741" i="1"/>
  <c r="O741" i="1"/>
  <c r="N727" i="1"/>
  <c r="O727" i="1" s="1"/>
  <c r="K705" i="1"/>
  <c r="M705" i="1"/>
  <c r="K702" i="1"/>
  <c r="L702" i="1"/>
  <c r="M702" i="1"/>
  <c r="P688" i="1"/>
  <c r="N679" i="1"/>
  <c r="K665" i="1"/>
  <c r="M665" i="1"/>
  <c r="L655" i="1"/>
  <c r="K655" i="1"/>
  <c r="L630" i="1"/>
  <c r="K630" i="1"/>
  <c r="M630" i="1"/>
  <c r="M590" i="1"/>
  <c r="K590" i="1"/>
  <c r="L590" i="1"/>
  <c r="L572" i="1"/>
  <c r="M572" i="1"/>
  <c r="K525" i="1"/>
  <c r="M525" i="1"/>
  <c r="N521" i="1"/>
  <c r="O521" i="1" s="1"/>
  <c r="N514" i="1"/>
  <c r="O514" i="1" s="1"/>
  <c r="N494" i="1"/>
  <c r="O494" i="1" s="1"/>
  <c r="Q472" i="1"/>
  <c r="O460" i="1"/>
  <c r="Q444" i="1"/>
  <c r="Q438" i="1"/>
  <c r="R438" i="1" s="1"/>
  <c r="M422" i="1"/>
  <c r="L422" i="1"/>
  <c r="K412" i="1"/>
  <c r="L412" i="1"/>
  <c r="M412" i="1"/>
  <c r="O362" i="1"/>
  <c r="L336" i="1"/>
  <c r="M336" i="1"/>
  <c r="K336" i="1"/>
  <c r="K321" i="1"/>
  <c r="M321" i="1"/>
  <c r="L321" i="1"/>
  <c r="K285" i="1"/>
  <c r="L285" i="1"/>
  <c r="M275" i="1"/>
  <c r="K275" i="1"/>
  <c r="L275" i="1"/>
  <c r="P270" i="1"/>
  <c r="K253" i="1"/>
  <c r="M253" i="1"/>
  <c r="L244" i="1"/>
  <c r="M244" i="1"/>
  <c r="N214" i="1"/>
  <c r="O214" i="1" s="1"/>
  <c r="L176" i="1"/>
  <c r="M176" i="1"/>
  <c r="K176" i="1"/>
  <c r="O168" i="1"/>
  <c r="L162" i="1"/>
  <c r="K162" i="1"/>
  <c r="M162" i="1"/>
  <c r="K152" i="1"/>
  <c r="L152" i="1"/>
  <c r="M152" i="1"/>
  <c r="K110" i="1"/>
  <c r="M110" i="1"/>
  <c r="N72" i="1"/>
  <c r="P64" i="1"/>
  <c r="Q60" i="1"/>
  <c r="M1693" i="1"/>
  <c r="K1693" i="1"/>
  <c r="L1693" i="1"/>
  <c r="K1638" i="1"/>
  <c r="L1638" i="1"/>
  <c r="L1604" i="1"/>
  <c r="M1604" i="1"/>
  <c r="M1437" i="1"/>
  <c r="K1437" i="1"/>
  <c r="L1437" i="1"/>
  <c r="K1382" i="1"/>
  <c r="L1382" i="1"/>
  <c r="L1348" i="1"/>
  <c r="M1348" i="1"/>
  <c r="M1181" i="1"/>
  <c r="K1181" i="1"/>
  <c r="L1181" i="1"/>
  <c r="K1126" i="1"/>
  <c r="L1126" i="1"/>
  <c r="L1092" i="1"/>
  <c r="M1092" i="1"/>
  <c r="P873" i="1"/>
  <c r="K830" i="1"/>
  <c r="L830" i="1"/>
  <c r="K818" i="1"/>
  <c r="L818" i="1"/>
  <c r="M818" i="1"/>
  <c r="K791" i="1"/>
  <c r="M791" i="1"/>
  <c r="N780" i="1"/>
  <c r="K750" i="1"/>
  <c r="M750" i="1"/>
  <c r="O744" i="1"/>
  <c r="Q741" i="1"/>
  <c r="K708" i="1"/>
  <c r="M708" i="1"/>
  <c r="O688" i="1"/>
  <c r="R688" i="1" s="1"/>
  <c r="K649" i="1"/>
  <c r="L649" i="1"/>
  <c r="O611" i="1"/>
  <c r="R611" i="1" s="1"/>
  <c r="K608" i="1"/>
  <c r="M608" i="1"/>
  <c r="K553" i="1"/>
  <c r="L553" i="1"/>
  <c r="M553" i="1"/>
  <c r="K475" i="1"/>
  <c r="L475" i="1"/>
  <c r="M475" i="1"/>
  <c r="P472" i="1"/>
  <c r="Q460" i="1"/>
  <c r="O453" i="1"/>
  <c r="P453" i="1"/>
  <c r="P444" i="1"/>
  <c r="N421" i="1"/>
  <c r="M400" i="1"/>
  <c r="K400" i="1"/>
  <c r="L400" i="1"/>
  <c r="K379" i="1"/>
  <c r="L379" i="1"/>
  <c r="L376" i="1"/>
  <c r="M376" i="1"/>
  <c r="K376" i="1"/>
  <c r="M369" i="1"/>
  <c r="K369" i="1"/>
  <c r="Q329" i="1"/>
  <c r="K307" i="1"/>
  <c r="M307" i="1"/>
  <c r="L284" i="1"/>
  <c r="M284" i="1"/>
  <c r="K284" i="1"/>
  <c r="L280" i="1"/>
  <c r="K280" i="1"/>
  <c r="O270" i="1"/>
  <c r="N115" i="1"/>
  <c r="P99" i="1"/>
  <c r="O99" i="1"/>
  <c r="R99" i="1" s="1"/>
  <c r="Q99" i="1"/>
  <c r="N64" i="1"/>
  <c r="Q64" i="1" s="1"/>
  <c r="P60" i="1"/>
  <c r="K990" i="1"/>
  <c r="L956" i="1"/>
  <c r="K950" i="1"/>
  <c r="K920" i="1"/>
  <c r="K918" i="1"/>
  <c r="P840" i="1"/>
  <c r="M821" i="1"/>
  <c r="K821" i="1"/>
  <c r="K813" i="1"/>
  <c r="K800" i="1"/>
  <c r="M800" i="1"/>
  <c r="Q783" i="1"/>
  <c r="K778" i="1"/>
  <c r="L778" i="1"/>
  <c r="M778" i="1"/>
  <c r="K775" i="1"/>
  <c r="Q751" i="1"/>
  <c r="R751" i="1" s="1"/>
  <c r="M724" i="1"/>
  <c r="P719" i="1"/>
  <c r="K707" i="1"/>
  <c r="M700" i="1"/>
  <c r="Q688" i="1"/>
  <c r="K654" i="1"/>
  <c r="K637" i="1"/>
  <c r="L625" i="1"/>
  <c r="K613" i="1"/>
  <c r="R599" i="1"/>
  <c r="K581" i="1"/>
  <c r="L569" i="1"/>
  <c r="O536" i="1"/>
  <c r="K516" i="1"/>
  <c r="L516" i="1"/>
  <c r="K508" i="1"/>
  <c r="L508" i="1"/>
  <c r="K468" i="1"/>
  <c r="L468" i="1"/>
  <c r="K459" i="1"/>
  <c r="L459" i="1"/>
  <c r="M456" i="1"/>
  <c r="L456" i="1"/>
  <c r="L445" i="1"/>
  <c r="M437" i="1"/>
  <c r="K428" i="1"/>
  <c r="L428" i="1"/>
  <c r="L410" i="1"/>
  <c r="P407" i="1"/>
  <c r="K405" i="1"/>
  <c r="L405" i="1"/>
  <c r="Q358" i="1"/>
  <c r="Q348" i="1"/>
  <c r="R348" i="1" s="1"/>
  <c r="K331" i="1"/>
  <c r="L331" i="1"/>
  <c r="M331" i="1"/>
  <c r="L283" i="1"/>
  <c r="O252" i="1"/>
  <c r="R252" i="1" s="1"/>
  <c r="K248" i="1"/>
  <c r="L248" i="1"/>
  <c r="M248" i="1"/>
  <c r="L236" i="1"/>
  <c r="M236" i="1"/>
  <c r="K232" i="1"/>
  <c r="L232" i="1"/>
  <c r="M232" i="1"/>
  <c r="K217" i="1"/>
  <c r="Q173" i="1"/>
  <c r="P140" i="1"/>
  <c r="K106" i="1"/>
  <c r="L106" i="1"/>
  <c r="M106" i="1"/>
  <c r="Q101" i="1"/>
  <c r="N992" i="1"/>
  <c r="O973" i="1"/>
  <c r="R973" i="1" s="1"/>
  <c r="N956" i="1"/>
  <c r="O956" i="1" s="1"/>
  <c r="K905" i="1"/>
  <c r="M905" i="1"/>
  <c r="L905" i="1"/>
  <c r="K875" i="1"/>
  <c r="M875" i="1"/>
  <c r="K856" i="1"/>
  <c r="M856" i="1"/>
  <c r="L758" i="1"/>
  <c r="K758" i="1"/>
  <c r="M758" i="1"/>
  <c r="N724" i="1"/>
  <c r="K714" i="1"/>
  <c r="L714" i="1"/>
  <c r="M714" i="1"/>
  <c r="P667" i="1"/>
  <c r="M620" i="1"/>
  <c r="L620" i="1"/>
  <c r="M597" i="1"/>
  <c r="L597" i="1"/>
  <c r="P576" i="1"/>
  <c r="M557" i="1"/>
  <c r="K557" i="1"/>
  <c r="L557" i="1"/>
  <c r="K546" i="1"/>
  <c r="L546" i="1"/>
  <c r="L541" i="1"/>
  <c r="M541" i="1"/>
  <c r="L528" i="1"/>
  <c r="M528" i="1"/>
  <c r="K528" i="1"/>
  <c r="K482" i="1"/>
  <c r="L482" i="1"/>
  <c r="O462" i="1"/>
  <c r="N434" i="1"/>
  <c r="Q434" i="1" s="1"/>
  <c r="O434" i="1"/>
  <c r="K431" i="1"/>
  <c r="L431" i="1"/>
  <c r="M431" i="1"/>
  <c r="L419" i="1"/>
  <c r="M419" i="1"/>
  <c r="N410" i="1"/>
  <c r="Q410" i="1" s="1"/>
  <c r="O410" i="1"/>
  <c r="L352" i="1"/>
  <c r="M352" i="1"/>
  <c r="K352" i="1"/>
  <c r="L338" i="1"/>
  <c r="K338" i="1"/>
  <c r="N223" i="1"/>
  <c r="O223" i="1"/>
  <c r="K212" i="1"/>
  <c r="L212" i="1"/>
  <c r="M212" i="1"/>
  <c r="O178" i="1"/>
  <c r="M169" i="1"/>
  <c r="L169" i="1"/>
  <c r="O140" i="1"/>
  <c r="M121" i="1"/>
  <c r="K121" i="1"/>
  <c r="L121" i="1"/>
  <c r="P101" i="1"/>
  <c r="M81" i="1"/>
  <c r="K81" i="1"/>
  <c r="L81" i="1"/>
  <c r="K939" i="1"/>
  <c r="M939" i="1"/>
  <c r="K907" i="1"/>
  <c r="L907" i="1"/>
  <c r="K858" i="1"/>
  <c r="L858" i="1"/>
  <c r="M858" i="1"/>
  <c r="K842" i="1"/>
  <c r="L842" i="1"/>
  <c r="K810" i="1"/>
  <c r="L810" i="1"/>
  <c r="M810" i="1"/>
  <c r="Q760" i="1"/>
  <c r="K746" i="1"/>
  <c r="L746" i="1"/>
  <c r="M746" i="1"/>
  <c r="K690" i="1"/>
  <c r="L690" i="1"/>
  <c r="M690" i="1"/>
  <c r="M685" i="1"/>
  <c r="L685" i="1"/>
  <c r="P639" i="1"/>
  <c r="R639" i="1" s="1"/>
  <c r="N559" i="1"/>
  <c r="O497" i="1"/>
  <c r="O458" i="1"/>
  <c r="P458" i="1"/>
  <c r="K404" i="1"/>
  <c r="L404" i="1"/>
  <c r="M404" i="1"/>
  <c r="K377" i="1"/>
  <c r="M377" i="1"/>
  <c r="Q334" i="1"/>
  <c r="K291" i="1"/>
  <c r="L291" i="1"/>
  <c r="M291" i="1"/>
  <c r="K287" i="1"/>
  <c r="L287" i="1"/>
  <c r="M287" i="1"/>
  <c r="K240" i="1"/>
  <c r="L240" i="1"/>
  <c r="M240" i="1"/>
  <c r="K227" i="1"/>
  <c r="L227" i="1"/>
  <c r="M227" i="1"/>
  <c r="M207" i="1"/>
  <c r="K207" i="1"/>
  <c r="L207" i="1"/>
  <c r="K155" i="1"/>
  <c r="L155" i="1"/>
  <c r="M155" i="1"/>
  <c r="N101" i="1"/>
  <c r="O101" i="1" s="1"/>
  <c r="M983" i="1"/>
  <c r="K814" i="1"/>
  <c r="L814" i="1"/>
  <c r="Q771" i="1"/>
  <c r="M756" i="1"/>
  <c r="K754" i="1"/>
  <c r="L754" i="1"/>
  <c r="K730" i="1"/>
  <c r="L730" i="1"/>
  <c r="M701" i="1"/>
  <c r="K701" i="1"/>
  <c r="K674" i="1"/>
  <c r="L674" i="1"/>
  <c r="L669" i="1"/>
  <c r="N667" i="1"/>
  <c r="O667" i="1" s="1"/>
  <c r="M640" i="1"/>
  <c r="L638" i="1"/>
  <c r="Q591" i="1"/>
  <c r="M555" i="1"/>
  <c r="M540" i="1"/>
  <c r="L503" i="1"/>
  <c r="M503" i="1"/>
  <c r="P497" i="1"/>
  <c r="P489" i="1"/>
  <c r="M417" i="1"/>
  <c r="M403" i="1"/>
  <c r="L387" i="1"/>
  <c r="M387" i="1"/>
  <c r="K387" i="1"/>
  <c r="K318" i="1"/>
  <c r="L318" i="1"/>
  <c r="M318" i="1"/>
  <c r="L158" i="1"/>
  <c r="M135" i="1"/>
  <c r="M116" i="1"/>
  <c r="L116" i="1"/>
  <c r="Q69" i="1"/>
  <c r="K694" i="1"/>
  <c r="L694" i="1"/>
  <c r="O591" i="1"/>
  <c r="R591" i="1" s="1"/>
  <c r="P469" i="1"/>
  <c r="Q433" i="1"/>
  <c r="O411" i="1"/>
  <c r="O389" i="1"/>
  <c r="R389" i="1" s="1"/>
  <c r="P389" i="1"/>
  <c r="P366" i="1"/>
  <c r="M363" i="1"/>
  <c r="K363" i="1"/>
  <c r="L363" i="1"/>
  <c r="K341" i="1"/>
  <c r="L341" i="1"/>
  <c r="N324" i="1"/>
  <c r="Q324" i="1" s="1"/>
  <c r="L304" i="1"/>
  <c r="M304" i="1"/>
  <c r="N304" i="1" s="1"/>
  <c r="O304" i="1" s="1"/>
  <c r="L292" i="1"/>
  <c r="K292" i="1"/>
  <c r="O273" i="1"/>
  <c r="N273" i="1"/>
  <c r="P273" i="1" s="1"/>
  <c r="M259" i="1"/>
  <c r="K259" i="1"/>
  <c r="L259" i="1"/>
  <c r="Q220" i="1"/>
  <c r="M187" i="1"/>
  <c r="L187" i="1"/>
  <c r="Q170" i="1"/>
  <c r="M142" i="1"/>
  <c r="L142" i="1"/>
  <c r="K142" i="1"/>
  <c r="N130" i="1"/>
  <c r="O130" i="1" s="1"/>
  <c r="K111" i="1"/>
  <c r="L111" i="1"/>
  <c r="M111" i="1"/>
  <c r="N39" i="1"/>
  <c r="P39" i="1" s="1"/>
  <c r="K762" i="1"/>
  <c r="L762" i="1"/>
  <c r="O760" i="1"/>
  <c r="M526" i="1"/>
  <c r="L526" i="1"/>
  <c r="K507" i="1"/>
  <c r="L507" i="1"/>
  <c r="M507" i="1"/>
  <c r="K429" i="1"/>
  <c r="L429" i="1"/>
  <c r="M429" i="1"/>
  <c r="O407" i="1"/>
  <c r="K385" i="1"/>
  <c r="L385" i="1"/>
  <c r="P334" i="1"/>
  <c r="P324" i="1"/>
  <c r="K247" i="1"/>
  <c r="L228" i="1"/>
  <c r="K228" i="1"/>
  <c r="L186" i="1"/>
  <c r="M183" i="1"/>
  <c r="K183" i="1"/>
  <c r="Q147" i="1"/>
  <c r="L145" i="1"/>
  <c r="K145" i="1"/>
  <c r="M145" i="1"/>
  <c r="K138" i="1"/>
  <c r="M138" i="1"/>
  <c r="Q104" i="1"/>
  <c r="K100" i="1"/>
  <c r="L100" i="1"/>
  <c r="M100" i="1"/>
  <c r="K75" i="1"/>
  <c r="L75" i="1"/>
  <c r="M75" i="1"/>
  <c r="K63" i="1"/>
  <c r="O60" i="1"/>
  <c r="R60" i="1" s="1"/>
  <c r="Q35" i="1"/>
  <c r="P31" i="1"/>
  <c r="M251" i="1"/>
  <c r="L251" i="1"/>
  <c r="M214" i="1"/>
  <c r="L214" i="1"/>
  <c r="K196" i="1"/>
  <c r="L196" i="1"/>
  <c r="O186" i="1"/>
  <c r="N186" i="1"/>
  <c r="Q186" i="1" s="1"/>
  <c r="M174" i="1"/>
  <c r="K174" i="1"/>
  <c r="L174" i="1"/>
  <c r="K131" i="1"/>
  <c r="L131" i="1"/>
  <c r="M131" i="1"/>
  <c r="N108" i="1"/>
  <c r="P108" i="1" s="1"/>
  <c r="L93" i="1"/>
  <c r="M93" i="1"/>
  <c r="K70" i="1"/>
  <c r="M70" i="1"/>
  <c r="L70" i="1"/>
  <c r="K42" i="1"/>
  <c r="L42" i="1"/>
  <c r="M42" i="1"/>
  <c r="O35" i="1"/>
  <c r="R35" i="1" s="1"/>
  <c r="P35" i="1"/>
  <c r="N31" i="1"/>
  <c r="O31" i="1" s="1"/>
  <c r="K578" i="1"/>
  <c r="L578" i="1"/>
  <c r="O576" i="1"/>
  <c r="N530" i="1"/>
  <c r="K500" i="1"/>
  <c r="L500" i="1"/>
  <c r="K450" i="1"/>
  <c r="L450" i="1"/>
  <c r="M450" i="1"/>
  <c r="Q443" i="1"/>
  <c r="P434" i="1"/>
  <c r="K357" i="1"/>
  <c r="L357" i="1"/>
  <c r="N354" i="1"/>
  <c r="O354" i="1" s="1"/>
  <c r="K340" i="1"/>
  <c r="M340" i="1"/>
  <c r="Q270" i="1"/>
  <c r="K200" i="1"/>
  <c r="L200" i="1"/>
  <c r="K182" i="1"/>
  <c r="L182" i="1"/>
  <c r="M182" i="1"/>
  <c r="N141" i="1"/>
  <c r="Q96" i="1"/>
  <c r="L467" i="1"/>
  <c r="M440" i="1"/>
  <c r="K440" i="1"/>
  <c r="K373" i="1"/>
  <c r="L373" i="1"/>
  <c r="M373" i="1"/>
  <c r="P358" i="1"/>
  <c r="R358" i="1" s="1"/>
  <c r="Q345" i="1"/>
  <c r="K315" i="1"/>
  <c r="L315" i="1"/>
  <c r="M315" i="1"/>
  <c r="Q293" i="1"/>
  <c r="L267" i="1"/>
  <c r="M267" i="1"/>
  <c r="K267" i="1"/>
  <c r="N264" i="1"/>
  <c r="O264" i="1" s="1"/>
  <c r="Q246" i="1"/>
  <c r="R246" i="1" s="1"/>
  <c r="P218" i="1"/>
  <c r="L177" i="1"/>
  <c r="K177" i="1"/>
  <c r="M177" i="1"/>
  <c r="K159" i="1"/>
  <c r="L143" i="1"/>
  <c r="K133" i="1"/>
  <c r="L133" i="1"/>
  <c r="M133" i="1"/>
  <c r="L119" i="1"/>
  <c r="M119" i="1"/>
  <c r="M89" i="1"/>
  <c r="K89" i="1"/>
  <c r="Q85" i="1"/>
  <c r="K71" i="1"/>
  <c r="Q31" i="1"/>
  <c r="Q23" i="1"/>
  <c r="L471" i="1"/>
  <c r="M471" i="1"/>
  <c r="L446" i="1"/>
  <c r="M446" i="1"/>
  <c r="P345" i="1"/>
  <c r="N342" i="1"/>
  <c r="P342" i="1" s="1"/>
  <c r="O342" i="1"/>
  <c r="K339" i="1"/>
  <c r="L339" i="1"/>
  <c r="P293" i="1"/>
  <c r="Q252" i="1"/>
  <c r="M243" i="1"/>
  <c r="L243" i="1"/>
  <c r="N218" i="1"/>
  <c r="Q218" i="1" s="1"/>
  <c r="M199" i="1"/>
  <c r="K199" i="1"/>
  <c r="L199" i="1"/>
  <c r="M82" i="1"/>
  <c r="K82" i="1"/>
  <c r="L82" i="1"/>
  <c r="O67" i="1"/>
  <c r="P67" i="1"/>
  <c r="K58" i="1"/>
  <c r="L58" i="1"/>
  <c r="M58" i="1"/>
  <c r="K54" i="1"/>
  <c r="M54" i="1"/>
  <c r="L54" i="1"/>
  <c r="Q37" i="1"/>
  <c r="R37" i="1" s="1"/>
  <c r="N511" i="1"/>
  <c r="O511" i="1" s="1"/>
  <c r="Q406" i="1"/>
  <c r="Q350" i="1"/>
  <c r="O345" i="1"/>
  <c r="K309" i="1"/>
  <c r="L309" i="1"/>
  <c r="M309" i="1"/>
  <c r="N306" i="1"/>
  <c r="O293" i="1"/>
  <c r="P202" i="1"/>
  <c r="K190" i="1"/>
  <c r="L190" i="1"/>
  <c r="N136" i="1"/>
  <c r="K532" i="1"/>
  <c r="L532" i="1"/>
  <c r="L511" i="1"/>
  <c r="M511" i="1"/>
  <c r="N461" i="1"/>
  <c r="O461" i="1"/>
  <c r="K436" i="1"/>
  <c r="L436" i="1"/>
  <c r="M436" i="1"/>
  <c r="L409" i="1"/>
  <c r="M409" i="1"/>
  <c r="N397" i="1"/>
  <c r="O397" i="1"/>
  <c r="Q332" i="1"/>
  <c r="L320" i="1"/>
  <c r="M320" i="1"/>
  <c r="L312" i="1"/>
  <c r="M312" i="1"/>
  <c r="L238" i="1"/>
  <c r="M238" i="1"/>
  <c r="O225" i="1"/>
  <c r="R225" i="1" s="1"/>
  <c r="P220" i="1"/>
  <c r="K206" i="1"/>
  <c r="M206" i="1"/>
  <c r="P173" i="1"/>
  <c r="R173" i="1" s="1"/>
  <c r="K160" i="1"/>
  <c r="L160" i="1"/>
  <c r="M160" i="1"/>
  <c r="P147" i="1"/>
  <c r="R147" i="1" s="1"/>
  <c r="M134" i="1"/>
  <c r="K134" i="1"/>
  <c r="L134" i="1"/>
  <c r="L130" i="1"/>
  <c r="M130" i="1"/>
  <c r="K127" i="1"/>
  <c r="L127" i="1"/>
  <c r="M127" i="1"/>
  <c r="M113" i="1"/>
  <c r="K113" i="1"/>
  <c r="L113" i="1"/>
  <c r="O92" i="1"/>
  <c r="N92" i="1"/>
  <c r="P92" i="1" s="1"/>
  <c r="M49" i="1"/>
  <c r="K49" i="1"/>
  <c r="L49" i="1"/>
  <c r="K34" i="1"/>
  <c r="L34" i="1"/>
  <c r="P23" i="1"/>
  <c r="K337" i="1"/>
  <c r="L337" i="1"/>
  <c r="Q322" i="1"/>
  <c r="K317" i="1"/>
  <c r="L317" i="1"/>
  <c r="M317" i="1"/>
  <c r="K301" i="1"/>
  <c r="L301" i="1"/>
  <c r="P294" i="1"/>
  <c r="L278" i="1"/>
  <c r="M278" i="1"/>
  <c r="K194" i="1"/>
  <c r="L194" i="1"/>
  <c r="Q68" i="1"/>
  <c r="N23" i="1"/>
  <c r="O23" i="1"/>
  <c r="L368" i="1"/>
  <c r="M368" i="1"/>
  <c r="K276" i="1"/>
  <c r="N269" i="1"/>
  <c r="Q241" i="1"/>
  <c r="K239" i="1"/>
  <c r="Q151" i="1"/>
  <c r="Q146" i="1"/>
  <c r="R146" i="1" s="1"/>
  <c r="P85" i="1"/>
  <c r="M56" i="1"/>
  <c r="K56" i="1"/>
  <c r="O44" i="1"/>
  <c r="K38" i="1"/>
  <c r="M38" i="1"/>
  <c r="L16" i="1"/>
  <c r="N296" i="1"/>
  <c r="K262" i="1"/>
  <c r="L262" i="1"/>
  <c r="M262" i="1"/>
  <c r="K221" i="1"/>
  <c r="L221" i="1"/>
  <c r="M221" i="1"/>
  <c r="M166" i="1"/>
  <c r="K166" i="1"/>
  <c r="L166" i="1"/>
  <c r="K163" i="1"/>
  <c r="M163" i="1"/>
  <c r="L163" i="1"/>
  <c r="K139" i="1"/>
  <c r="L139" i="1"/>
  <c r="M139" i="1"/>
  <c r="K109" i="1"/>
  <c r="L109" i="1"/>
  <c r="N85" i="1"/>
  <c r="O85" i="1"/>
  <c r="R85" i="1" s="1"/>
  <c r="Q76" i="1"/>
  <c r="P330" i="1"/>
  <c r="L296" i="1"/>
  <c r="M296" i="1"/>
  <c r="P241" i="1"/>
  <c r="M154" i="1"/>
  <c r="L154" i="1"/>
  <c r="N151" i="1"/>
  <c r="O151" i="1" s="1"/>
  <c r="Q103" i="1"/>
  <c r="R103" i="1" s="1"/>
  <c r="K26" i="1"/>
  <c r="L26" i="1"/>
  <c r="M26" i="1"/>
  <c r="P19" i="1"/>
  <c r="K286" i="1"/>
  <c r="L286" i="1"/>
  <c r="K233" i="1"/>
  <c r="L233" i="1"/>
  <c r="M233" i="1"/>
  <c r="M191" i="1"/>
  <c r="K191" i="1"/>
  <c r="K180" i="1"/>
  <c r="L180" i="1"/>
  <c r="M180" i="1"/>
  <c r="K86" i="1"/>
  <c r="M86" i="1"/>
  <c r="L86" i="1"/>
  <c r="Q19" i="1"/>
  <c r="Q140" i="1"/>
  <c r="K102" i="1"/>
  <c r="M102" i="1"/>
  <c r="L102" i="1"/>
  <c r="M97" i="1"/>
  <c r="K97" i="1"/>
  <c r="L97" i="1"/>
  <c r="Q67" i="1"/>
  <c r="K59" i="1"/>
  <c r="M59" i="1"/>
  <c r="Q28" i="1"/>
  <c r="O19" i="1"/>
  <c r="L257" i="1"/>
  <c r="L209" i="1"/>
  <c r="K161" i="1"/>
  <c r="M161" i="1"/>
  <c r="L150" i="1"/>
  <c r="L148" i="1"/>
  <c r="M105" i="1"/>
  <c r="K105" i="1"/>
  <c r="L91" i="1"/>
  <c r="K45" i="1"/>
  <c r="L45" i="1"/>
  <c r="L178" i="1"/>
  <c r="M178" i="1"/>
  <c r="K150" i="1"/>
  <c r="L144" i="1"/>
  <c r="M144" i="1"/>
  <c r="K144" i="1"/>
  <c r="K122" i="1"/>
  <c r="L122" i="1"/>
  <c r="L117" i="1"/>
  <c r="M117" i="1"/>
  <c r="M88" i="1"/>
  <c r="L88" i="1"/>
  <c r="K78" i="1"/>
  <c r="M78" i="1"/>
  <c r="L78" i="1"/>
  <c r="K62" i="1"/>
  <c r="M62" i="1"/>
  <c r="M129" i="1"/>
  <c r="M107" i="1"/>
  <c r="M43" i="1"/>
  <c r="K41" i="1"/>
  <c r="L129" i="1"/>
  <c r="L107" i="1"/>
  <c r="O76" i="1"/>
  <c r="K74" i="1"/>
  <c r="L74" i="1"/>
  <c r="M74" i="1"/>
  <c r="N1270" i="1" l="1"/>
  <c r="N56" i="1"/>
  <c r="R397" i="1"/>
  <c r="Q155" i="1"/>
  <c r="N907" i="1"/>
  <c r="Q907" i="1" s="1"/>
  <c r="O907" i="1"/>
  <c r="R907" i="1" s="1"/>
  <c r="N431" i="1"/>
  <c r="O431" i="1"/>
  <c r="Q791" i="1"/>
  <c r="P1348" i="1"/>
  <c r="N1348" i="1"/>
  <c r="O1348" i="1" s="1"/>
  <c r="Q72" i="1"/>
  <c r="P72" i="1"/>
  <c r="Q412" i="1"/>
  <c r="O921" i="1"/>
  <c r="N921" i="1"/>
  <c r="N3123" i="1"/>
  <c r="P3712" i="1"/>
  <c r="N3712" i="1"/>
  <c r="O3712" i="1" s="1"/>
  <c r="N30" i="1"/>
  <c r="N2227" i="1"/>
  <c r="O2227" i="1" s="1"/>
  <c r="Q3459" i="1"/>
  <c r="O3459" i="1"/>
  <c r="P1759" i="1"/>
  <c r="O1759" i="1"/>
  <c r="Q1759" i="1"/>
  <c r="O2085" i="1"/>
  <c r="R2085" i="1" s="1"/>
  <c r="P2085" i="1"/>
  <c r="Q2085" i="1"/>
  <c r="R3035" i="1"/>
  <c r="N3103" i="1"/>
  <c r="R2874" i="1"/>
  <c r="N1552" i="1"/>
  <c r="N2012" i="1"/>
  <c r="O2012" i="1" s="1"/>
  <c r="Q2645" i="1"/>
  <c r="P2645" i="1"/>
  <c r="O2645" i="1"/>
  <c r="R2645" i="1" s="1"/>
  <c r="O194" i="1"/>
  <c r="N194" i="1"/>
  <c r="N49" i="1"/>
  <c r="N163" i="1"/>
  <c r="Q163" i="1" s="1"/>
  <c r="O163" i="1"/>
  <c r="O259" i="1"/>
  <c r="N259" i="1"/>
  <c r="N669" i="1"/>
  <c r="P155" i="1"/>
  <c r="N291" i="1"/>
  <c r="P690" i="1"/>
  <c r="Q939" i="1"/>
  <c r="N791" i="1"/>
  <c r="P1382" i="1"/>
  <c r="N1020" i="1"/>
  <c r="O1020" i="1" s="1"/>
  <c r="R1020" i="1" s="1"/>
  <c r="N1588" i="1"/>
  <c r="N1739" i="1"/>
  <c r="O1739" i="1" s="1"/>
  <c r="N3641" i="1"/>
  <c r="N2154" i="1"/>
  <c r="N3668" i="1"/>
  <c r="P3668" i="1" s="1"/>
  <c r="O3668" i="1"/>
  <c r="R3668" i="1" s="1"/>
  <c r="Q24" i="1"/>
  <c r="Q736" i="1"/>
  <c r="Q929" i="1"/>
  <c r="O929" i="1"/>
  <c r="P929" i="1"/>
  <c r="O851" i="1"/>
  <c r="N851" i="1"/>
  <c r="O4135" i="1"/>
  <c r="R4135" i="1" s="1"/>
  <c r="N4135" i="1"/>
  <c r="N4246" i="1"/>
  <c r="N4366" i="1"/>
  <c r="O826" i="1"/>
  <c r="R826" i="1" s="1"/>
  <c r="N826" i="1"/>
  <c r="Q120" i="1"/>
  <c r="P1730" i="1"/>
  <c r="N278" i="1"/>
  <c r="O306" i="1"/>
  <c r="Q306" i="1"/>
  <c r="P306" i="1"/>
  <c r="Q259" i="1"/>
  <c r="N553" i="1"/>
  <c r="O553" i="1"/>
  <c r="Q818" i="1"/>
  <c r="N1382" i="1"/>
  <c r="Q1382" i="1" s="1"/>
  <c r="N110" i="1"/>
  <c r="N673" i="1"/>
  <c r="O673" i="1"/>
  <c r="R1805" i="1"/>
  <c r="N3721" i="1"/>
  <c r="Q3721" i="1"/>
  <c r="P2009" i="1"/>
  <c r="N2009" i="1"/>
  <c r="O2009" i="1" s="1"/>
  <c r="N2247" i="1"/>
  <c r="Q2233" i="1"/>
  <c r="Q2479" i="1"/>
  <c r="O2479" i="1"/>
  <c r="P2479" i="1"/>
  <c r="O3313" i="1"/>
  <c r="P3313" i="1"/>
  <c r="Q3313" i="1"/>
  <c r="Q3636" i="1"/>
  <c r="P736" i="1"/>
  <c r="N736" i="1"/>
  <c r="O736" i="1" s="1"/>
  <c r="Q1592" i="1"/>
  <c r="O1592" i="1"/>
  <c r="N2108" i="1"/>
  <c r="O2108" i="1" s="1"/>
  <c r="N885" i="1"/>
  <c r="P885" i="1" s="1"/>
  <c r="N3243" i="1"/>
  <c r="N2736" i="1"/>
  <c r="O2736" i="1"/>
  <c r="P4004" i="1"/>
  <c r="N4004" i="1"/>
  <c r="O4004" i="1" s="1"/>
  <c r="Q1134" i="1"/>
  <c r="P1134" i="1"/>
  <c r="O1134" i="1"/>
  <c r="N166" i="1"/>
  <c r="Q166" i="1" s="1"/>
  <c r="O166" i="1"/>
  <c r="P409" i="1"/>
  <c r="N409" i="1"/>
  <c r="O409" i="1" s="1"/>
  <c r="N674" i="1"/>
  <c r="Q674" i="1" s="1"/>
  <c r="O674" i="1"/>
  <c r="R674" i="1" s="1"/>
  <c r="O115" i="1"/>
  <c r="R115" i="1" s="1"/>
  <c r="Q115" i="1"/>
  <c r="P115" i="1"/>
  <c r="Q961" i="1"/>
  <c r="N1623" i="1"/>
  <c r="O1623" i="1"/>
  <c r="R1623" i="1" s="1"/>
  <c r="N1700" i="1"/>
  <c r="O1700" i="1"/>
  <c r="O380" i="1"/>
  <c r="N380" i="1"/>
  <c r="P380" i="1" s="1"/>
  <c r="N1159" i="1"/>
  <c r="N1890" i="1"/>
  <c r="R839" i="1"/>
  <c r="N2233" i="1"/>
  <c r="O2233" i="1" s="1"/>
  <c r="N2505" i="1"/>
  <c r="Q1783" i="1"/>
  <c r="O1926" i="1"/>
  <c r="P1926" i="1"/>
  <c r="Q1926" i="1"/>
  <c r="O39" i="1"/>
  <c r="R39" i="1" s="1"/>
  <c r="Q39" i="1"/>
  <c r="N437" i="1"/>
  <c r="N613" i="1"/>
  <c r="O613" i="1" s="1"/>
  <c r="N800" i="1"/>
  <c r="N608" i="1"/>
  <c r="O818" i="1"/>
  <c r="R818" i="1" s="1"/>
  <c r="N818" i="1"/>
  <c r="O1437" i="1"/>
  <c r="N1437" i="1"/>
  <c r="P1437" i="1" s="1"/>
  <c r="N1655" i="1"/>
  <c r="P1655" i="1"/>
  <c r="N1668" i="1"/>
  <c r="O1668" i="1" s="1"/>
  <c r="Q824" i="1"/>
  <c r="O961" i="1"/>
  <c r="R961" i="1" s="1"/>
  <c r="N961" i="1"/>
  <c r="P961" i="1" s="1"/>
  <c r="N1422" i="1"/>
  <c r="O1422" i="1"/>
  <c r="N2030" i="1"/>
  <c r="O2030" i="1" s="1"/>
  <c r="Q1625" i="1"/>
  <c r="Q1700" i="1"/>
  <c r="Q1241" i="1"/>
  <c r="O2692" i="1"/>
  <c r="Q2692" i="1"/>
  <c r="P2692" i="1"/>
  <c r="R2939" i="1"/>
  <c r="Q582" i="1"/>
  <c r="R891" i="1"/>
  <c r="Q2495" i="1"/>
  <c r="P2495" i="1"/>
  <c r="O2495" i="1"/>
  <c r="N1531" i="1"/>
  <c r="O1531" i="1"/>
  <c r="N1111" i="1"/>
  <c r="O1111" i="1" s="1"/>
  <c r="N301" i="1"/>
  <c r="P100" i="1"/>
  <c r="P248" i="1"/>
  <c r="N445" i="1"/>
  <c r="N625" i="1"/>
  <c r="N813" i="1"/>
  <c r="N280" i="1"/>
  <c r="Q280" i="1" s="1"/>
  <c r="O280" i="1"/>
  <c r="N400" i="1"/>
  <c r="N249" i="1"/>
  <c r="O249" i="1" s="1"/>
  <c r="R249" i="1" s="1"/>
  <c r="O1312" i="1"/>
  <c r="N1312" i="1"/>
  <c r="Q2121" i="1"/>
  <c r="P120" i="1"/>
  <c r="N120" i="1"/>
  <c r="O120" i="1" s="1"/>
  <c r="O1171" i="1"/>
  <c r="N1171" i="1"/>
  <c r="Q1171" i="1" s="1"/>
  <c r="N1625" i="1"/>
  <c r="O1625" i="1" s="1"/>
  <c r="N277" i="1"/>
  <c r="O277" i="1" s="1"/>
  <c r="N1049" i="1"/>
  <c r="O1049" i="1"/>
  <c r="O1133" i="1"/>
  <c r="N1133" i="1"/>
  <c r="O1309" i="1"/>
  <c r="N1309" i="1"/>
  <c r="O1944" i="1"/>
  <c r="N1944" i="1"/>
  <c r="P1944" i="1" s="1"/>
  <c r="N740" i="1"/>
  <c r="O740" i="1" s="1"/>
  <c r="O2278" i="1"/>
  <c r="P2278" i="1"/>
  <c r="Q2278" i="1"/>
  <c r="Q2939" i="1"/>
  <c r="P2939" i="1"/>
  <c r="Q3188" i="1"/>
  <c r="N3348" i="1"/>
  <c r="P2700" i="1"/>
  <c r="N1975" i="1"/>
  <c r="Q1975" i="1" s="1"/>
  <c r="O1975" i="1"/>
  <c r="N655" i="1"/>
  <c r="Q655" i="1" s="1"/>
  <c r="O655" i="1"/>
  <c r="Q1306" i="1"/>
  <c r="Q229" i="1"/>
  <c r="N924" i="1"/>
  <c r="O924" i="1"/>
  <c r="P769" i="1"/>
  <c r="Q769" i="1"/>
  <c r="O769" i="1"/>
  <c r="O910" i="1"/>
  <c r="N910" i="1"/>
  <c r="P910" i="1" s="1"/>
  <c r="Q3855" i="1"/>
  <c r="P1771" i="1"/>
  <c r="Q1771" i="1"/>
  <c r="O1771" i="1"/>
  <c r="R1771" i="1" s="1"/>
  <c r="N4110" i="1"/>
  <c r="O4110" i="1" s="1"/>
  <c r="N1004" i="1"/>
  <c r="Q1004" i="1" s="1"/>
  <c r="N78" i="1"/>
  <c r="O78" i="1" s="1"/>
  <c r="N105" i="1"/>
  <c r="P105" i="1" s="1"/>
  <c r="N71" i="1"/>
  <c r="O724" i="1"/>
  <c r="P724" i="1"/>
  <c r="Q106" i="1"/>
  <c r="R494" i="1"/>
  <c r="P655" i="1"/>
  <c r="O1306" i="1"/>
  <c r="N1306" i="1"/>
  <c r="P1306" i="1" s="1"/>
  <c r="Q560" i="1"/>
  <c r="Q1441" i="1"/>
  <c r="Q3465" i="1"/>
  <c r="O537" i="1"/>
  <c r="Q537" i="1"/>
  <c r="P537" i="1"/>
  <c r="Q753" i="1"/>
  <c r="N853" i="1"/>
  <c r="N1110" i="1"/>
  <c r="O1110" i="1"/>
  <c r="R1110" i="1" s="1"/>
  <c r="P1540" i="1"/>
  <c r="N1540" i="1"/>
  <c r="N733" i="1"/>
  <c r="Q733" i="1" s="1"/>
  <c r="O733" i="1"/>
  <c r="Q910" i="1"/>
  <c r="Q641" i="1"/>
  <c r="P641" i="1"/>
  <c r="Q2856" i="1"/>
  <c r="O767" i="1"/>
  <c r="Q767" i="1"/>
  <c r="P767" i="1"/>
  <c r="O932" i="1"/>
  <c r="N932" i="1"/>
  <c r="Q2636" i="1"/>
  <c r="Q3135" i="1"/>
  <c r="P3135" i="1"/>
  <c r="O3135" i="1"/>
  <c r="R3135" i="1" s="1"/>
  <c r="O852" i="1"/>
  <c r="P852" i="1"/>
  <c r="Q852" i="1"/>
  <c r="O3705" i="1"/>
  <c r="R3705" i="1" s="1"/>
  <c r="P3705" i="1"/>
  <c r="Q3705" i="1"/>
  <c r="N803" i="1"/>
  <c r="O803" i="1"/>
  <c r="N3734" i="1"/>
  <c r="O3734" i="1" s="1"/>
  <c r="N243" i="1"/>
  <c r="Q758" i="1"/>
  <c r="Q665" i="1"/>
  <c r="P786" i="1"/>
  <c r="Q933" i="1"/>
  <c r="P933" i="1"/>
  <c r="O933" i="1"/>
  <c r="O3465" i="1"/>
  <c r="R3465" i="1" s="1"/>
  <c r="N3465" i="1"/>
  <c r="P3465" i="1" s="1"/>
  <c r="P2003" i="1"/>
  <c r="O2003" i="1"/>
  <c r="R2003" i="1" s="1"/>
  <c r="Q2003" i="1"/>
  <c r="O641" i="1"/>
  <c r="R641" i="1" s="1"/>
  <c r="N1211" i="1"/>
  <c r="N3047" i="1"/>
  <c r="P3047" i="1" s="1"/>
  <c r="O3047" i="1"/>
  <c r="P3427" i="1"/>
  <c r="O3658" i="1"/>
  <c r="N3658" i="1"/>
  <c r="P3658" i="1" s="1"/>
  <c r="O3915" i="1"/>
  <c r="P3915" i="1"/>
  <c r="Q3915" i="1"/>
  <c r="N2983" i="1"/>
  <c r="N2161" i="1"/>
  <c r="O2161" i="1"/>
  <c r="N357" i="1"/>
  <c r="N248" i="1"/>
  <c r="Q924" i="1"/>
  <c r="N271" i="1"/>
  <c r="O271" i="1" s="1"/>
  <c r="P824" i="1"/>
  <c r="N1653" i="1"/>
  <c r="O1653" i="1" s="1"/>
  <c r="P1654" i="1"/>
  <c r="P1547" i="1"/>
  <c r="O2750" i="1"/>
  <c r="P2750" i="1"/>
  <c r="Q2750" i="1"/>
  <c r="O245" i="1"/>
  <c r="N245" i="1"/>
  <c r="N42" i="1"/>
  <c r="P421" i="1"/>
  <c r="O421" i="1"/>
  <c r="Q421" i="1"/>
  <c r="O1581" i="1"/>
  <c r="R1581" i="1" s="1"/>
  <c r="N1581" i="1"/>
  <c r="P1581" i="1" s="1"/>
  <c r="O534" i="1"/>
  <c r="Q534" i="1"/>
  <c r="P534" i="1"/>
  <c r="R1719" i="1"/>
  <c r="N1547" i="1"/>
  <c r="O1547" i="1"/>
  <c r="Q1661" i="1"/>
  <c r="N3931" i="1"/>
  <c r="N196" i="1"/>
  <c r="O196" i="1"/>
  <c r="P141" i="1"/>
  <c r="Q141" i="1"/>
  <c r="O141" i="1"/>
  <c r="P546" i="1"/>
  <c r="O3763" i="1"/>
  <c r="N3763" i="1"/>
  <c r="N546" i="1"/>
  <c r="Q546" i="1" s="1"/>
  <c r="O546" i="1"/>
  <c r="R546" i="1" s="1"/>
  <c r="Q1014" i="1"/>
  <c r="N2181" i="1"/>
  <c r="P2181" i="1" s="1"/>
  <c r="N606" i="1"/>
  <c r="P1014" i="1"/>
  <c r="N1220" i="1"/>
  <c r="O1220" i="1" s="1"/>
  <c r="O1730" i="1"/>
  <c r="N1730" i="1"/>
  <c r="P595" i="1"/>
  <c r="Q595" i="1"/>
  <c r="Q2060" i="1"/>
  <c r="P2060" i="1"/>
  <c r="Q2208" i="1"/>
  <c r="P2208" i="1"/>
  <c r="R2208" i="1" s="1"/>
  <c r="Q1088" i="1"/>
  <c r="Q1355" i="1"/>
  <c r="P3271" i="1"/>
  <c r="Q3271" i="1"/>
  <c r="O3271" i="1"/>
  <c r="O2402" i="1"/>
  <c r="R2402" i="1" s="1"/>
  <c r="N2402" i="1"/>
  <c r="N3801" i="1"/>
  <c r="R53" i="1"/>
  <c r="O423" i="1"/>
  <c r="N423" i="1"/>
  <c r="P423" i="1" s="1"/>
  <c r="Q2295" i="1"/>
  <c r="Q3151" i="1"/>
  <c r="N3803" i="1"/>
  <c r="P3803" i="1" s="1"/>
  <c r="O3803" i="1"/>
  <c r="O153" i="1"/>
  <c r="N153" i="1"/>
  <c r="P385" i="1"/>
  <c r="N456" i="1"/>
  <c r="P280" i="1"/>
  <c r="Q1332" i="1"/>
  <c r="N1461" i="1"/>
  <c r="N90" i="1"/>
  <c r="N765" i="1"/>
  <c r="O765" i="1" s="1"/>
  <c r="N2583" i="1"/>
  <c r="P2583" i="1" s="1"/>
  <c r="O2583" i="1"/>
  <c r="R2583" i="1" s="1"/>
  <c r="N1354" i="1"/>
  <c r="Q1985" i="1"/>
  <c r="P78" i="1"/>
  <c r="N97" i="1"/>
  <c r="Q97" i="1" s="1"/>
  <c r="N111" i="1"/>
  <c r="Q111" i="1" s="1"/>
  <c r="O111" i="1"/>
  <c r="O992" i="1"/>
  <c r="R992" i="1" s="1"/>
  <c r="Q992" i="1"/>
  <c r="P992" i="1"/>
  <c r="O654" i="1"/>
  <c r="N654" i="1"/>
  <c r="N2185" i="1"/>
  <c r="O2185" i="1" s="1"/>
  <c r="Q2586" i="1"/>
  <c r="P3327" i="1"/>
  <c r="N479" i="1"/>
  <c r="P479" i="1" s="1"/>
  <c r="O479" i="1"/>
  <c r="P733" i="1"/>
  <c r="Q514" i="1"/>
  <c r="P514" i="1"/>
  <c r="R514" i="1" s="1"/>
  <c r="N392" i="1"/>
  <c r="O392" i="1" s="1"/>
  <c r="N2444" i="1"/>
  <c r="O2444" i="1"/>
  <c r="P136" i="1"/>
  <c r="O136" i="1"/>
  <c r="R136" i="1" s="1"/>
  <c r="Q136" i="1"/>
  <c r="N419" i="1"/>
  <c r="P336" i="1"/>
  <c r="P320" i="1"/>
  <c r="N320" i="1"/>
  <c r="O320" i="1" s="1"/>
  <c r="P190" i="1"/>
  <c r="Q58" i="1"/>
  <c r="Q431" i="1"/>
  <c r="P375" i="1"/>
  <c r="Q375" i="1"/>
  <c r="O375" i="1"/>
  <c r="R375" i="1" s="1"/>
  <c r="P632" i="1"/>
  <c r="N1014" i="1"/>
  <c r="O1014" i="1"/>
  <c r="N156" i="1"/>
  <c r="P156" i="1" s="1"/>
  <c r="P670" i="1"/>
  <c r="N425" i="1"/>
  <c r="O425" i="1"/>
  <c r="O595" i="1"/>
  <c r="N279" i="1"/>
  <c r="O279" i="1"/>
  <c r="P2070" i="1"/>
  <c r="N1088" i="1"/>
  <c r="O1088" i="1" s="1"/>
  <c r="N3738" i="1"/>
  <c r="P3738" i="1" s="1"/>
  <c r="Q1560" i="1"/>
  <c r="P1560" i="1"/>
  <c r="N2295" i="1"/>
  <c r="O2295" i="1" s="1"/>
  <c r="Q3806" i="1"/>
  <c r="N231" i="1"/>
  <c r="Q1163" i="1"/>
  <c r="N1010" i="1"/>
  <c r="O1010" i="1" s="1"/>
  <c r="Q1571" i="1"/>
  <c r="P1835" i="1"/>
  <c r="R1488" i="1"/>
  <c r="N100" i="1"/>
  <c r="Q100" i="1" s="1"/>
  <c r="P292" i="1"/>
  <c r="N637" i="1"/>
  <c r="O637" i="1"/>
  <c r="N821" i="1"/>
  <c r="P821" i="1" s="1"/>
  <c r="O821" i="1"/>
  <c r="P649" i="1"/>
  <c r="Q1734" i="1"/>
  <c r="N2121" i="1"/>
  <c r="O2121" i="1" s="1"/>
  <c r="P995" i="1"/>
  <c r="N995" i="1"/>
  <c r="N2094" i="1"/>
  <c r="Q2094" i="1" s="1"/>
  <c r="O2094" i="1"/>
  <c r="R2094" i="1" s="1"/>
  <c r="Q1133" i="1"/>
  <c r="N577" i="1"/>
  <c r="O1661" i="1"/>
  <c r="N1661" i="1"/>
  <c r="P1661" i="1" s="1"/>
  <c r="Q2101" i="1"/>
  <c r="P2101" i="1"/>
  <c r="O2101" i="1"/>
  <c r="R2101" i="1" s="1"/>
  <c r="N45" i="1"/>
  <c r="Q45" i="1" s="1"/>
  <c r="N385" i="1"/>
  <c r="P706" i="1"/>
  <c r="N1028" i="1"/>
  <c r="N2474" i="1"/>
  <c r="P2474" i="1" s="1"/>
  <c r="O2474" i="1"/>
  <c r="R1188" i="1"/>
  <c r="Q1581" i="1"/>
  <c r="N758" i="1"/>
  <c r="O758" i="1"/>
  <c r="O665" i="1"/>
  <c r="N665" i="1"/>
  <c r="P665" i="1" s="1"/>
  <c r="R104" i="1"/>
  <c r="N1338" i="1"/>
  <c r="O1338" i="1"/>
  <c r="N3076" i="1"/>
  <c r="Q1986" i="1"/>
  <c r="P1986" i="1"/>
  <c r="O1986" i="1"/>
  <c r="P758" i="1"/>
  <c r="Q336" i="1"/>
  <c r="P521" i="1"/>
  <c r="Q521" i="1"/>
  <c r="R521" i="1" s="1"/>
  <c r="Q679" i="1"/>
  <c r="O679" i="1"/>
  <c r="P679" i="1"/>
  <c r="Q1220" i="1"/>
  <c r="Q1730" i="1"/>
  <c r="R388" i="1"/>
  <c r="P1355" i="1"/>
  <c r="R1355" i="1" s="1"/>
  <c r="R1778" i="1"/>
  <c r="N2141" i="1"/>
  <c r="Q2141" i="1" s="1"/>
  <c r="N3865" i="1"/>
  <c r="Q3865" i="1" s="1"/>
  <c r="N54" i="1"/>
  <c r="Q54" i="1" s="1"/>
  <c r="Q134" i="1"/>
  <c r="N190" i="1"/>
  <c r="Q190" i="1" s="1"/>
  <c r="Q685" i="1"/>
  <c r="N685" i="1"/>
  <c r="O685" i="1" s="1"/>
  <c r="P907" i="1"/>
  <c r="Q212" i="1"/>
  <c r="P780" i="1"/>
  <c r="Q780" i="1"/>
  <c r="O780" i="1"/>
  <c r="R780" i="1" s="1"/>
  <c r="Q1348" i="1"/>
  <c r="O72" i="1"/>
  <c r="N244" i="1"/>
  <c r="O244" i="1" s="1"/>
  <c r="N525" i="1"/>
  <c r="P1188" i="1"/>
  <c r="N1332" i="1"/>
  <c r="O1332" i="1" s="1"/>
  <c r="R422" i="1"/>
  <c r="N670" i="1"/>
  <c r="O889" i="1"/>
  <c r="Q889" i="1"/>
  <c r="P889" i="1"/>
  <c r="R2672" i="1"/>
  <c r="R1560" i="1"/>
  <c r="Q1433" i="1"/>
  <c r="N2661" i="1"/>
  <c r="O2661" i="1" s="1"/>
  <c r="R2661" i="1" s="1"/>
  <c r="N2263" i="1"/>
  <c r="N3236" i="1"/>
  <c r="O3236" i="1"/>
  <c r="N1475" i="1"/>
  <c r="P1475" i="1" s="1"/>
  <c r="O1475" i="1"/>
  <c r="N26" i="1"/>
  <c r="N183" i="1"/>
  <c r="N507" i="1"/>
  <c r="O507" i="1" s="1"/>
  <c r="R507" i="1" s="1"/>
  <c r="N341" i="1"/>
  <c r="N227" i="1"/>
  <c r="N404" i="1"/>
  <c r="P404" i="1" s="1"/>
  <c r="N338" i="1"/>
  <c r="Q338" i="1" s="1"/>
  <c r="O338" i="1"/>
  <c r="Q862" i="1"/>
  <c r="P1492" i="1"/>
  <c r="N1492" i="1"/>
  <c r="O1492" i="1" s="1"/>
  <c r="P355" i="1"/>
  <c r="P898" i="1"/>
  <c r="N1124" i="1"/>
  <c r="P266" i="1"/>
  <c r="Q266" i="1"/>
  <c r="O266" i="1"/>
  <c r="R266" i="1" s="1"/>
  <c r="P535" i="1"/>
  <c r="P1524" i="1"/>
  <c r="N1524" i="1"/>
  <c r="O1524" i="1" s="1"/>
  <c r="N2086" i="1"/>
  <c r="Q2086" i="1" s="1"/>
  <c r="O2086" i="1"/>
  <c r="N205" i="1"/>
  <c r="O205" i="1" s="1"/>
  <c r="N773" i="1"/>
  <c r="P1076" i="1"/>
  <c r="N1394" i="1"/>
  <c r="N66" i="1"/>
  <c r="Q66" i="1" s="1"/>
  <c r="O66" i="1"/>
  <c r="P509" i="1"/>
  <c r="Q790" i="1"/>
  <c r="N1310" i="1"/>
  <c r="P1742" i="1"/>
  <c r="N1742" i="1"/>
  <c r="O1742" i="1" s="1"/>
  <c r="P203" i="1"/>
  <c r="O203" i="1"/>
  <c r="R203" i="1" s="1"/>
  <c r="Q483" i="1"/>
  <c r="Q1463" i="1"/>
  <c r="R1463" i="1" s="1"/>
  <c r="N827" i="1"/>
  <c r="Q827" i="1" s="1"/>
  <c r="O827" i="1"/>
  <c r="Q1823" i="1"/>
  <c r="N1907" i="1"/>
  <c r="O1907" i="1"/>
  <c r="O2668" i="1"/>
  <c r="R2668" i="1" s="1"/>
  <c r="Q2668" i="1"/>
  <c r="P2668" i="1"/>
  <c r="R809" i="1"/>
  <c r="N1365" i="1"/>
  <c r="O1365" i="1" s="1"/>
  <c r="O1474" i="1"/>
  <c r="N1474" i="1"/>
  <c r="P1474" i="1" s="1"/>
  <c r="N2157" i="1"/>
  <c r="P388" i="1"/>
  <c r="N2400" i="1"/>
  <c r="P2400" i="1" s="1"/>
  <c r="O2400" i="1"/>
  <c r="P1000" i="1"/>
  <c r="N1000" i="1"/>
  <c r="O1000" i="1" s="1"/>
  <c r="P2042" i="1"/>
  <c r="Q1247" i="1"/>
  <c r="O1247" i="1"/>
  <c r="R1247" i="1" s="1"/>
  <c r="P1247" i="1"/>
  <c r="P2093" i="1"/>
  <c r="Q3713" i="1"/>
  <c r="O3713" i="1"/>
  <c r="R3713" i="1" s="1"/>
  <c r="P3713" i="1"/>
  <c r="N834" i="1"/>
  <c r="Q1756" i="1"/>
  <c r="P1756" i="1"/>
  <c r="Q1969" i="1"/>
  <c r="Q2391" i="1"/>
  <c r="N3492" i="1"/>
  <c r="N2072" i="1"/>
  <c r="Q2072" i="1" s="1"/>
  <c r="N4018" i="1"/>
  <c r="P4215" i="1"/>
  <c r="N4215" i="1"/>
  <c r="O4215" i="1" s="1"/>
  <c r="N2341" i="1"/>
  <c r="O2341" i="1"/>
  <c r="P1872" i="1"/>
  <c r="N1872" i="1"/>
  <c r="O1872" i="1" s="1"/>
  <c r="O3372" i="1"/>
  <c r="N3372" i="1"/>
  <c r="N137" i="1"/>
  <c r="Q934" i="1"/>
  <c r="O2068" i="1"/>
  <c r="Q86" i="1"/>
  <c r="Q1202" i="1"/>
  <c r="N355" i="1"/>
  <c r="O355" i="1"/>
  <c r="P2150" i="1"/>
  <c r="Q330" i="1"/>
  <c r="O330" i="1"/>
  <c r="Q1108" i="1"/>
  <c r="Q1258" i="1"/>
  <c r="Q1412" i="1"/>
  <c r="P1929" i="1"/>
  <c r="O69" i="1"/>
  <c r="R69" i="1" s="1"/>
  <c r="P69" i="1"/>
  <c r="P299" i="1"/>
  <c r="O299" i="1"/>
  <c r="R299" i="1" s="1"/>
  <c r="Q859" i="1"/>
  <c r="N305" i="1"/>
  <c r="Q981" i="1"/>
  <c r="P483" i="1"/>
  <c r="N483" i="1"/>
  <c r="O483" i="1" s="1"/>
  <c r="N1480" i="1"/>
  <c r="N2417" i="1"/>
  <c r="N167" i="1"/>
  <c r="O365" i="1"/>
  <c r="N365" i="1"/>
  <c r="P827" i="1"/>
  <c r="P1172" i="1"/>
  <c r="N1172" i="1"/>
  <c r="O1172" i="1" s="1"/>
  <c r="N3708" i="1"/>
  <c r="O3708" i="1" s="1"/>
  <c r="O1533" i="1"/>
  <c r="N1533" i="1"/>
  <c r="N1823" i="1"/>
  <c r="O1823" i="1" s="1"/>
  <c r="P2336" i="1"/>
  <c r="Q2336" i="1"/>
  <c r="N1001" i="1"/>
  <c r="P1001" i="1" s="1"/>
  <c r="O1001" i="1"/>
  <c r="Q1365" i="1"/>
  <c r="P1481" i="1"/>
  <c r="Q1481" i="1"/>
  <c r="O1481" i="1"/>
  <c r="N1814" i="1"/>
  <c r="O1814" i="1" s="1"/>
  <c r="Q2400" i="1"/>
  <c r="P2665" i="1"/>
  <c r="N2665" i="1"/>
  <c r="N659" i="1"/>
  <c r="P1859" i="1"/>
  <c r="O1859" i="1"/>
  <c r="N2042" i="1"/>
  <c r="O2042" i="1"/>
  <c r="N2572" i="1"/>
  <c r="Q2572" i="1" s="1"/>
  <c r="O1800" i="1"/>
  <c r="P1800" i="1"/>
  <c r="Q1800" i="1"/>
  <c r="N524" i="1"/>
  <c r="Q2834" i="1"/>
  <c r="P2834" i="1"/>
  <c r="N1559" i="1"/>
  <c r="N1760" i="1"/>
  <c r="O1760" i="1" s="1"/>
  <c r="P2038" i="1"/>
  <c r="Q839" i="1"/>
  <c r="N1795" i="1"/>
  <c r="O1795" i="1" s="1"/>
  <c r="N1969" i="1"/>
  <c r="O1969" i="1" s="1"/>
  <c r="P1812" i="1"/>
  <c r="N3833" i="1"/>
  <c r="O3833" i="1" s="1"/>
  <c r="O3557" i="1"/>
  <c r="P3557" i="1"/>
  <c r="N4231" i="1"/>
  <c r="P4231" i="1" s="1"/>
  <c r="O4231" i="1"/>
  <c r="P4282" i="1"/>
  <c r="N4282" i="1"/>
  <c r="O4282" i="1" s="1"/>
  <c r="N571" i="1"/>
  <c r="N1550" i="1"/>
  <c r="O1550" i="1" s="1"/>
  <c r="Q1872" i="1"/>
  <c r="Q2202" i="1"/>
  <c r="Q1627" i="1"/>
  <c r="P1627" i="1"/>
  <c r="O1627" i="1"/>
  <c r="P2297" i="1"/>
  <c r="N2297" i="1"/>
  <c r="O2297" i="1" s="1"/>
  <c r="R1189" i="1"/>
  <c r="Q952" i="1"/>
  <c r="P952" i="1"/>
  <c r="Q4099" i="1"/>
  <c r="O4099" i="1"/>
  <c r="P4099" i="1"/>
  <c r="O132" i="1"/>
  <c r="R132" i="1" s="1"/>
  <c r="Q132" i="1"/>
  <c r="N1957" i="1"/>
  <c r="O1957" i="1" s="1"/>
  <c r="O161" i="1"/>
  <c r="N161" i="1"/>
  <c r="P161" i="1" s="1"/>
  <c r="O109" i="1"/>
  <c r="N109" i="1"/>
  <c r="P127" i="1"/>
  <c r="P446" i="1"/>
  <c r="R446" i="1" s="1"/>
  <c r="N578" i="1"/>
  <c r="Q187" i="1"/>
  <c r="N754" i="1"/>
  <c r="N810" i="1"/>
  <c r="P338" i="1"/>
  <c r="N620" i="1"/>
  <c r="N705" i="1"/>
  <c r="P705" i="1" s="1"/>
  <c r="O705" i="1"/>
  <c r="R705" i="1" s="1"/>
  <c r="P1526" i="1"/>
  <c r="N215" i="1"/>
  <c r="N199" i="1"/>
  <c r="O199" i="1" s="1"/>
  <c r="N159" i="1"/>
  <c r="O159" i="1"/>
  <c r="Q373" i="1"/>
  <c r="R31" i="1"/>
  <c r="N363" i="1"/>
  <c r="P363" i="1" s="1"/>
  <c r="N116" i="1"/>
  <c r="N503" i="1"/>
  <c r="Q756" i="1"/>
  <c r="P240" i="1"/>
  <c r="R458" i="1"/>
  <c r="O528" i="1"/>
  <c r="N528" i="1"/>
  <c r="N376" i="1"/>
  <c r="O376" i="1"/>
  <c r="P475" i="1"/>
  <c r="P321" i="1"/>
  <c r="R460" i="1"/>
  <c r="Q870" i="1"/>
  <c r="N1202" i="1"/>
  <c r="P1202" i="1" s="1"/>
  <c r="N1526" i="1"/>
  <c r="Q1526" i="1" s="1"/>
  <c r="N222" i="1"/>
  <c r="O222" i="1"/>
  <c r="P727" i="1"/>
  <c r="R727" i="1" s="1"/>
  <c r="P1556" i="1"/>
  <c r="N1556" i="1"/>
  <c r="N2150" i="1"/>
  <c r="Q2150" i="1" s="1"/>
  <c r="O2150" i="1"/>
  <c r="R2150" i="1" s="1"/>
  <c r="N351" i="1"/>
  <c r="N789" i="1"/>
  <c r="O789" i="1"/>
  <c r="N1108" i="1"/>
  <c r="O1108" i="1" s="1"/>
  <c r="N1258" i="1"/>
  <c r="P1258" i="1" s="1"/>
  <c r="O1258" i="1"/>
  <c r="P1412" i="1"/>
  <c r="N1412" i="1"/>
  <c r="O1412" i="1" s="1"/>
  <c r="N881" i="1"/>
  <c r="O881" i="1"/>
  <c r="P1156" i="1"/>
  <c r="R1156" i="1" s="1"/>
  <c r="N2457" i="1"/>
  <c r="N859" i="1"/>
  <c r="O859" i="1" s="1"/>
  <c r="N344" i="1"/>
  <c r="P344" i="1" s="1"/>
  <c r="N981" i="1"/>
  <c r="P981" i="1" s="1"/>
  <c r="O981" i="1"/>
  <c r="R981" i="1" s="1"/>
  <c r="O1677" i="1"/>
  <c r="R1677" i="1" s="1"/>
  <c r="N1677" i="1"/>
  <c r="P1677" i="1" s="1"/>
  <c r="Q580" i="1"/>
  <c r="N172" i="1"/>
  <c r="O172" i="1" s="1"/>
  <c r="N562" i="1"/>
  <c r="P1449" i="1"/>
  <c r="P1950" i="1"/>
  <c r="P2088" i="1"/>
  <c r="Q2355" i="1"/>
  <c r="N447" i="1"/>
  <c r="O447" i="1"/>
  <c r="R447" i="1" s="1"/>
  <c r="O1371" i="1"/>
  <c r="R1371" i="1" s="1"/>
  <c r="P1371" i="1"/>
  <c r="N2175" i="1"/>
  <c r="N1094" i="1"/>
  <c r="Q1094" i="1" s="1"/>
  <c r="O1094" i="1"/>
  <c r="P1629" i="1"/>
  <c r="P2183" i="1"/>
  <c r="N805" i="1"/>
  <c r="Q805" i="1" s="1"/>
  <c r="O381" i="1"/>
  <c r="N381" i="1"/>
  <c r="O592" i="1"/>
  <c r="N592" i="1"/>
  <c r="N1374" i="1"/>
  <c r="O1374" i="1"/>
  <c r="P1510" i="1"/>
  <c r="N1075" i="1"/>
  <c r="O1075" i="1"/>
  <c r="Q1988" i="1"/>
  <c r="N2093" i="1"/>
  <c r="O2093" i="1"/>
  <c r="R2093" i="1" s="1"/>
  <c r="Q565" i="1"/>
  <c r="Q2644" i="1"/>
  <c r="O2834" i="1"/>
  <c r="P1778" i="1"/>
  <c r="O2038" i="1"/>
  <c r="N2038" i="1"/>
  <c r="N2991" i="1"/>
  <c r="O2991" i="1" s="1"/>
  <c r="P492" i="1"/>
  <c r="Q1047" i="1"/>
  <c r="N1281" i="1"/>
  <c r="O1281" i="1" s="1"/>
  <c r="N1347" i="1"/>
  <c r="Q1347" i="1" s="1"/>
  <c r="P2000" i="1"/>
  <c r="N1568" i="1"/>
  <c r="O1568" i="1" s="1"/>
  <c r="R1568" i="1" s="1"/>
  <c r="Q1522" i="1"/>
  <c r="Q784" i="1"/>
  <c r="O784" i="1"/>
  <c r="P784" i="1"/>
  <c r="O1690" i="1"/>
  <c r="R1690" i="1" s="1"/>
  <c r="N1690" i="1"/>
  <c r="P1690" i="1" s="1"/>
  <c r="Q1941" i="1"/>
  <c r="Q3557" i="1"/>
  <c r="R1102" i="1"/>
  <c r="O3260" i="1"/>
  <c r="R3260" i="1" s="1"/>
  <c r="N3260" i="1"/>
  <c r="N3431" i="1"/>
  <c r="P3431" i="1" s="1"/>
  <c r="O3431" i="1"/>
  <c r="N2657" i="1"/>
  <c r="O2657" i="1" s="1"/>
  <c r="O2566" i="1"/>
  <c r="P2566" i="1"/>
  <c r="Q2566" i="1"/>
  <c r="O4037" i="1"/>
  <c r="P4037" i="1"/>
  <c r="Q4037" i="1"/>
  <c r="Q313" i="1"/>
  <c r="Q1831" i="1"/>
  <c r="R1831" i="1" s="1"/>
  <c r="P2138" i="1"/>
  <c r="N2138" i="1"/>
  <c r="O2138" i="1" s="1"/>
  <c r="P2313" i="1"/>
  <c r="O2313" i="1"/>
  <c r="R2313" i="1" s="1"/>
  <c r="Q2313" i="1"/>
  <c r="N3157" i="1"/>
  <c r="O3157" i="1" s="1"/>
  <c r="P1248" i="1"/>
  <c r="Q1407" i="1"/>
  <c r="Q4371" i="1"/>
  <c r="P4371" i="1"/>
  <c r="O4371" i="1"/>
  <c r="R4371" i="1" s="1"/>
  <c r="Q376" i="1"/>
  <c r="R741" i="1"/>
  <c r="N1509" i="1"/>
  <c r="Q1268" i="1"/>
  <c r="P890" i="1"/>
  <c r="R1200" i="1"/>
  <c r="R1591" i="1"/>
  <c r="N2521" i="1"/>
  <c r="O542" i="1"/>
  <c r="N542" i="1"/>
  <c r="Q1677" i="1"/>
  <c r="O580" i="1"/>
  <c r="R580" i="1" s="1"/>
  <c r="N580" i="1"/>
  <c r="P580" i="1" s="1"/>
  <c r="P172" i="1"/>
  <c r="N308" i="1"/>
  <c r="Q308" i="1" s="1"/>
  <c r="O308" i="1"/>
  <c r="N566" i="1"/>
  <c r="O566" i="1" s="1"/>
  <c r="O1449" i="1"/>
  <c r="N1449" i="1"/>
  <c r="Q1449" i="1" s="1"/>
  <c r="Q1728" i="1"/>
  <c r="N1950" i="1"/>
  <c r="Q1950" i="1" s="1"/>
  <c r="O1950" i="1"/>
  <c r="N2088" i="1"/>
  <c r="O2088" i="1" s="1"/>
  <c r="N2355" i="1"/>
  <c r="P2355" i="1" s="1"/>
  <c r="O2355" i="1"/>
  <c r="Q466" i="1"/>
  <c r="O675" i="1"/>
  <c r="P675" i="1"/>
  <c r="Q675" i="1"/>
  <c r="P1381" i="1"/>
  <c r="R1707" i="1"/>
  <c r="R533" i="1"/>
  <c r="N2205" i="1"/>
  <c r="O2205" i="1"/>
  <c r="N2908" i="1"/>
  <c r="O2908" i="1" s="1"/>
  <c r="Q3503" i="1"/>
  <c r="P3503" i="1"/>
  <c r="R3503" i="1" s="1"/>
  <c r="R402" i="1"/>
  <c r="Q2115" i="1"/>
  <c r="N2266" i="1"/>
  <c r="O2266" i="1"/>
  <c r="O2580" i="1"/>
  <c r="Q2580" i="1"/>
  <c r="P2580" i="1"/>
  <c r="N3486" i="1"/>
  <c r="Q323" i="1"/>
  <c r="O323" i="1"/>
  <c r="N1510" i="1"/>
  <c r="Q3555" i="1"/>
  <c r="O319" i="1"/>
  <c r="N319" i="1"/>
  <c r="P501" i="1"/>
  <c r="N1988" i="1"/>
  <c r="P1988" i="1" s="1"/>
  <c r="O1988" i="1"/>
  <c r="N2412" i="1"/>
  <c r="O2412" i="1"/>
  <c r="N2644" i="1"/>
  <c r="P2644" i="1" s="1"/>
  <c r="O2644" i="1"/>
  <c r="R2644" i="1" s="1"/>
  <c r="P3172" i="1"/>
  <c r="N882" i="1"/>
  <c r="N2409" i="1"/>
  <c r="O2409" i="1" s="1"/>
  <c r="R603" i="1"/>
  <c r="O2000" i="1"/>
  <c r="N2000" i="1"/>
  <c r="N2369" i="1"/>
  <c r="O2369" i="1"/>
  <c r="P478" i="1"/>
  <c r="P1377" i="1"/>
  <c r="O1377" i="1"/>
  <c r="R1377" i="1" s="1"/>
  <c r="N2389" i="1"/>
  <c r="O2389" i="1" s="1"/>
  <c r="Q1619" i="1"/>
  <c r="N1522" i="1"/>
  <c r="O1522" i="1" s="1"/>
  <c r="P3746" i="1"/>
  <c r="N3746" i="1"/>
  <c r="O3746" i="1" s="1"/>
  <c r="N1724" i="1"/>
  <c r="O1724" i="1"/>
  <c r="R2120" i="1"/>
  <c r="P3269" i="1"/>
  <c r="Q3431" i="1"/>
  <c r="O3570" i="1"/>
  <c r="R3570" i="1" s="1"/>
  <c r="N3570" i="1"/>
  <c r="Q3570" i="1" s="1"/>
  <c r="Q2958" i="1"/>
  <c r="P2958" i="1"/>
  <c r="O2958" i="1"/>
  <c r="N3272" i="1"/>
  <c r="P3272" i="1" s="1"/>
  <c r="O3272" i="1"/>
  <c r="R1885" i="1"/>
  <c r="P1831" i="1"/>
  <c r="P1972" i="1"/>
  <c r="O1972" i="1"/>
  <c r="Q1972" i="1"/>
  <c r="P2861" i="1"/>
  <c r="Q3231" i="1"/>
  <c r="O3592" i="1"/>
  <c r="Q3592" i="1"/>
  <c r="N1924" i="1"/>
  <c r="O1924" i="1"/>
  <c r="R76" i="1"/>
  <c r="P86" i="1"/>
  <c r="N262" i="1"/>
  <c r="O262" i="1" s="1"/>
  <c r="R262" i="1" s="1"/>
  <c r="N200" i="1"/>
  <c r="N107" i="1"/>
  <c r="N122" i="1"/>
  <c r="Q122" i="1" s="1"/>
  <c r="Q199" i="1"/>
  <c r="N340" i="1"/>
  <c r="O340" i="1"/>
  <c r="Q363" i="1"/>
  <c r="N540" i="1"/>
  <c r="O240" i="1"/>
  <c r="R240" i="1" s="1"/>
  <c r="N240" i="1"/>
  <c r="Q240" i="1" s="1"/>
  <c r="N475" i="1"/>
  <c r="O475" i="1"/>
  <c r="Q1236" i="1"/>
  <c r="R1236" i="1" s="1"/>
  <c r="N945" i="1"/>
  <c r="N43" i="1"/>
  <c r="Q43" i="1"/>
  <c r="P154" i="1"/>
  <c r="N154" i="1"/>
  <c r="O154" i="1" s="1"/>
  <c r="N177" i="1"/>
  <c r="O373" i="1"/>
  <c r="N373" i="1"/>
  <c r="N174" i="1"/>
  <c r="Q174" i="1" s="1"/>
  <c r="O174" i="1"/>
  <c r="N75" i="1"/>
  <c r="O75" i="1"/>
  <c r="Q135" i="1"/>
  <c r="N135" i="1"/>
  <c r="Q236" i="1"/>
  <c r="P428" i="1"/>
  <c r="N581" i="1"/>
  <c r="O581" i="1"/>
  <c r="P376" i="1"/>
  <c r="Q203" i="1"/>
  <c r="N321" i="1"/>
  <c r="O321" i="1" s="1"/>
  <c r="N630" i="1"/>
  <c r="N870" i="1"/>
  <c r="P870" i="1" s="1"/>
  <c r="O870" i="1"/>
  <c r="P1236" i="1"/>
  <c r="Q1562" i="1"/>
  <c r="N464" i="1"/>
  <c r="Q1153" i="1"/>
  <c r="P1153" i="1"/>
  <c r="R1153" i="1" s="1"/>
  <c r="P1268" i="1"/>
  <c r="N1268" i="1"/>
  <c r="O1268" i="1" s="1"/>
  <c r="N890" i="1"/>
  <c r="Q890" i="1" s="1"/>
  <c r="O890" i="1"/>
  <c r="R890" i="1" s="1"/>
  <c r="P1222" i="1"/>
  <c r="N1821" i="1"/>
  <c r="O1821" i="1"/>
  <c r="N2585" i="1"/>
  <c r="O2585" i="1" s="1"/>
  <c r="R334" i="1"/>
  <c r="Q542" i="1"/>
  <c r="P602" i="1"/>
  <c r="Q299" i="1"/>
  <c r="N593" i="1"/>
  <c r="O593" i="1"/>
  <c r="O795" i="1"/>
  <c r="N795" i="1"/>
  <c r="Q795" i="1" s="1"/>
  <c r="N1293" i="1"/>
  <c r="P308" i="1"/>
  <c r="Q1953" i="1"/>
  <c r="R1953" i="1" s="1"/>
  <c r="R2927" i="1"/>
  <c r="Q720" i="1"/>
  <c r="P720" i="1"/>
  <c r="O720" i="1"/>
  <c r="N1025" i="1"/>
  <c r="P1025" i="1" s="1"/>
  <c r="N1195" i="1"/>
  <c r="O1195" i="1" s="1"/>
  <c r="P1558" i="1"/>
  <c r="N731" i="1"/>
  <c r="O731" i="1" s="1"/>
  <c r="O846" i="1"/>
  <c r="Q846" i="1"/>
  <c r="P846" i="1"/>
  <c r="R3591" i="1"/>
  <c r="Q554" i="1"/>
  <c r="P698" i="1"/>
  <c r="N1303" i="1"/>
  <c r="Q1554" i="1"/>
  <c r="P2218" i="1"/>
  <c r="P2927" i="1"/>
  <c r="N3204" i="1"/>
  <c r="O3204" i="1" s="1"/>
  <c r="P3351" i="1"/>
  <c r="Q3351" i="1"/>
  <c r="R3351" i="1" s="1"/>
  <c r="P3823" i="1"/>
  <c r="O3823" i="1"/>
  <c r="Q3823" i="1"/>
  <c r="P210" i="1"/>
  <c r="N845" i="1"/>
  <c r="P845" i="1" s="1"/>
  <c r="O845" i="1"/>
  <c r="Q1110" i="1"/>
  <c r="P2115" i="1"/>
  <c r="N2115" i="1"/>
  <c r="O2115" i="1" s="1"/>
  <c r="Q2672" i="1"/>
  <c r="N4322" i="1"/>
  <c r="O4322" i="1"/>
  <c r="N725" i="1"/>
  <c r="P725" i="1" s="1"/>
  <c r="N874" i="1"/>
  <c r="N1378" i="1"/>
  <c r="N1721" i="1"/>
  <c r="O1916" i="1"/>
  <c r="N1916" i="1"/>
  <c r="Q1916" i="1" s="1"/>
  <c r="N3555" i="1"/>
  <c r="P3555" i="1" s="1"/>
  <c r="O3555" i="1"/>
  <c r="Q3700" i="1"/>
  <c r="P323" i="1"/>
  <c r="N501" i="1"/>
  <c r="O501" i="1"/>
  <c r="R1038" i="1"/>
  <c r="N1337" i="1"/>
  <c r="O1337" i="1" s="1"/>
  <c r="N808" i="1"/>
  <c r="O808" i="1" s="1"/>
  <c r="Q1591" i="1"/>
  <c r="P2369" i="1"/>
  <c r="O962" i="1"/>
  <c r="R962" i="1" s="1"/>
  <c r="R3678" i="1"/>
  <c r="N1442" i="1"/>
  <c r="P1724" i="1"/>
  <c r="O3866" i="1"/>
  <c r="N3866" i="1"/>
  <c r="N2378" i="1"/>
  <c r="N2685" i="1"/>
  <c r="O2685" i="1" s="1"/>
  <c r="Q2970" i="1"/>
  <c r="O2970" i="1"/>
  <c r="N3359" i="1"/>
  <c r="P3359" i="1" s="1"/>
  <c r="O4092" i="1"/>
  <c r="P4092" i="1"/>
  <c r="Q4092" i="1"/>
  <c r="N1676" i="1"/>
  <c r="Q1676" i="1" s="1"/>
  <c r="R1846" i="1"/>
  <c r="R3063" i="1"/>
  <c r="N1170" i="1"/>
  <c r="O1170" i="1" s="1"/>
  <c r="R2106" i="1"/>
  <c r="N2307" i="1"/>
  <c r="O2307" i="1"/>
  <c r="P122" i="1"/>
  <c r="N368" i="1"/>
  <c r="O368" i="1" s="1"/>
  <c r="N209" i="1"/>
  <c r="P209" i="1"/>
  <c r="P471" i="1"/>
  <c r="N471" i="1"/>
  <c r="O471" i="1" s="1"/>
  <c r="P373" i="1"/>
  <c r="R497" i="1"/>
  <c r="N1158" i="1"/>
  <c r="O1158" i="1"/>
  <c r="N34" i="1"/>
  <c r="O134" i="1"/>
  <c r="R134" i="1" s="1"/>
  <c r="N134" i="1"/>
  <c r="Q320" i="1"/>
  <c r="P54" i="1"/>
  <c r="O218" i="1"/>
  <c r="R218" i="1" s="1"/>
  <c r="N440" i="1"/>
  <c r="P440" i="1" s="1"/>
  <c r="O440" i="1"/>
  <c r="N247" i="1"/>
  <c r="O247" i="1"/>
  <c r="N762" i="1"/>
  <c r="P259" i="1"/>
  <c r="N714" i="1"/>
  <c r="O714" i="1"/>
  <c r="P236" i="1"/>
  <c r="R236" i="1" s="1"/>
  <c r="N428" i="1"/>
  <c r="Q1181" i="1"/>
  <c r="N336" i="1"/>
  <c r="O336" i="1" s="1"/>
  <c r="Q494" i="1"/>
  <c r="P494" i="1"/>
  <c r="N1562" i="1"/>
  <c r="P1562" i="1" s="1"/>
  <c r="O1562" i="1"/>
  <c r="P249" i="1"/>
  <c r="R469" i="1"/>
  <c r="R220" i="1"/>
  <c r="R384" i="1"/>
  <c r="N602" i="1"/>
  <c r="O602" i="1"/>
  <c r="N865" i="1"/>
  <c r="P1805" i="1"/>
  <c r="Q1805" i="1"/>
  <c r="Q380" i="1"/>
  <c r="P1739" i="1"/>
  <c r="N3791" i="1"/>
  <c r="R1452" i="1"/>
  <c r="N1728" i="1"/>
  <c r="P1728" i="1" s="1"/>
  <c r="P3162" i="1"/>
  <c r="Q3162" i="1"/>
  <c r="Q3407" i="1"/>
  <c r="P3407" i="1"/>
  <c r="O3407" i="1"/>
  <c r="R3407" i="1" s="1"/>
  <c r="O3872" i="1"/>
  <c r="R3872" i="1" s="1"/>
  <c r="Q3872" i="1"/>
  <c r="P3872" i="1"/>
  <c r="Q1195" i="1"/>
  <c r="O1558" i="1"/>
  <c r="R1558" i="1" s="1"/>
  <c r="N1558" i="1"/>
  <c r="Q1558" i="1" s="1"/>
  <c r="P1868" i="1"/>
  <c r="N1868" i="1"/>
  <c r="P1133" i="1"/>
  <c r="P554" i="1"/>
  <c r="N698" i="1"/>
  <c r="Q698" i="1" s="1"/>
  <c r="O698" i="1"/>
  <c r="R698" i="1" s="1"/>
  <c r="N1076" i="1"/>
  <c r="O1076" i="1" s="1"/>
  <c r="O1554" i="1"/>
  <c r="N1554" i="1"/>
  <c r="P1554" i="1" s="1"/>
  <c r="N2218" i="1"/>
  <c r="Q2218" i="1" s="1"/>
  <c r="P2687" i="1"/>
  <c r="N2687" i="1"/>
  <c r="Q2927" i="1"/>
  <c r="P1110" i="1"/>
  <c r="P2672" i="1"/>
  <c r="Q725" i="1"/>
  <c r="Q891" i="1"/>
  <c r="P2879" i="1"/>
  <c r="Q2879" i="1"/>
  <c r="O2879" i="1"/>
  <c r="R2879" i="1" s="1"/>
  <c r="N3168" i="1"/>
  <c r="Q3580" i="1"/>
  <c r="P3700" i="1"/>
  <c r="Q1275" i="1"/>
  <c r="O2931" i="1"/>
  <c r="N2931" i="1"/>
  <c r="N1366" i="1"/>
  <c r="Q1366" i="1" s="1"/>
  <c r="O1366" i="1"/>
  <c r="N1985" i="1"/>
  <c r="P1985" i="1" s="1"/>
  <c r="O1985" i="1"/>
  <c r="N1852" i="1"/>
  <c r="Q1852" i="1" s="1"/>
  <c r="Q2703" i="1"/>
  <c r="N2220" i="1"/>
  <c r="O2220" i="1"/>
  <c r="N1163" i="1"/>
  <c r="P1163" i="1" s="1"/>
  <c r="O1163" i="1"/>
  <c r="N1386" i="1"/>
  <c r="N1619" i="1"/>
  <c r="O1619" i="1"/>
  <c r="P1501" i="1"/>
  <c r="N2885" i="1"/>
  <c r="O2885" i="1"/>
  <c r="P2227" i="1"/>
  <c r="N4185" i="1"/>
  <c r="Q2378" i="1"/>
  <c r="P1700" i="1"/>
  <c r="Q95" i="1"/>
  <c r="P95" i="1"/>
  <c r="N3761" i="1"/>
  <c r="Q277" i="1"/>
  <c r="N20" i="1"/>
  <c r="P425" i="1"/>
  <c r="N1241" i="1"/>
  <c r="O1241" i="1" s="1"/>
  <c r="N2244" i="1"/>
  <c r="P2244" i="1" s="1"/>
  <c r="P2594" i="1"/>
  <c r="Q279" i="1"/>
  <c r="Q765" i="1"/>
  <c r="N2070" i="1"/>
  <c r="Q2070" i="1" s="1"/>
  <c r="O2070" i="1"/>
  <c r="R2070" i="1" s="1"/>
  <c r="N1747" i="1"/>
  <c r="Q1747" i="1" s="1"/>
  <c r="O1747" i="1"/>
  <c r="P1981" i="1"/>
  <c r="N1981" i="1"/>
  <c r="O1981" i="1" s="1"/>
  <c r="Q740" i="1"/>
  <c r="Q2402" i="1"/>
  <c r="O2737" i="1"/>
  <c r="P2737" i="1"/>
  <c r="Q2737" i="1"/>
  <c r="R3263" i="1"/>
  <c r="N3742" i="1"/>
  <c r="O3742" i="1"/>
  <c r="R3742" i="1" s="1"/>
  <c r="Q40" i="1"/>
  <c r="Q423" i="1"/>
  <c r="N1992" i="1"/>
  <c r="O1992" i="1"/>
  <c r="P1161" i="1"/>
  <c r="Q1161" i="1"/>
  <c r="O1161" i="1"/>
  <c r="P2124" i="1"/>
  <c r="Q2124" i="1"/>
  <c r="O2124" i="1"/>
  <c r="N3298" i="1"/>
  <c r="R822" i="1"/>
  <c r="N25" i="1"/>
  <c r="O25" i="1"/>
  <c r="R3241" i="1"/>
  <c r="P2396" i="1"/>
  <c r="Q3368" i="1"/>
  <c r="N3906" i="1"/>
  <c r="P3906" i="1" s="1"/>
  <c r="O3906" i="1"/>
  <c r="Q4135" i="1"/>
  <c r="N4248" i="1"/>
  <c r="N1835" i="1"/>
  <c r="Q1835" i="1" s="1"/>
  <c r="O1835" i="1"/>
  <c r="N544" i="1"/>
  <c r="P544" i="1" s="1"/>
  <c r="R4016" i="1"/>
  <c r="N3835" i="1"/>
  <c r="O2978" i="1"/>
  <c r="N2978" i="1"/>
  <c r="Q78" i="1"/>
  <c r="N91" i="1"/>
  <c r="P91" i="1"/>
  <c r="O233" i="1"/>
  <c r="N233" i="1"/>
  <c r="P233" i="1" s="1"/>
  <c r="P301" i="1"/>
  <c r="N160" i="1"/>
  <c r="Q409" i="1"/>
  <c r="R293" i="1"/>
  <c r="N58" i="1"/>
  <c r="P58" i="1" s="1"/>
  <c r="O58" i="1"/>
  <c r="N387" i="1"/>
  <c r="Q387" i="1" s="1"/>
  <c r="P674" i="1"/>
  <c r="O155" i="1"/>
  <c r="N155" i="1"/>
  <c r="N690" i="1"/>
  <c r="N939" i="1"/>
  <c r="O212" i="1"/>
  <c r="R212" i="1" s="1"/>
  <c r="N212" i="1"/>
  <c r="P212" i="1" s="1"/>
  <c r="P431" i="1"/>
  <c r="N557" i="1"/>
  <c r="P557" i="1" s="1"/>
  <c r="O557" i="1"/>
  <c r="P106" i="1"/>
  <c r="N284" i="1"/>
  <c r="Q284" i="1" s="1"/>
  <c r="O284" i="1"/>
  <c r="P818" i="1"/>
  <c r="N253" i="1"/>
  <c r="Q525" i="1"/>
  <c r="N786" i="1"/>
  <c r="Q786" i="1" s="1"/>
  <c r="O786" i="1"/>
  <c r="R786" i="1" s="1"/>
  <c r="R1023" i="1"/>
  <c r="P474" i="1"/>
  <c r="Q474" i="1"/>
  <c r="O633" i="1"/>
  <c r="P633" i="1"/>
  <c r="P924" i="1"/>
  <c r="P1020" i="1"/>
  <c r="O201" i="1"/>
  <c r="N201" i="1"/>
  <c r="N824" i="1"/>
  <c r="O824" i="1" s="1"/>
  <c r="N1643" i="1"/>
  <c r="O1643" i="1" s="1"/>
  <c r="P2094" i="1"/>
  <c r="P90" i="1"/>
  <c r="O1410" i="1"/>
  <c r="N1410" i="1"/>
  <c r="P1410" i="1" s="1"/>
  <c r="O1648" i="1"/>
  <c r="N1648" i="1"/>
  <c r="N1860" i="1"/>
  <c r="P277" i="1"/>
  <c r="N24" i="1"/>
  <c r="O24" i="1"/>
  <c r="Q425" i="1"/>
  <c r="Q2009" i="1"/>
  <c r="P2247" i="1"/>
  <c r="P2455" i="1"/>
  <c r="N2732" i="1"/>
  <c r="O2732" i="1" s="1"/>
  <c r="N2988" i="1"/>
  <c r="O2988" i="1" s="1"/>
  <c r="P279" i="1"/>
  <c r="P1764" i="1"/>
  <c r="N1598" i="1"/>
  <c r="P740" i="1"/>
  <c r="N3604" i="1"/>
  <c r="Q3738" i="1"/>
  <c r="R298" i="1"/>
  <c r="P527" i="1"/>
  <c r="O2166" i="1"/>
  <c r="N2166" i="1"/>
  <c r="P2402" i="1"/>
  <c r="P3263" i="1"/>
  <c r="Q3263" i="1"/>
  <c r="N1765" i="1"/>
  <c r="P1765" i="1" s="1"/>
  <c r="Q1992" i="1"/>
  <c r="R589" i="1"/>
  <c r="N2039" i="1"/>
  <c r="R3335" i="1"/>
  <c r="Q3712" i="1"/>
  <c r="P837" i="1"/>
  <c r="R837" i="1" s="1"/>
  <c r="R28" i="1"/>
  <c r="Q3241" i="1"/>
  <c r="P3241" i="1"/>
  <c r="N972" i="1"/>
  <c r="O972" i="1"/>
  <c r="P2600" i="1"/>
  <c r="N1406" i="1"/>
  <c r="O1406" i="1" s="1"/>
  <c r="P1899" i="1"/>
  <c r="Q1899" i="1"/>
  <c r="O1899" i="1"/>
  <c r="R1899" i="1" s="1"/>
  <c r="R3442" i="1"/>
  <c r="R3693" i="1"/>
  <c r="N3368" i="1"/>
  <c r="O3368" i="1" s="1"/>
  <c r="N1536" i="1"/>
  <c r="Q1536" i="1" s="1"/>
  <c r="R1015" i="1"/>
  <c r="N2621" i="1"/>
  <c r="Q2621" i="1" s="1"/>
  <c r="O1315" i="1"/>
  <c r="N1315" i="1"/>
  <c r="P1315" i="1" s="1"/>
  <c r="N3267" i="1"/>
  <c r="O3267" i="1"/>
  <c r="Q3853" i="1"/>
  <c r="N3853" i="1"/>
  <c r="O3853" i="1" s="1"/>
  <c r="P3044" i="1"/>
  <c r="Q265" i="1"/>
  <c r="O3692" i="1"/>
  <c r="N3692" i="1"/>
  <c r="R67" i="1"/>
  <c r="P387" i="1"/>
  <c r="R434" i="1"/>
  <c r="O920" i="1"/>
  <c r="N920" i="1"/>
  <c r="P1399" i="1"/>
  <c r="N1399" i="1"/>
  <c r="Q479" i="1"/>
  <c r="Q52" i="1"/>
  <c r="Q696" i="1"/>
  <c r="N1870" i="1"/>
  <c r="O1870" i="1" s="1"/>
  <c r="Q2210" i="1"/>
  <c r="N1799" i="1"/>
  <c r="P1443" i="1"/>
  <c r="O1443" i="1"/>
  <c r="Q1443" i="1"/>
  <c r="Q3836" i="1"/>
  <c r="Q1681" i="1"/>
  <c r="P1681" i="1"/>
  <c r="R1681" i="1" s="1"/>
  <c r="N2182" i="1"/>
  <c r="O2182" i="1"/>
  <c r="P3355" i="1"/>
  <c r="N3355" i="1"/>
  <c r="N517" i="1"/>
  <c r="O517" i="1"/>
  <c r="O1634" i="1"/>
  <c r="N1634" i="1"/>
  <c r="P1634" i="1" s="1"/>
  <c r="N2973" i="1"/>
  <c r="O2973" i="1" s="1"/>
  <c r="N1269" i="1"/>
  <c r="N1493" i="1"/>
  <c r="O1493" i="1" s="1"/>
  <c r="Q885" i="1"/>
  <c r="N1977" i="1"/>
  <c r="N2167" i="1"/>
  <c r="O2167" i="1" s="1"/>
  <c r="P940" i="1"/>
  <c r="O940" i="1"/>
  <c r="Q940" i="1"/>
  <c r="Q1740" i="1"/>
  <c r="P4060" i="1"/>
  <c r="N4060" i="1"/>
  <c r="O4060" i="1" s="1"/>
  <c r="P1757" i="1"/>
  <c r="N113" i="1"/>
  <c r="N81" i="1"/>
  <c r="P884" i="1"/>
  <c r="N1686" i="1"/>
  <c r="O1686" i="1"/>
  <c r="N955" i="1"/>
  <c r="O4192" i="1"/>
  <c r="Q4192" i="1"/>
  <c r="P4192" i="1"/>
  <c r="R1793" i="1"/>
  <c r="P969" i="1"/>
  <c r="Q969" i="1"/>
  <c r="N2024" i="1"/>
  <c r="N2310" i="1"/>
  <c r="Q2658" i="1"/>
  <c r="P3836" i="1"/>
  <c r="O612" i="1"/>
  <c r="R612" i="1" s="1"/>
  <c r="P612" i="1"/>
  <c r="N2006" i="1"/>
  <c r="Q2006" i="1" s="1"/>
  <c r="O2006" i="1"/>
  <c r="N2820" i="1"/>
  <c r="Q2820" i="1" s="1"/>
  <c r="P3164" i="1"/>
  <c r="P3311" i="1"/>
  <c r="N3311" i="1"/>
  <c r="R1051" i="1"/>
  <c r="Q1729" i="1"/>
  <c r="P2206" i="1"/>
  <c r="N3391" i="1"/>
  <c r="P3391" i="1" s="1"/>
  <c r="O3391" i="1"/>
  <c r="Q3998" i="1"/>
  <c r="N1344" i="1"/>
  <c r="O1344" i="1" s="1"/>
  <c r="O2385" i="1"/>
  <c r="P2385" i="1"/>
  <c r="Q2385" i="1"/>
  <c r="R32" i="1"/>
  <c r="O600" i="1"/>
  <c r="N600" i="1"/>
  <c r="R1417" i="1"/>
  <c r="R1534" i="1"/>
  <c r="P1828" i="1"/>
  <c r="Q2325" i="1"/>
  <c r="P2558" i="1"/>
  <c r="N2558" i="1"/>
  <c r="O2558" i="1" s="1"/>
  <c r="R1083" i="1"/>
  <c r="N2033" i="1"/>
  <c r="O2033" i="1" s="1"/>
  <c r="N189" i="1"/>
  <c r="O189" i="1"/>
  <c r="Q888" i="1"/>
  <c r="P1408" i="1"/>
  <c r="N2257" i="1"/>
  <c r="P2047" i="1"/>
  <c r="N1060" i="1"/>
  <c r="N1593" i="1"/>
  <c r="P1593" i="1" s="1"/>
  <c r="N3375" i="1"/>
  <c r="P3375" i="1" s="1"/>
  <c r="O3375" i="1"/>
  <c r="N3476" i="1"/>
  <c r="Q3476" i="1" s="1"/>
  <c r="N1888" i="1"/>
  <c r="Q1888" i="1" s="1"/>
  <c r="N2312" i="1"/>
  <c r="P2434" i="1"/>
  <c r="N2434" i="1"/>
  <c r="O2434" i="1" s="1"/>
  <c r="N2863" i="1"/>
  <c r="O2863" i="1"/>
  <c r="R2863" i="1" s="1"/>
  <c r="N2932" i="1"/>
  <c r="O2932" i="1" s="1"/>
  <c r="Q543" i="1"/>
  <c r="P543" i="1"/>
  <c r="Q4344" i="1"/>
  <c r="O790" i="1"/>
  <c r="O1757" i="1"/>
  <c r="N1757" i="1"/>
  <c r="R2231" i="1"/>
  <c r="P3942" i="1"/>
  <c r="N3942" i="1"/>
  <c r="O3942" i="1" s="1"/>
  <c r="N2910" i="1"/>
  <c r="P2910" i="1" s="1"/>
  <c r="O2910" i="1"/>
  <c r="Q3765" i="1"/>
  <c r="O1818" i="1"/>
  <c r="R1818" i="1" s="1"/>
  <c r="Q1818" i="1"/>
  <c r="P1818" i="1"/>
  <c r="Q105" i="1"/>
  <c r="N286" i="1"/>
  <c r="N207" i="1"/>
  <c r="P207" i="1" s="1"/>
  <c r="O207" i="1"/>
  <c r="P81" i="1"/>
  <c r="O707" i="1"/>
  <c r="N707" i="1"/>
  <c r="N152" i="1"/>
  <c r="Q152" i="1" s="1"/>
  <c r="O152" i="1"/>
  <c r="N624" i="1"/>
  <c r="N1786" i="1"/>
  <c r="Q1566" i="1"/>
  <c r="N828" i="1"/>
  <c r="P729" i="1"/>
  <c r="N1654" i="1"/>
  <c r="Q1654" i="1" s="1"/>
  <c r="O1654" i="1"/>
  <c r="O601" i="1"/>
  <c r="Q601" i="1"/>
  <c r="P601" i="1"/>
  <c r="P2305" i="1"/>
  <c r="O3484" i="1"/>
  <c r="N3484" i="1"/>
  <c r="N2431" i="1"/>
  <c r="N3433" i="1"/>
  <c r="Q3433" i="1" s="1"/>
  <c r="O3433" i="1"/>
  <c r="P1467" i="1"/>
  <c r="Q1467" i="1"/>
  <c r="O1467" i="1"/>
  <c r="Q1996" i="1"/>
  <c r="P1996" i="1"/>
  <c r="O1996" i="1"/>
  <c r="R1996" i="1" s="1"/>
  <c r="P1419" i="1"/>
  <c r="R3974" i="1"/>
  <c r="O2066" i="1"/>
  <c r="N2066" i="1"/>
  <c r="O3502" i="1"/>
  <c r="P3502" i="1"/>
  <c r="Q3502" i="1"/>
  <c r="P148" i="1"/>
  <c r="N148" i="1"/>
  <c r="N102" i="1"/>
  <c r="P102" i="1" s="1"/>
  <c r="O102" i="1"/>
  <c r="N221" i="1"/>
  <c r="Q317" i="1"/>
  <c r="Q206" i="1"/>
  <c r="Q403" i="1"/>
  <c r="Q207" i="1"/>
  <c r="N377" i="1"/>
  <c r="O377" i="1" s="1"/>
  <c r="N746" i="1"/>
  <c r="Q746" i="1" s="1"/>
  <c r="P223" i="1"/>
  <c r="Q223" i="1"/>
  <c r="N331" i="1"/>
  <c r="O331" i="1"/>
  <c r="O468" i="1"/>
  <c r="N468" i="1"/>
  <c r="Q468" i="1" s="1"/>
  <c r="N950" i="1"/>
  <c r="O950" i="1" s="1"/>
  <c r="P325" i="1"/>
  <c r="P662" i="1"/>
  <c r="P1030" i="1"/>
  <c r="N1844" i="1"/>
  <c r="O1844" i="1"/>
  <c r="N258" i="1"/>
  <c r="O258" i="1" s="1"/>
  <c r="Q1444" i="1"/>
  <c r="O680" i="1"/>
  <c r="R680" i="1" s="1"/>
  <c r="N1566" i="1"/>
  <c r="O1566" i="1" s="1"/>
  <c r="O224" i="1"/>
  <c r="R224" i="1" s="1"/>
  <c r="N696" i="1"/>
  <c r="O696" i="1" s="1"/>
  <c r="R696" i="1" s="1"/>
  <c r="O2158" i="1"/>
  <c r="N2158" i="1"/>
  <c r="P197" i="1"/>
  <c r="O729" i="1"/>
  <c r="N1570" i="1"/>
  <c r="P1810" i="1"/>
  <c r="N1659" i="1"/>
  <c r="P1659" i="1" s="1"/>
  <c r="N1671" i="1"/>
  <c r="N1553" i="1"/>
  <c r="O861" i="1"/>
  <c r="P861" i="1"/>
  <c r="Q861" i="1"/>
  <c r="P2477" i="1"/>
  <c r="Q2860" i="1"/>
  <c r="Q3516" i="1"/>
  <c r="Q262" i="1"/>
  <c r="N325" i="1"/>
  <c r="Q325" i="1" s="1"/>
  <c r="O325" i="1"/>
  <c r="Q884" i="1"/>
  <c r="O1414" i="1"/>
  <c r="N1414" i="1"/>
  <c r="Q1414" i="1" s="1"/>
  <c r="N1006" i="1"/>
  <c r="P1006" i="1" s="1"/>
  <c r="O1006" i="1"/>
  <c r="R1006" i="1" s="1"/>
  <c r="P1444" i="1"/>
  <c r="N1444" i="1"/>
  <c r="O1444" i="1" s="1"/>
  <c r="P1919" i="1"/>
  <c r="N52" i="1"/>
  <c r="P52" i="1" s="1"/>
  <c r="P696" i="1"/>
  <c r="N1058" i="1"/>
  <c r="P1058" i="1" s="1"/>
  <c r="N1810" i="1"/>
  <c r="N958" i="1"/>
  <c r="O958" i="1"/>
  <c r="N974" i="1"/>
  <c r="R1407" i="1"/>
  <c r="N1929" i="1"/>
  <c r="N1021" i="1"/>
  <c r="P1021" i="1" s="1"/>
  <c r="O1021" i="1"/>
  <c r="P663" i="1"/>
  <c r="N663" i="1"/>
  <c r="O663" i="1" s="1"/>
  <c r="Q871" i="1"/>
  <c r="R1280" i="1"/>
  <c r="O2477" i="1"/>
  <c r="N2477" i="1"/>
  <c r="Q2623" i="1"/>
  <c r="P2623" i="1"/>
  <c r="R2623" i="1" s="1"/>
  <c r="O3053" i="1"/>
  <c r="P3053" i="1"/>
  <c r="Q3053" i="1"/>
  <c r="Q3615" i="1"/>
  <c r="P3615" i="1"/>
  <c r="O3615" i="1"/>
  <c r="R3615" i="1" s="1"/>
  <c r="O4213" i="1"/>
  <c r="Q4213" i="1"/>
  <c r="P4213" i="1"/>
  <c r="O401" i="1"/>
  <c r="P401" i="1"/>
  <c r="Q401" i="1"/>
  <c r="O1359" i="1"/>
  <c r="Q1359" i="1"/>
  <c r="P1359" i="1"/>
  <c r="R1796" i="1"/>
  <c r="O969" i="1"/>
  <c r="O1085" i="1"/>
  <c r="N1085" i="1"/>
  <c r="P1085" i="1" s="1"/>
  <c r="R1808" i="1"/>
  <c r="R2067" i="1"/>
  <c r="P634" i="1"/>
  <c r="N1652" i="1"/>
  <c r="O1652" i="1" s="1"/>
  <c r="N3164" i="1"/>
  <c r="O3164" i="1" s="1"/>
  <c r="P3452" i="1"/>
  <c r="R1059" i="1"/>
  <c r="P1729" i="1"/>
  <c r="N2206" i="1"/>
  <c r="Q2206" i="1" s="1"/>
  <c r="O2206" i="1"/>
  <c r="R2206" i="1" s="1"/>
  <c r="R2468" i="1"/>
  <c r="P3998" i="1"/>
  <c r="Q1184" i="1"/>
  <c r="R3537" i="1"/>
  <c r="N3644" i="1"/>
  <c r="P3644" i="1" s="1"/>
  <c r="O3644" i="1"/>
  <c r="R3644" i="1" s="1"/>
  <c r="P1430" i="1"/>
  <c r="P1940" i="1"/>
  <c r="Q1940" i="1"/>
  <c r="O1940" i="1"/>
  <c r="Q2140" i="1"/>
  <c r="P2388" i="1"/>
  <c r="N403" i="1"/>
  <c r="Q1534" i="1"/>
  <c r="P1534" i="1"/>
  <c r="N723" i="1"/>
  <c r="P723" i="1" s="1"/>
  <c r="P1120" i="1"/>
  <c r="N1530" i="1"/>
  <c r="O1530" i="1"/>
  <c r="Q763" i="1"/>
  <c r="R763" i="1" s="1"/>
  <c r="Q3758" i="1"/>
  <c r="N2476" i="1"/>
  <c r="O2476" i="1" s="1"/>
  <c r="Q1015" i="1"/>
  <c r="N2153" i="1"/>
  <c r="N3932" i="1"/>
  <c r="O3932" i="1" s="1"/>
  <c r="P2970" i="1"/>
  <c r="O1308" i="1"/>
  <c r="N1308" i="1"/>
  <c r="N1070" i="1"/>
  <c r="O1070" i="1" s="1"/>
  <c r="Q2231" i="1"/>
  <c r="P2231" i="1"/>
  <c r="Q3214" i="1"/>
  <c r="O3214" i="1"/>
  <c r="R3214" i="1" s="1"/>
  <c r="P3214" i="1"/>
  <c r="P2777" i="1"/>
  <c r="Q2777" i="1"/>
  <c r="O2777" i="1"/>
  <c r="N2735" i="1"/>
  <c r="O951" i="1"/>
  <c r="Q951" i="1"/>
  <c r="P2066" i="1"/>
  <c r="N1259" i="1"/>
  <c r="O1259" i="1" s="1"/>
  <c r="N3564" i="1"/>
  <c r="O3564" i="1" s="1"/>
  <c r="Q102" i="1"/>
  <c r="N239" i="1"/>
  <c r="O239" i="1"/>
  <c r="N119" i="1"/>
  <c r="Q304" i="1"/>
  <c r="N701" i="1"/>
  <c r="P701" i="1" s="1"/>
  <c r="O701" i="1"/>
  <c r="P746" i="1"/>
  <c r="R223" i="1"/>
  <c r="P284" i="1"/>
  <c r="N649" i="1"/>
  <c r="Q649" i="1" s="1"/>
  <c r="N1008" i="1"/>
  <c r="P229" i="1"/>
  <c r="O281" i="1"/>
  <c r="Q281" i="1"/>
  <c r="N1854" i="1"/>
  <c r="O1854" i="1" s="1"/>
  <c r="N560" i="1"/>
  <c r="P560" i="1" s="1"/>
  <c r="N1483" i="1"/>
  <c r="O1483" i="1" s="1"/>
  <c r="Q197" i="1"/>
  <c r="R197" i="1" s="1"/>
  <c r="Q1794" i="1"/>
  <c r="R1794" i="1" s="1"/>
  <c r="N1441" i="1"/>
  <c r="O1441" i="1" s="1"/>
  <c r="N854" i="1"/>
  <c r="Q3034" i="1"/>
  <c r="P3034" i="1"/>
  <c r="Q1961" i="1"/>
  <c r="P1234" i="1"/>
  <c r="P2625" i="1"/>
  <c r="P3439" i="1"/>
  <c r="Q3439" i="1"/>
  <c r="O3439" i="1"/>
  <c r="N1920" i="1"/>
  <c r="O1920" i="1" s="1"/>
  <c r="P53" i="1"/>
  <c r="Q53" i="1"/>
  <c r="P1819" i="1"/>
  <c r="O1819" i="1"/>
  <c r="R1819" i="1" s="1"/>
  <c r="N2520" i="1"/>
  <c r="P2520" i="1" s="1"/>
  <c r="O2520" i="1"/>
  <c r="R2520" i="1" s="1"/>
  <c r="N250" i="1"/>
  <c r="O250" i="1" s="1"/>
  <c r="N33" i="1"/>
  <c r="P33" i="1" s="1"/>
  <c r="N1699" i="1"/>
  <c r="O1699" i="1"/>
  <c r="Q1408" i="1"/>
  <c r="N1607" i="1"/>
  <c r="Q1607" i="1" s="1"/>
  <c r="O1607" i="1"/>
  <c r="Q3197" i="1"/>
  <c r="P3197" i="1"/>
  <c r="O3197" i="1"/>
  <c r="R3197" i="1" s="1"/>
  <c r="R543" i="1"/>
  <c r="R2163" i="1"/>
  <c r="N3147" i="1"/>
  <c r="P3147" i="1" s="1"/>
  <c r="N4240" i="1"/>
  <c r="O4240" i="1" s="1"/>
  <c r="P1414" i="1"/>
  <c r="Q26" i="1"/>
  <c r="N88" i="1"/>
  <c r="Q88" i="1" s="1"/>
  <c r="O269" i="1"/>
  <c r="R269" i="1" s="1"/>
  <c r="P269" i="1"/>
  <c r="Q269" i="1"/>
  <c r="Q113" i="1"/>
  <c r="O206" i="1"/>
  <c r="N206" i="1"/>
  <c r="P206" i="1" s="1"/>
  <c r="N436" i="1"/>
  <c r="P309" i="1"/>
  <c r="P82" i="1"/>
  <c r="Q530" i="1"/>
  <c r="P530" i="1"/>
  <c r="O530" i="1"/>
  <c r="Q507" i="1"/>
  <c r="N694" i="1"/>
  <c r="O694" i="1"/>
  <c r="Q417" i="1"/>
  <c r="N417" i="1"/>
  <c r="P730" i="1"/>
  <c r="N597" i="1"/>
  <c r="Q724" i="1"/>
  <c r="P956" i="1"/>
  <c r="R956" i="1" s="1"/>
  <c r="O1458" i="1"/>
  <c r="N1458" i="1"/>
  <c r="P1458" i="1" s="1"/>
  <c r="N662" i="1"/>
  <c r="O662" i="1" s="1"/>
  <c r="N1030" i="1"/>
  <c r="P65" i="1"/>
  <c r="N1207" i="1"/>
  <c r="O1207" i="1"/>
  <c r="N74" i="1"/>
  <c r="P117" i="1"/>
  <c r="N117" i="1"/>
  <c r="Q161" i="1"/>
  <c r="P262" i="1"/>
  <c r="N276" i="1"/>
  <c r="N317" i="1"/>
  <c r="P317" i="1" s="1"/>
  <c r="Q127" i="1"/>
  <c r="R461" i="1"/>
  <c r="O309" i="1"/>
  <c r="N309" i="1"/>
  <c r="Q309" i="1" s="1"/>
  <c r="R576" i="1"/>
  <c r="O108" i="1"/>
  <c r="R108" i="1" s="1"/>
  <c r="P507" i="1"/>
  <c r="N756" i="1"/>
  <c r="N730" i="1"/>
  <c r="Q730" i="1" s="1"/>
  <c r="O730" i="1"/>
  <c r="Q92" i="1"/>
  <c r="R92" i="1" s="1"/>
  <c r="N283" i="1"/>
  <c r="R462" i="1"/>
  <c r="N875" i="1"/>
  <c r="P875" i="1" s="1"/>
  <c r="N187" i="1"/>
  <c r="O187" i="1" s="1"/>
  <c r="O508" i="1"/>
  <c r="N508" i="1"/>
  <c r="N990" i="1"/>
  <c r="O990" i="1"/>
  <c r="N862" i="1"/>
  <c r="P862" i="1" s="1"/>
  <c r="Q1492" i="1"/>
  <c r="Q355" i="1"/>
  <c r="N884" i="1"/>
  <c r="O884" i="1"/>
  <c r="Q1124" i="1"/>
  <c r="N1435" i="1"/>
  <c r="O1435" i="1" s="1"/>
  <c r="O65" i="1"/>
  <c r="N65" i="1"/>
  <c r="Q65" i="1" s="1"/>
  <c r="Q535" i="1"/>
  <c r="Q718" i="1"/>
  <c r="P1086" i="1"/>
  <c r="P205" i="1"/>
  <c r="N535" i="1"/>
  <c r="O535" i="1" s="1"/>
  <c r="N1919" i="1"/>
  <c r="Q1919" i="1" s="1"/>
  <c r="O1919" i="1"/>
  <c r="R1919" i="1" s="1"/>
  <c r="P66" i="1"/>
  <c r="Q302" i="1"/>
  <c r="Q509" i="1"/>
  <c r="N787" i="1"/>
  <c r="O466" i="1"/>
  <c r="N1147" i="1"/>
  <c r="O1147" i="1" s="1"/>
  <c r="N1460" i="1"/>
  <c r="O1460" i="1"/>
  <c r="P452" i="1"/>
  <c r="N452" i="1"/>
  <c r="O452" i="1" s="1"/>
  <c r="N716" i="1"/>
  <c r="Q716" i="1" s="1"/>
  <c r="O716" i="1"/>
  <c r="R716" i="1" s="1"/>
  <c r="N1002" i="1"/>
  <c r="O1002" i="1"/>
  <c r="N1243" i="1"/>
  <c r="O1243" i="1"/>
  <c r="Q1447" i="1"/>
  <c r="N1447" i="1"/>
  <c r="R1079" i="1"/>
  <c r="N149" i="1"/>
  <c r="O149" i="1"/>
  <c r="Q663" i="1"/>
  <c r="P871" i="1"/>
  <c r="N871" i="1"/>
  <c r="O871" i="1" s="1"/>
  <c r="P1907" i="1"/>
  <c r="Q2045" i="1"/>
  <c r="Q645" i="1"/>
  <c r="P645" i="1"/>
  <c r="R645" i="1" s="1"/>
  <c r="Q1814" i="1"/>
  <c r="N2658" i="1"/>
  <c r="O2658" i="1" s="1"/>
  <c r="O3516" i="1"/>
  <c r="R3516" i="1" s="1"/>
  <c r="N3516" i="1"/>
  <c r="Q1508" i="1"/>
  <c r="N1508" i="1"/>
  <c r="O1508" i="1" s="1"/>
  <c r="N1662" i="1"/>
  <c r="O1662" i="1"/>
  <c r="Q2887" i="1"/>
  <c r="P2887" i="1"/>
  <c r="O2887" i="1"/>
  <c r="R2887" i="1" s="1"/>
  <c r="N3183" i="1"/>
  <c r="O3183" i="1" s="1"/>
  <c r="Q1324" i="1"/>
  <c r="R1741" i="1"/>
  <c r="P1184" i="1"/>
  <c r="N1184" i="1"/>
  <c r="O1184" i="1" s="1"/>
  <c r="Q2042" i="1"/>
  <c r="N2639" i="1"/>
  <c r="O2639" i="1" s="1"/>
  <c r="R2639" i="1" s="1"/>
  <c r="P2140" i="1"/>
  <c r="N2140" i="1"/>
  <c r="O2140" i="1" s="1"/>
  <c r="N2388" i="1"/>
  <c r="O2388" i="1"/>
  <c r="P2874" i="1"/>
  <c r="N877" i="1"/>
  <c r="P877" i="1" s="1"/>
  <c r="O877" i="1"/>
  <c r="Q868" i="1"/>
  <c r="O868" i="1"/>
  <c r="R868" i="1" s="1"/>
  <c r="P1328" i="1"/>
  <c r="N477" i="1"/>
  <c r="N644" i="1"/>
  <c r="O644" i="1"/>
  <c r="Q927" i="1"/>
  <c r="R927" i="1" s="1"/>
  <c r="P927" i="1"/>
  <c r="P4104" i="1"/>
  <c r="O1579" i="1"/>
  <c r="R1579" i="1" s="1"/>
  <c r="O1756" i="1"/>
  <c r="P3302" i="1"/>
  <c r="Q3302" i="1"/>
  <c r="Q3816" i="1"/>
  <c r="P1015" i="1"/>
  <c r="N2864" i="1"/>
  <c r="O2864" i="1" s="1"/>
  <c r="O4237" i="1"/>
  <c r="P4237" i="1"/>
  <c r="Q4237" i="1"/>
  <c r="P1935" i="1"/>
  <c r="Q4386" i="1"/>
  <c r="O1263" i="1"/>
  <c r="P1263" i="1"/>
  <c r="R1762" i="1"/>
  <c r="Q2367" i="1"/>
  <c r="O2367" i="1"/>
  <c r="R2367" i="1" s="1"/>
  <c r="P2367" i="1"/>
  <c r="N4094" i="1"/>
  <c r="P4331" i="1"/>
  <c r="O4331" i="1"/>
  <c r="Q4331" i="1"/>
  <c r="N3710" i="1"/>
  <c r="O3710" i="1"/>
  <c r="R3710" i="1" s="1"/>
  <c r="O2873" i="1"/>
  <c r="R2873" i="1" s="1"/>
  <c r="P2873" i="1"/>
  <c r="Q2873" i="1"/>
  <c r="N3657" i="1"/>
  <c r="P3657" i="1" s="1"/>
  <c r="O3657" i="1"/>
  <c r="N21" i="1"/>
  <c r="Q570" i="1"/>
  <c r="Q877" i="1"/>
  <c r="R1893" i="1"/>
  <c r="P816" i="1"/>
  <c r="Q1396" i="1"/>
  <c r="N1853" i="1"/>
  <c r="O1853" i="1" s="1"/>
  <c r="Q3534" i="1"/>
  <c r="N360" i="1"/>
  <c r="O360" i="1"/>
  <c r="P618" i="1"/>
  <c r="O1120" i="1"/>
  <c r="N1120" i="1"/>
  <c r="P1544" i="1"/>
  <c r="O3920" i="1"/>
  <c r="R3920" i="1" s="1"/>
  <c r="P3920" i="1"/>
  <c r="O1535" i="1"/>
  <c r="P1535" i="1"/>
  <c r="Q2616" i="1"/>
  <c r="R2938" i="1"/>
  <c r="P3124" i="1"/>
  <c r="P1204" i="1"/>
  <c r="Q2065" i="1"/>
  <c r="N3044" i="1"/>
  <c r="Q3044" i="1" s="1"/>
  <c r="O3044" i="1"/>
  <c r="O3403" i="1"/>
  <c r="P3403" i="1"/>
  <c r="Q3403" i="1"/>
  <c r="N2381" i="1"/>
  <c r="P2381" i="1" s="1"/>
  <c r="O2381" i="1"/>
  <c r="O3765" i="1"/>
  <c r="N3765" i="1"/>
  <c r="P3765" i="1" s="1"/>
  <c r="P4135" i="1"/>
  <c r="P4384" i="1"/>
  <c r="N4384" i="1"/>
  <c r="P2785" i="1"/>
  <c r="R2785" i="1" s="1"/>
  <c r="Q2785" i="1"/>
  <c r="Q3035" i="1"/>
  <c r="P3035" i="1"/>
  <c r="R3245" i="1"/>
  <c r="R4208" i="1"/>
  <c r="Q2536" i="1"/>
  <c r="P2617" i="1"/>
  <c r="Q2617" i="1"/>
  <c r="R2882" i="1"/>
  <c r="N1274" i="1"/>
  <c r="P2765" i="1"/>
  <c r="N2765" i="1"/>
  <c r="O2765" i="1" s="1"/>
  <c r="P4238" i="1"/>
  <c r="N3890" i="1"/>
  <c r="O3890" i="1"/>
  <c r="Q4133" i="1"/>
  <c r="N4133" i="1"/>
  <c r="O4133" i="1" s="1"/>
  <c r="Q2739" i="1"/>
  <c r="Q3027" i="1"/>
  <c r="P650" i="1"/>
  <c r="N2956" i="1"/>
  <c r="O2956" i="1"/>
  <c r="N2719" i="1"/>
  <c r="O2719" i="1"/>
  <c r="P2945" i="1"/>
  <c r="O2945" i="1"/>
  <c r="Q2945" i="1"/>
  <c r="N3975" i="1"/>
  <c r="O3594" i="1"/>
  <c r="R3594" i="1" s="1"/>
  <c r="P3594" i="1"/>
  <c r="Q3594" i="1"/>
  <c r="R984" i="1"/>
  <c r="P1332" i="1"/>
  <c r="P1734" i="1"/>
  <c r="R1734" i="1" s="1"/>
  <c r="R238" i="1"/>
  <c r="Q1020" i="1"/>
  <c r="N1210" i="1"/>
  <c r="N1222" i="1"/>
  <c r="Q1222" i="1" s="1"/>
  <c r="O1222" i="1"/>
  <c r="R1222" i="1" s="1"/>
  <c r="O1608" i="1"/>
  <c r="N1608" i="1"/>
  <c r="N1876" i="1"/>
  <c r="O1876" i="1"/>
  <c r="N2649" i="1"/>
  <c r="O2649" i="1" s="1"/>
  <c r="N509" i="1"/>
  <c r="O509" i="1"/>
  <c r="P1261" i="1"/>
  <c r="P1784" i="1"/>
  <c r="N706" i="1"/>
  <c r="Q706" i="1" s="1"/>
  <c r="N949" i="1"/>
  <c r="Q949" i="1" s="1"/>
  <c r="P1162" i="1"/>
  <c r="N1367" i="1"/>
  <c r="P1588" i="1"/>
  <c r="Q1739" i="1"/>
  <c r="N2499" i="1"/>
  <c r="Q2499" i="1" s="1"/>
  <c r="O2499" i="1"/>
  <c r="Q415" i="1"/>
  <c r="O838" i="1"/>
  <c r="R838" i="1" s="1"/>
  <c r="P1553" i="1"/>
  <c r="P2210" i="1"/>
  <c r="R3825" i="1"/>
  <c r="P24" i="1"/>
  <c r="N486" i="1"/>
  <c r="P486" i="1" s="1"/>
  <c r="O486" i="1"/>
  <c r="O1513" i="1"/>
  <c r="N1513" i="1"/>
  <c r="N2455" i="1"/>
  <c r="Q2455" i="1" s="1"/>
  <c r="O2455" i="1"/>
  <c r="O2594" i="1"/>
  <c r="N2594" i="1"/>
  <c r="Q2594" i="1" s="1"/>
  <c r="N2711" i="1"/>
  <c r="O2711" i="1"/>
  <c r="R2946" i="1"/>
  <c r="O3181" i="1"/>
  <c r="R3181" i="1" s="1"/>
  <c r="P3181" i="1"/>
  <c r="N3662" i="1"/>
  <c r="O4341" i="1"/>
  <c r="P4341" i="1"/>
  <c r="Q4341" i="1"/>
  <c r="Q970" i="1"/>
  <c r="P1738" i="1"/>
  <c r="N2017" i="1"/>
  <c r="P424" i="1"/>
  <c r="Q682" i="1"/>
  <c r="P792" i="1"/>
  <c r="N792" i="1"/>
  <c r="Q1085" i="1"/>
  <c r="O1234" i="1"/>
  <c r="N1234" i="1"/>
  <c r="Q1234" i="1" s="1"/>
  <c r="Q1981" i="1"/>
  <c r="N272" i="1"/>
  <c r="N554" i="1"/>
  <c r="O554" i="1"/>
  <c r="R1018" i="1"/>
  <c r="R1715" i="1"/>
  <c r="N2114" i="1"/>
  <c r="O2114" i="1"/>
  <c r="N3036" i="1"/>
  <c r="Q3183" i="1"/>
  <c r="Q3332" i="1"/>
  <c r="N3452" i="1"/>
  <c r="Q3452" i="1" s="1"/>
  <c r="O3452" i="1"/>
  <c r="O3753" i="1"/>
  <c r="R3753" i="1" s="1"/>
  <c r="Q3753" i="1"/>
  <c r="P3753" i="1"/>
  <c r="R1119" i="1"/>
  <c r="P2133" i="1"/>
  <c r="N2357" i="1"/>
  <c r="O1036" i="1"/>
  <c r="N1036" i="1"/>
  <c r="P1036" i="1" s="1"/>
  <c r="Q1206" i="1"/>
  <c r="N1363" i="1"/>
  <c r="N2489" i="1"/>
  <c r="N2586" i="1"/>
  <c r="O2586" i="1" s="1"/>
  <c r="Q3038" i="1"/>
  <c r="N3700" i="1"/>
  <c r="O3700" i="1"/>
  <c r="Q333" i="1"/>
  <c r="O1451" i="1"/>
  <c r="R1451" i="1" s="1"/>
  <c r="P2354" i="1"/>
  <c r="P2486" i="1"/>
  <c r="P46" i="1"/>
  <c r="P570" i="1"/>
  <c r="N1396" i="1"/>
  <c r="O1396" i="1" s="1"/>
  <c r="Q1864" i="1"/>
  <c r="P986" i="1"/>
  <c r="N3534" i="1"/>
  <c r="O3534" i="1" s="1"/>
  <c r="R3534" i="1" s="1"/>
  <c r="O3341" i="1"/>
  <c r="P3341" i="1"/>
  <c r="Q3341" i="1"/>
  <c r="N2345" i="1"/>
  <c r="O2345" i="1"/>
  <c r="R386" i="1"/>
  <c r="R1193" i="1"/>
  <c r="N1130" i="1"/>
  <c r="O1130" i="1"/>
  <c r="N2344" i="1"/>
  <c r="O2344" i="1"/>
  <c r="O2627" i="1"/>
  <c r="N2627" i="1"/>
  <c r="N677" i="1"/>
  <c r="O677" i="1"/>
  <c r="O1349" i="1"/>
  <c r="R1349" i="1" s="1"/>
  <c r="N1349" i="1"/>
  <c r="P1349" i="1" s="1"/>
  <c r="P2173" i="1"/>
  <c r="N2173" i="1"/>
  <c r="O2173" i="1" s="1"/>
  <c r="N2440" i="1"/>
  <c r="P2616" i="1"/>
  <c r="N3124" i="1"/>
  <c r="O3124" i="1"/>
  <c r="P1903" i="1"/>
  <c r="P2788" i="1"/>
  <c r="R3065" i="1"/>
  <c r="Q2395" i="1"/>
  <c r="O2395" i="1"/>
  <c r="N2608" i="1"/>
  <c r="O2608" i="1" s="1"/>
  <c r="R2922" i="1"/>
  <c r="P3051" i="1"/>
  <c r="O3051" i="1"/>
  <c r="O1311" i="1"/>
  <c r="P1311" i="1"/>
  <c r="Q1311" i="1"/>
  <c r="Q1785" i="1"/>
  <c r="R1305" i="1"/>
  <c r="N3870" i="1"/>
  <c r="Q3870" i="1" s="1"/>
  <c r="O3870" i="1"/>
  <c r="R3647" i="1"/>
  <c r="O4162" i="1"/>
  <c r="N4162" i="1"/>
  <c r="Q4162" i="1" s="1"/>
  <c r="N374" i="1"/>
  <c r="O374" i="1" s="1"/>
  <c r="P1858" i="1"/>
  <c r="R4303" i="1"/>
  <c r="P1689" i="1"/>
  <c r="R1689" i="1" s="1"/>
  <c r="N2739" i="1"/>
  <c r="P2739" i="1" s="1"/>
  <c r="P1175" i="1"/>
  <c r="O2817" i="1"/>
  <c r="R2817" i="1" s="1"/>
  <c r="P2817" i="1"/>
  <c r="Q2817" i="1"/>
  <c r="O650" i="1"/>
  <c r="N650" i="1"/>
  <c r="N4100" i="1"/>
  <c r="N4361" i="1"/>
  <c r="P4361" i="1" s="1"/>
  <c r="Q3321" i="1"/>
  <c r="P3321" i="1"/>
  <c r="R3321" i="1" s="1"/>
  <c r="N3308" i="1"/>
  <c r="O3308" i="1"/>
  <c r="Q3028" i="1"/>
  <c r="N715" i="1"/>
  <c r="O715" i="1" s="1"/>
  <c r="N660" i="1"/>
  <c r="P660" i="1" s="1"/>
  <c r="O660" i="1"/>
  <c r="Q1364" i="1"/>
  <c r="N125" i="1"/>
  <c r="O125" i="1"/>
  <c r="N549" i="1"/>
  <c r="P549" i="1" s="1"/>
  <c r="O549" i="1"/>
  <c r="Q179" i="1"/>
  <c r="P179" i="1"/>
  <c r="P646" i="1"/>
  <c r="N802" i="1"/>
  <c r="Q1623" i="1"/>
  <c r="R61" i="1"/>
  <c r="R766" i="1"/>
  <c r="N1261" i="1"/>
  <c r="R1545" i="1"/>
  <c r="N1784" i="1"/>
  <c r="Q1784" i="1" s="1"/>
  <c r="O1784" i="1"/>
  <c r="R596" i="1"/>
  <c r="Q1098" i="1"/>
  <c r="P709" i="1"/>
  <c r="P949" i="1"/>
  <c r="Q1162" i="1"/>
  <c r="N1751" i="1"/>
  <c r="Q2670" i="1"/>
  <c r="N2670" i="1"/>
  <c r="N415" i="1"/>
  <c r="P415" i="1" s="1"/>
  <c r="O415" i="1"/>
  <c r="R415" i="1" s="1"/>
  <c r="P652" i="1"/>
  <c r="O2276" i="1"/>
  <c r="R2276" i="1" s="1"/>
  <c r="Q2276" i="1"/>
  <c r="R3666" i="1"/>
  <c r="Q486" i="1"/>
  <c r="P623" i="1"/>
  <c r="Q623" i="1"/>
  <c r="O1434" i="1"/>
  <c r="N1434" i="1"/>
  <c r="P1434" i="1" s="1"/>
  <c r="N1688" i="1"/>
  <c r="N2014" i="1"/>
  <c r="O2014" i="1" s="1"/>
  <c r="Q2732" i="1"/>
  <c r="Q2988" i="1"/>
  <c r="R3394" i="1"/>
  <c r="O3687" i="1"/>
  <c r="R3687" i="1" s="1"/>
  <c r="P349" i="1"/>
  <c r="Q1738" i="1"/>
  <c r="O2040" i="1"/>
  <c r="R2040" i="1" s="1"/>
  <c r="Q2040" i="1"/>
  <c r="P2040" i="1"/>
  <c r="P682" i="1"/>
  <c r="Q822" i="1"/>
  <c r="O1039" i="1"/>
  <c r="R1039" i="1" s="1"/>
  <c r="R1244" i="1"/>
  <c r="Q2625" i="1"/>
  <c r="Q3484" i="1"/>
  <c r="P3740" i="1"/>
  <c r="P573" i="1"/>
  <c r="N1517" i="1"/>
  <c r="N2144" i="1"/>
  <c r="O2144" i="1" s="1"/>
  <c r="Q2601" i="1"/>
  <c r="Q2908" i="1"/>
  <c r="N3055" i="1"/>
  <c r="P3332" i="1"/>
  <c r="P3467" i="1"/>
  <c r="O3467" i="1"/>
  <c r="Q3467" i="1"/>
  <c r="Q3772" i="1"/>
  <c r="Q311" i="1"/>
  <c r="R869" i="1"/>
  <c r="Q1036" i="1"/>
  <c r="Q1374" i="1"/>
  <c r="N1666" i="1"/>
  <c r="P1666" i="1" s="1"/>
  <c r="P2489" i="1"/>
  <c r="P2603" i="1"/>
  <c r="R2603" i="1" s="1"/>
  <c r="N2755" i="1"/>
  <c r="Q2755" i="1" s="1"/>
  <c r="N3188" i="1"/>
  <c r="P3188" i="1" s="1"/>
  <c r="O3188" i="1"/>
  <c r="N3580" i="1"/>
  <c r="P3580" i="1" s="1"/>
  <c r="Q3729" i="1"/>
  <c r="P333" i="1"/>
  <c r="N2366" i="1"/>
  <c r="Q2366" i="1" s="1"/>
  <c r="O2366" i="1"/>
  <c r="O2704" i="1"/>
  <c r="R2704" i="1" s="1"/>
  <c r="P2704" i="1"/>
  <c r="Q2704" i="1"/>
  <c r="Q3511" i="1"/>
  <c r="P3672" i="1"/>
  <c r="Q50" i="1"/>
  <c r="Q46" i="1"/>
  <c r="O570" i="1"/>
  <c r="N570" i="1"/>
  <c r="N1286" i="1"/>
  <c r="O1286" i="1"/>
  <c r="N1635" i="1"/>
  <c r="N3140" i="1"/>
  <c r="O3140" i="1"/>
  <c r="Q3899" i="1"/>
  <c r="N157" i="1"/>
  <c r="P1239" i="1"/>
  <c r="N1321" i="1"/>
  <c r="N2314" i="1"/>
  <c r="O2314" i="1" s="1"/>
  <c r="R2491" i="1"/>
  <c r="N2775" i="1"/>
  <c r="N1466" i="1"/>
  <c r="O1466" i="1"/>
  <c r="O2043" i="1"/>
  <c r="R2043" i="1" s="1"/>
  <c r="N2591" i="1"/>
  <c r="O2591" i="1" s="1"/>
  <c r="N1132" i="1"/>
  <c r="O1132" i="1" s="1"/>
  <c r="N2579" i="1"/>
  <c r="Q1077" i="1"/>
  <c r="Q1568" i="1"/>
  <c r="N1812" i="1"/>
  <c r="O1812" i="1"/>
  <c r="N2111" i="1"/>
  <c r="P2111" i="1" s="1"/>
  <c r="O2111" i="1"/>
  <c r="R2111" i="1" s="1"/>
  <c r="P2344" i="1"/>
  <c r="Q4088" i="1"/>
  <c r="P4088" i="1"/>
  <c r="O4088" i="1"/>
  <c r="N3810" i="1"/>
  <c r="Q3810" i="1" s="1"/>
  <c r="Q4279" i="1"/>
  <c r="P4279" i="1"/>
  <c r="R4279" i="1" s="1"/>
  <c r="O1874" i="1"/>
  <c r="R1874" i="1" s="1"/>
  <c r="N1874" i="1"/>
  <c r="Q1874" i="1" s="1"/>
  <c r="Q2173" i="1"/>
  <c r="Q531" i="1"/>
  <c r="P531" i="1"/>
  <c r="R531" i="1" s="1"/>
  <c r="N1685" i="1"/>
  <c r="O1685" i="1" s="1"/>
  <c r="N2788" i="1"/>
  <c r="Q2788" i="1" s="1"/>
  <c r="O2788" i="1"/>
  <c r="Q2197" i="1"/>
  <c r="O2197" i="1"/>
  <c r="P2197" i="1"/>
  <c r="Q2915" i="1"/>
  <c r="P2915" i="1"/>
  <c r="R2915" i="1" s="1"/>
  <c r="Q3260" i="1"/>
  <c r="N3423" i="1"/>
  <c r="P3950" i="1"/>
  <c r="N3950" i="1"/>
  <c r="N4146" i="1"/>
  <c r="O4146" i="1" s="1"/>
  <c r="Q2608" i="1"/>
  <c r="N3388" i="1"/>
  <c r="Q3896" i="1"/>
  <c r="O3896" i="1"/>
  <c r="R3896" i="1" s="1"/>
  <c r="P3896" i="1"/>
  <c r="O3987" i="1"/>
  <c r="N3987" i="1"/>
  <c r="Q3987" i="1" s="1"/>
  <c r="O2637" i="1"/>
  <c r="R2637" i="1" s="1"/>
  <c r="Q4304" i="1"/>
  <c r="O4304" i="1"/>
  <c r="P4304" i="1"/>
  <c r="N372" i="1"/>
  <c r="N1785" i="1"/>
  <c r="O1785" i="1" s="1"/>
  <c r="N2461" i="1"/>
  <c r="O2461" i="1" s="1"/>
  <c r="N2609" i="1"/>
  <c r="Q2609" i="1" s="1"/>
  <c r="O2609" i="1"/>
  <c r="Q2792" i="1"/>
  <c r="P2792" i="1"/>
  <c r="O2792" i="1"/>
  <c r="Q3533" i="1"/>
  <c r="N3995" i="1"/>
  <c r="P4162" i="1"/>
  <c r="R506" i="1"/>
  <c r="P1152" i="1"/>
  <c r="Q1152" i="1"/>
  <c r="O1152" i="1"/>
  <c r="N1858" i="1"/>
  <c r="Q1858" i="1" s="1"/>
  <c r="N2321" i="1"/>
  <c r="P2321" i="1" s="1"/>
  <c r="O2321" i="1"/>
  <c r="N3735" i="1"/>
  <c r="P3735" i="1" s="1"/>
  <c r="O3735" i="1"/>
  <c r="R3735" i="1" s="1"/>
  <c r="Q2334" i="1"/>
  <c r="Q2010" i="1"/>
  <c r="N1175" i="1"/>
  <c r="Q1175" i="1" s="1"/>
  <c r="O1175" i="1"/>
  <c r="Q3194" i="1"/>
  <c r="P3194" i="1"/>
  <c r="N316" i="1"/>
  <c r="O316" i="1"/>
  <c r="N2041" i="1"/>
  <c r="O230" i="1"/>
  <c r="P230" i="1"/>
  <c r="O366" i="1"/>
  <c r="Q366" i="1"/>
  <c r="N721" i="1"/>
  <c r="O721" i="1" s="1"/>
  <c r="O898" i="1"/>
  <c r="N898" i="1"/>
  <c r="Q898" i="1" s="1"/>
  <c r="N1143" i="1"/>
  <c r="P1143" i="1"/>
  <c r="N1469" i="1"/>
  <c r="P73" i="1"/>
  <c r="R518" i="1"/>
  <c r="P718" i="1"/>
  <c r="Q1006" i="1"/>
  <c r="P1364" i="1"/>
  <c r="N1958" i="1"/>
  <c r="O179" i="1"/>
  <c r="R179" i="1" s="1"/>
  <c r="N931" i="1"/>
  <c r="P931" i="1" s="1"/>
  <c r="P1623" i="1"/>
  <c r="N1966" i="1"/>
  <c r="Q1966" i="1" s="1"/>
  <c r="O1966" i="1"/>
  <c r="P542" i="1"/>
  <c r="P1570" i="1"/>
  <c r="P1794" i="1"/>
  <c r="Q156" i="1"/>
  <c r="Q602" i="1"/>
  <c r="R833" i="1"/>
  <c r="P958" i="1"/>
  <c r="N1797" i="1"/>
  <c r="O1797" i="1" s="1"/>
  <c r="P716" i="1"/>
  <c r="N1162" i="1"/>
  <c r="O1162" i="1" s="1"/>
  <c r="N1373" i="1"/>
  <c r="N3513" i="1"/>
  <c r="Q3513" i="1" s="1"/>
  <c r="N234" i="1"/>
  <c r="R443" i="1"/>
  <c r="N652" i="1"/>
  <c r="Q1172" i="1"/>
  <c r="Q3708" i="1"/>
  <c r="R36" i="1"/>
  <c r="N1198" i="1"/>
  <c r="O1198" i="1" s="1"/>
  <c r="N1520" i="1"/>
  <c r="Q1520" i="1" s="1"/>
  <c r="Q1907" i="1"/>
  <c r="P2045" i="1"/>
  <c r="N2308" i="1"/>
  <c r="P2308" i="1" s="1"/>
  <c r="Q2477" i="1"/>
  <c r="P2988" i="1"/>
  <c r="N349" i="1"/>
  <c r="Q349" i="1" s="1"/>
  <c r="O349" i="1"/>
  <c r="P1176" i="1"/>
  <c r="Q1176" i="1"/>
  <c r="N1564" i="1"/>
  <c r="P1564" i="1" s="1"/>
  <c r="N1738" i="1"/>
  <c r="O1738" i="1"/>
  <c r="N2045" i="1"/>
  <c r="O2045" i="1" s="1"/>
  <c r="N2200" i="1"/>
  <c r="R433" i="1"/>
  <c r="N682" i="1"/>
  <c r="O682" i="1" s="1"/>
  <c r="R682" i="1" s="1"/>
  <c r="P822" i="1"/>
  <c r="P1094" i="1"/>
  <c r="Q1618" i="1"/>
  <c r="N2305" i="1"/>
  <c r="N2625" i="1"/>
  <c r="O2625" i="1"/>
  <c r="P3484" i="1"/>
  <c r="O3740" i="1"/>
  <c r="N3740" i="1"/>
  <c r="N1290" i="1"/>
  <c r="P1290" i="1" s="1"/>
  <c r="O1290" i="1"/>
  <c r="N1787" i="1"/>
  <c r="N2159" i="1"/>
  <c r="O2159" i="1"/>
  <c r="P2601" i="1"/>
  <c r="R2601" i="1" s="1"/>
  <c r="P2908" i="1"/>
  <c r="Q3055" i="1"/>
  <c r="Q3204" i="1"/>
  <c r="N3332" i="1"/>
  <c r="O3332" i="1"/>
  <c r="O3789" i="1"/>
  <c r="Q3789" i="1"/>
  <c r="N311" i="1"/>
  <c r="P311" i="1" s="1"/>
  <c r="O311" i="1"/>
  <c r="R311" i="1" s="1"/>
  <c r="O695" i="1"/>
  <c r="R695" i="1" s="1"/>
  <c r="N1206" i="1"/>
  <c r="P1206" i="1" s="1"/>
  <c r="P1374" i="1"/>
  <c r="N1482" i="1"/>
  <c r="N2026" i="1"/>
  <c r="N2372" i="1"/>
  <c r="P2372" i="1" s="1"/>
  <c r="O2372" i="1"/>
  <c r="Q2520" i="1"/>
  <c r="Q2603" i="1"/>
  <c r="N3038" i="1"/>
  <c r="P3038" i="1" s="1"/>
  <c r="O3038" i="1"/>
  <c r="R3038" i="1" s="1"/>
  <c r="N3729" i="1"/>
  <c r="P3729" i="1" s="1"/>
  <c r="N333" i="1"/>
  <c r="O333" i="1"/>
  <c r="Q536" i="1"/>
  <c r="P536" i="1"/>
  <c r="N1275" i="1"/>
  <c r="O1275" i="1" s="1"/>
  <c r="Q1489" i="1"/>
  <c r="P1489" i="1"/>
  <c r="O1489" i="1"/>
  <c r="R1489" i="1" s="1"/>
  <c r="N2046" i="1"/>
  <c r="Q2046" i="1" s="1"/>
  <c r="N2134" i="1"/>
  <c r="O2134" i="1" s="1"/>
  <c r="P2366" i="1"/>
  <c r="N46" i="1"/>
  <c r="O46" i="1"/>
  <c r="Q3625" i="1"/>
  <c r="P3899" i="1"/>
  <c r="N3899" i="1"/>
  <c r="O3899" i="1" s="1"/>
  <c r="O1239" i="1"/>
  <c r="N1239" i="1"/>
  <c r="N1705" i="1"/>
  <c r="Q1705" i="1" s="1"/>
  <c r="N1864" i="1"/>
  <c r="O1864" i="1"/>
  <c r="R1007" i="1"/>
  <c r="Q1760" i="1"/>
  <c r="N2933" i="1"/>
  <c r="P644" i="1"/>
  <c r="O996" i="1"/>
  <c r="N996" i="1"/>
  <c r="P996" i="1" s="1"/>
  <c r="N1194" i="1"/>
  <c r="P1194" i="1" s="1"/>
  <c r="O1194" i="1"/>
  <c r="N1140" i="1"/>
  <c r="P2295" i="1"/>
  <c r="R793" i="1"/>
  <c r="Q2000" i="1"/>
  <c r="N2354" i="1"/>
  <c r="O2354" i="1" s="1"/>
  <c r="P994" i="1"/>
  <c r="N2047" i="1"/>
  <c r="O2047" i="1"/>
  <c r="P1644" i="1"/>
  <c r="N1644" i="1"/>
  <c r="P1568" i="1"/>
  <c r="Q1812" i="1"/>
  <c r="Q2111" i="1"/>
  <c r="P4190" i="1"/>
  <c r="P3992" i="1"/>
  <c r="Q3992" i="1"/>
  <c r="O3992" i="1"/>
  <c r="R3992" i="1" s="1"/>
  <c r="Q1549" i="1"/>
  <c r="Q2107" i="1"/>
  <c r="P2107" i="1"/>
  <c r="R2107" i="1" s="1"/>
  <c r="P2444" i="1"/>
  <c r="Q1922" i="1"/>
  <c r="O1922" i="1"/>
  <c r="R1922" i="1" s="1"/>
  <c r="P1531" i="1"/>
  <c r="P2809" i="1"/>
  <c r="O2809" i="1"/>
  <c r="R2809" i="1" s="1"/>
  <c r="P3782" i="1"/>
  <c r="R3782" i="1" s="1"/>
  <c r="Q3782" i="1"/>
  <c r="P3956" i="1"/>
  <c r="P4146" i="1"/>
  <c r="P1512" i="1"/>
  <c r="O1512" i="1"/>
  <c r="R1512" i="1" s="1"/>
  <c r="P2932" i="1"/>
  <c r="R4106" i="1"/>
  <c r="O3356" i="1"/>
  <c r="N3356" i="1"/>
  <c r="P3533" i="1"/>
  <c r="Q4024" i="1"/>
  <c r="O4024" i="1"/>
  <c r="P313" i="1"/>
  <c r="Q2297" i="1"/>
  <c r="P506" i="1"/>
  <c r="Q506" i="1"/>
  <c r="Q2163" i="1"/>
  <c r="P2163" i="1"/>
  <c r="P3267" i="1"/>
  <c r="Q1249" i="1"/>
  <c r="O1249" i="1"/>
  <c r="R1249" i="1" s="1"/>
  <c r="P3498" i="1"/>
  <c r="Q3342" i="1"/>
  <c r="Q4151" i="1"/>
  <c r="O4151" i="1"/>
  <c r="R3194" i="1"/>
  <c r="N3508" i="1"/>
  <c r="O3508" i="1"/>
  <c r="O3673" i="1"/>
  <c r="N3673" i="1"/>
  <c r="R2789" i="1"/>
  <c r="P3343" i="1"/>
  <c r="P3583" i="1"/>
  <c r="R3583" i="1" s="1"/>
  <c r="Q3583" i="1"/>
  <c r="Q4276" i="1"/>
  <c r="N195" i="1"/>
  <c r="O195" i="1"/>
  <c r="Q1937" i="1"/>
  <c r="P245" i="1"/>
  <c r="N843" i="1"/>
  <c r="Q2565" i="1"/>
  <c r="P2565" i="1"/>
  <c r="O2565" i="1"/>
  <c r="R2565" i="1" s="1"/>
  <c r="N2710" i="1"/>
  <c r="O2710" i="1" s="1"/>
  <c r="N3406" i="1"/>
  <c r="Q1281" i="1"/>
  <c r="O888" i="1"/>
  <c r="R888" i="1" s="1"/>
  <c r="N888" i="1"/>
  <c r="P888" i="1" s="1"/>
  <c r="N3806" i="1"/>
  <c r="O3806" i="1"/>
  <c r="Q1211" i="1"/>
  <c r="R2109" i="1"/>
  <c r="P2703" i="1"/>
  <c r="N2703" i="1"/>
  <c r="O2703" i="1" s="1"/>
  <c r="P2519" i="1"/>
  <c r="N359" i="1"/>
  <c r="Q359" i="1" s="1"/>
  <c r="O359" i="1"/>
  <c r="R359" i="1" s="1"/>
  <c r="Q851" i="1"/>
  <c r="N519" i="1"/>
  <c r="Q519" i="1" s="1"/>
  <c r="O519" i="1"/>
  <c r="R1415" i="1"/>
  <c r="Q1630" i="1"/>
  <c r="P1630" i="1"/>
  <c r="P4141" i="1"/>
  <c r="O4141" i="1"/>
  <c r="Q4141" i="1"/>
  <c r="N1150" i="1"/>
  <c r="Q1150" i="1" s="1"/>
  <c r="Q2209" i="1"/>
  <c r="Q18" i="1"/>
  <c r="N1005" i="1"/>
  <c r="O1501" i="1"/>
  <c r="R1501" i="1" s="1"/>
  <c r="N1501" i="1"/>
  <c r="Q1724" i="1"/>
  <c r="N1941" i="1"/>
  <c r="O1941" i="1"/>
  <c r="P2120" i="1"/>
  <c r="Q2120" i="1"/>
  <c r="P2885" i="1"/>
  <c r="P2068" i="1"/>
  <c r="P3994" i="1"/>
  <c r="O3994" i="1"/>
  <c r="Q3994" i="1"/>
  <c r="Q672" i="1"/>
  <c r="Q2657" i="1"/>
  <c r="N3084" i="1"/>
  <c r="O3084" i="1"/>
  <c r="R3084" i="1" s="1"/>
  <c r="Q3797" i="1"/>
  <c r="Q2696" i="1"/>
  <c r="O3438" i="1"/>
  <c r="Q3438" i="1"/>
  <c r="P3438" i="1"/>
  <c r="R1532" i="1"/>
  <c r="P2621" i="1"/>
  <c r="O3917" i="1"/>
  <c r="Q3917" i="1"/>
  <c r="P3917" i="1"/>
  <c r="P2736" i="1"/>
  <c r="N4386" i="1"/>
  <c r="Q2429" i="1"/>
  <c r="P2429" i="1"/>
  <c r="R2429" i="1" s="1"/>
  <c r="R2619" i="1"/>
  <c r="O265" i="1"/>
  <c r="N265" i="1"/>
  <c r="P1428" i="1"/>
  <c r="N1428" i="1"/>
  <c r="P2802" i="1"/>
  <c r="O2802" i="1"/>
  <c r="P3718" i="1"/>
  <c r="Q2538" i="1"/>
  <c r="N129" i="1"/>
  <c r="O129" i="1" s="1"/>
  <c r="P129" i="1"/>
  <c r="N144" i="1"/>
  <c r="O144" i="1" s="1"/>
  <c r="N257" i="1"/>
  <c r="N86" i="1"/>
  <c r="O86" i="1" s="1"/>
  <c r="R86" i="1" s="1"/>
  <c r="P368" i="1"/>
  <c r="P337" i="1"/>
  <c r="N127" i="1"/>
  <c r="O127" i="1" s="1"/>
  <c r="Q238" i="1"/>
  <c r="Q133" i="1"/>
  <c r="Q315" i="1"/>
  <c r="Q182" i="1"/>
  <c r="N450" i="1"/>
  <c r="Q450" i="1" s="1"/>
  <c r="P214" i="1"/>
  <c r="R214" i="1" s="1"/>
  <c r="O138" i="1"/>
  <c r="N138" i="1"/>
  <c r="R407" i="1"/>
  <c r="N158" i="1"/>
  <c r="Q555" i="1"/>
  <c r="N555" i="1"/>
  <c r="Q528" i="1"/>
  <c r="Q905" i="1"/>
  <c r="N217" i="1"/>
  <c r="O217" i="1"/>
  <c r="P405" i="1"/>
  <c r="P516" i="1"/>
  <c r="N775" i="1"/>
  <c r="O775" i="1"/>
  <c r="N307" i="1"/>
  <c r="O307" i="1"/>
  <c r="R453" i="1"/>
  <c r="O830" i="1"/>
  <c r="N830" i="1"/>
  <c r="N275" i="1"/>
  <c r="P412" i="1"/>
  <c r="Q572" i="1"/>
  <c r="N1714" i="1"/>
  <c r="Q849" i="1"/>
  <c r="R849" i="1" s="1"/>
  <c r="N993" i="1"/>
  <c r="P993" i="1"/>
  <c r="N1253" i="1"/>
  <c r="N563" i="1"/>
  <c r="Q205" i="1"/>
  <c r="Q1280" i="1"/>
  <c r="Q1993" i="1"/>
  <c r="P302" i="1"/>
  <c r="R302" i="1" s="1"/>
  <c r="N564" i="1"/>
  <c r="Q564" i="1" s="1"/>
  <c r="O564" i="1"/>
  <c r="P831" i="1"/>
  <c r="O1081" i="1"/>
  <c r="R1081" i="1" s="1"/>
  <c r="N1081" i="1"/>
  <c r="Q1081" i="1" s="1"/>
  <c r="N1370" i="1"/>
  <c r="N1645" i="1"/>
  <c r="O1645" i="1" s="1"/>
  <c r="R1645" i="1" s="1"/>
  <c r="O219" i="1"/>
  <c r="R219" i="1" s="1"/>
  <c r="N658" i="1"/>
  <c r="P1165" i="1"/>
  <c r="Q1460" i="1"/>
  <c r="Q1659" i="1"/>
  <c r="Q1722" i="1"/>
  <c r="O1046" i="1"/>
  <c r="N1046" i="1"/>
  <c r="N1674" i="1"/>
  <c r="P1674" i="1" s="1"/>
  <c r="N1387" i="1"/>
  <c r="O1387" i="1" s="1"/>
  <c r="N3471" i="1"/>
  <c r="P3471" i="1" s="1"/>
  <c r="O3471" i="1"/>
  <c r="Q566" i="1"/>
  <c r="O1250" i="1"/>
  <c r="N1250" i="1"/>
  <c r="P1250" i="1" s="1"/>
  <c r="N1398" i="1"/>
  <c r="Q1398" i="1" s="1"/>
  <c r="O1398" i="1"/>
  <c r="P1605" i="1"/>
  <c r="R1605" i="1" s="1"/>
  <c r="P1953" i="1"/>
  <c r="Q490" i="1"/>
  <c r="N850" i="1"/>
  <c r="P1067" i="1"/>
  <c r="N1381" i="1"/>
  <c r="O1381" i="1" s="1"/>
  <c r="N558" i="1"/>
  <c r="Q768" i="1"/>
  <c r="N893" i="1"/>
  <c r="P893" i="1" s="1"/>
  <c r="O1053" i="1"/>
  <c r="N1053" i="1"/>
  <c r="N1542" i="1"/>
  <c r="N1629" i="1"/>
  <c r="N2183" i="1"/>
  <c r="Q2183" i="1" s="1"/>
  <c r="O2183" i="1"/>
  <c r="O2801" i="1"/>
  <c r="R2801" i="1" s="1"/>
  <c r="P2801" i="1"/>
  <c r="Q2801" i="1"/>
  <c r="O3548" i="1"/>
  <c r="N3548" i="1"/>
  <c r="Q3548" i="1" s="1"/>
  <c r="N463" i="1"/>
  <c r="O463" i="1"/>
  <c r="O634" i="1"/>
  <c r="N634" i="1"/>
  <c r="Q634" i="1" s="1"/>
  <c r="Q747" i="1"/>
  <c r="N966" i="1"/>
  <c r="O1129" i="1"/>
  <c r="N1129" i="1"/>
  <c r="R3202" i="1"/>
  <c r="Q210" i="1"/>
  <c r="P418" i="1"/>
  <c r="P1324" i="1"/>
  <c r="Q2468" i="1"/>
  <c r="P2468" i="1"/>
  <c r="N3998" i="1"/>
  <c r="O3998" i="1"/>
  <c r="O94" i="1"/>
  <c r="N94" i="1"/>
  <c r="N1324" i="1"/>
  <c r="O1324" i="1" s="1"/>
  <c r="N1402" i="1"/>
  <c r="P1402" i="1" s="1"/>
  <c r="O1402" i="1"/>
  <c r="Q1547" i="1"/>
  <c r="P2179" i="1"/>
  <c r="N2179" i="1"/>
  <c r="O2179" i="1" s="1"/>
  <c r="O3654" i="1"/>
  <c r="R3654" i="1" s="1"/>
  <c r="Q3654" i="1"/>
  <c r="P3654" i="1"/>
  <c r="N77" i="1"/>
  <c r="O77" i="1" s="1"/>
  <c r="N605" i="1"/>
  <c r="O605" i="1"/>
  <c r="R605" i="1" s="1"/>
  <c r="N2428" i="1"/>
  <c r="P2428" i="1" s="1"/>
  <c r="O2428" i="1"/>
  <c r="P3156" i="1"/>
  <c r="R3258" i="1"/>
  <c r="N3732" i="1"/>
  <c r="O3732" i="1"/>
  <c r="O332" i="1"/>
  <c r="P332" i="1"/>
  <c r="N1763" i="1"/>
  <c r="N2475" i="1"/>
  <c r="P2475" i="1" s="1"/>
  <c r="O2475" i="1"/>
  <c r="R2475" i="1" s="1"/>
  <c r="N2856" i="1"/>
  <c r="P2856" i="1" s="1"/>
  <c r="N3347" i="1"/>
  <c r="N3759" i="1"/>
  <c r="O3759" i="1"/>
  <c r="N4276" i="1"/>
  <c r="P4276" i="1" s="1"/>
  <c r="O4276" i="1"/>
  <c r="Q2081" i="1"/>
  <c r="R2738" i="1"/>
  <c r="P878" i="1"/>
  <c r="O878" i="1"/>
  <c r="R878" i="1" s="1"/>
  <c r="N2465" i="1"/>
  <c r="P1047" i="1"/>
  <c r="P3000" i="1"/>
  <c r="Q3000" i="1"/>
  <c r="O3000" i="1"/>
  <c r="R3000" i="1" s="1"/>
  <c r="P3249" i="1"/>
  <c r="Q3249" i="1"/>
  <c r="O3249" i="1"/>
  <c r="O999" i="1"/>
  <c r="Q999" i="1"/>
  <c r="O880" i="1"/>
  <c r="P880" i="1"/>
  <c r="Q1063" i="1"/>
  <c r="P1413" i="1"/>
  <c r="P1621" i="1"/>
  <c r="P2365" i="1"/>
  <c r="O2365" i="1"/>
  <c r="Q1416" i="1"/>
  <c r="O1416" i="1"/>
  <c r="R1416" i="1" s="1"/>
  <c r="P1416" i="1"/>
  <c r="Q310" i="1"/>
  <c r="N4327" i="1"/>
  <c r="Q3523" i="1"/>
  <c r="P3523" i="1"/>
  <c r="O3523" i="1"/>
  <c r="Q1457" i="1"/>
  <c r="R1457" i="1" s="1"/>
  <c r="Q3235" i="1"/>
  <c r="O18" i="1"/>
  <c r="R18" i="1" s="1"/>
  <c r="N18" i="1"/>
  <c r="P18" i="1" s="1"/>
  <c r="Q1535" i="1"/>
  <c r="N1047" i="1"/>
  <c r="O1047" i="1" s="1"/>
  <c r="P1740" i="1"/>
  <c r="R1740" i="1" s="1"/>
  <c r="R2100" i="1"/>
  <c r="P2847" i="1"/>
  <c r="N1339" i="1"/>
  <c r="O1339" i="1" s="1"/>
  <c r="Q3020" i="1"/>
  <c r="Q3888" i="1"/>
  <c r="P1589" i="1"/>
  <c r="R1589" i="1" s="1"/>
  <c r="P2637" i="1"/>
  <c r="N2919" i="1"/>
  <c r="P2919" i="1" s="1"/>
  <c r="O2919" i="1"/>
  <c r="R2919" i="1" s="1"/>
  <c r="P3421" i="1"/>
  <c r="O3421" i="1"/>
  <c r="Q3421" i="1"/>
  <c r="R1726" i="1"/>
  <c r="O1019" i="1"/>
  <c r="R1019" i="1" s="1"/>
  <c r="N1019" i="1"/>
  <c r="P3404" i="1"/>
  <c r="O3685" i="1"/>
  <c r="R3685" i="1" s="1"/>
  <c r="P3685" i="1"/>
  <c r="N3004" i="1"/>
  <c r="O3004" i="1" s="1"/>
  <c r="N621" i="1"/>
  <c r="O621" i="1"/>
  <c r="N41" i="1"/>
  <c r="Q144" i="1"/>
  <c r="R19" i="1"/>
  <c r="Q180" i="1"/>
  <c r="P139" i="1"/>
  <c r="P16" i="1"/>
  <c r="N16" i="1"/>
  <c r="R23" i="1"/>
  <c r="P133" i="1"/>
  <c r="N70" i="1"/>
  <c r="Q214" i="1"/>
  <c r="R411" i="1"/>
  <c r="Q273" i="1"/>
  <c r="R273" i="1" s="1"/>
  <c r="N814" i="1"/>
  <c r="O814" i="1"/>
  <c r="P528" i="1"/>
  <c r="N905" i="1"/>
  <c r="P905" i="1" s="1"/>
  <c r="O905" i="1"/>
  <c r="Q232" i="1"/>
  <c r="O405" i="1"/>
  <c r="N405" i="1"/>
  <c r="Q405" i="1" s="1"/>
  <c r="N516" i="1"/>
  <c r="Q516" i="1" s="1"/>
  <c r="O516" i="1"/>
  <c r="R516" i="1" s="1"/>
  <c r="O64" i="1"/>
  <c r="R64" i="1" s="1"/>
  <c r="N1604" i="1"/>
  <c r="N162" i="1"/>
  <c r="N412" i="1"/>
  <c r="O412" i="1" s="1"/>
  <c r="P572" i="1"/>
  <c r="R572" i="1" s="1"/>
  <c r="Q815" i="1"/>
  <c r="Q1746" i="1"/>
  <c r="Q289" i="1"/>
  <c r="P849" i="1"/>
  <c r="N1670" i="1"/>
  <c r="Q1670" i="1" s="1"/>
  <c r="O1670" i="1"/>
  <c r="Q216" i="1"/>
  <c r="Q563" i="1"/>
  <c r="O1229" i="1"/>
  <c r="N1229" i="1"/>
  <c r="P1229" i="1" s="1"/>
  <c r="N2214" i="1"/>
  <c r="Q2214" i="1" s="1"/>
  <c r="O2214" i="1"/>
  <c r="P211" i="1"/>
  <c r="R211" i="1" s="1"/>
  <c r="R294" i="1"/>
  <c r="Q480" i="1"/>
  <c r="R831" i="1"/>
  <c r="P1280" i="1"/>
  <c r="R1456" i="1"/>
  <c r="P1710" i="1"/>
  <c r="P1993" i="1"/>
  <c r="N98" i="1"/>
  <c r="O98" i="1"/>
  <c r="R98" i="1" s="1"/>
  <c r="O322" i="1"/>
  <c r="R322" i="1" s="1"/>
  <c r="P322" i="1"/>
  <c r="N609" i="1"/>
  <c r="Q734" i="1"/>
  <c r="R840" i="1"/>
  <c r="N268" i="1"/>
  <c r="O268" i="1" s="1"/>
  <c r="N642" i="1"/>
  <c r="O642" i="1"/>
  <c r="Q1645" i="1"/>
  <c r="N441" i="1"/>
  <c r="Q441" i="1" s="1"/>
  <c r="O441" i="1"/>
  <c r="P883" i="1"/>
  <c r="Q883" i="1"/>
  <c r="O1165" i="1"/>
  <c r="N1165" i="1"/>
  <c r="P1460" i="1"/>
  <c r="Q1665" i="1"/>
  <c r="N1722" i="1"/>
  <c r="P1722" i="1" s="1"/>
  <c r="O1722" i="1"/>
  <c r="N622" i="1"/>
  <c r="O1301" i="1"/>
  <c r="N1301" i="1"/>
  <c r="Q1697" i="1"/>
  <c r="N361" i="1"/>
  <c r="R520" i="1"/>
  <c r="Q1387" i="1"/>
  <c r="P393" i="1"/>
  <c r="R393" i="1" s="1"/>
  <c r="P574" i="1"/>
  <c r="R574" i="1" s="1"/>
  <c r="Q904" i="1"/>
  <c r="Q1605" i="1"/>
  <c r="N1775" i="1"/>
  <c r="O3309" i="1"/>
  <c r="R3309" i="1" s="1"/>
  <c r="Q3309" i="1"/>
  <c r="P4117" i="1"/>
  <c r="O4117" i="1"/>
  <c r="Q4117" i="1"/>
  <c r="N204" i="1"/>
  <c r="Q1067" i="1"/>
  <c r="R1067" i="1" s="1"/>
  <c r="Q1381" i="1"/>
  <c r="R1820" i="1"/>
  <c r="Q314" i="1"/>
  <c r="Q558" i="1"/>
  <c r="P768" i="1"/>
  <c r="Q1066" i="1"/>
  <c r="N1185" i="1"/>
  <c r="O1185" i="1"/>
  <c r="R1185" i="1" s="1"/>
  <c r="O1832" i="1"/>
  <c r="N1832" i="1"/>
  <c r="Q1832" i="1" s="1"/>
  <c r="N2210" i="1"/>
  <c r="O2210" i="1" s="1"/>
  <c r="Q2929" i="1"/>
  <c r="O2929" i="1"/>
  <c r="P2929" i="1"/>
  <c r="P3925" i="1"/>
  <c r="O3925" i="1"/>
  <c r="N657" i="1"/>
  <c r="P747" i="1"/>
  <c r="R747" i="1" s="1"/>
  <c r="P2967" i="1"/>
  <c r="Q2967" i="1"/>
  <c r="O2967" i="1"/>
  <c r="R2967" i="1" s="1"/>
  <c r="O210" i="1"/>
  <c r="N210" i="1"/>
  <c r="N418" i="1"/>
  <c r="R1064" i="1"/>
  <c r="N2215" i="1"/>
  <c r="P2215" i="1" s="1"/>
  <c r="O2215" i="1"/>
  <c r="N2916" i="1"/>
  <c r="N3424" i="1"/>
  <c r="P3424" i="1" s="1"/>
  <c r="O3424" i="1"/>
  <c r="R3424" i="1" s="1"/>
  <c r="N1331" i="1"/>
  <c r="O1331" i="1" s="1"/>
  <c r="P2828" i="1"/>
  <c r="Q77" i="1"/>
  <c r="N454" i="1"/>
  <c r="P605" i="1"/>
  <c r="O2340" i="1"/>
  <c r="R2340" i="1" s="1"/>
  <c r="R2442" i="1"/>
  <c r="N2884" i="1"/>
  <c r="O2884" i="1"/>
  <c r="R3058" i="1"/>
  <c r="N3156" i="1"/>
  <c r="O3156" i="1"/>
  <c r="Q3275" i="1"/>
  <c r="P1789" i="1"/>
  <c r="Q2073" i="1"/>
  <c r="P2296" i="1"/>
  <c r="Q2475" i="1"/>
  <c r="P3759" i="1"/>
  <c r="Q297" i="1"/>
  <c r="R737" i="1"/>
  <c r="N1342" i="1"/>
  <c r="O1342" i="1"/>
  <c r="P2081" i="1"/>
  <c r="N2831" i="1"/>
  <c r="O2831" i="1"/>
  <c r="P362" i="1"/>
  <c r="R362" i="1" s="1"/>
  <c r="Q362" i="1"/>
  <c r="R900" i="1"/>
  <c r="N1955" i="1"/>
  <c r="Q909" i="1"/>
  <c r="Q1145" i="1"/>
  <c r="Q1314" i="1"/>
  <c r="P587" i="1"/>
  <c r="N3023" i="1"/>
  <c r="P3563" i="1"/>
  <c r="P629" i="1"/>
  <c r="R1048" i="1"/>
  <c r="R1425" i="1"/>
  <c r="P651" i="1"/>
  <c r="N2005" i="1"/>
  <c r="P2271" i="1"/>
  <c r="Q2784" i="1"/>
  <c r="N2784" i="1"/>
  <c r="P3693" i="1"/>
  <c r="R2504" i="1"/>
  <c r="P3087" i="1"/>
  <c r="N3087" i="1"/>
  <c r="O3087" i="1" s="1"/>
  <c r="P3235" i="1"/>
  <c r="N3235" i="1"/>
  <c r="O3235" i="1" s="1"/>
  <c r="Q3489" i="1"/>
  <c r="N1024" i="1"/>
  <c r="O1024" i="1"/>
  <c r="Q2456" i="1"/>
  <c r="O2456" i="1"/>
  <c r="P2456" i="1"/>
  <c r="R2897" i="1"/>
  <c r="N4357" i="1"/>
  <c r="P4357" i="1" s="1"/>
  <c r="O4357" i="1"/>
  <c r="R4357" i="1" s="1"/>
  <c r="P794" i="1"/>
  <c r="P1597" i="1"/>
  <c r="R1743" i="1"/>
  <c r="N2847" i="1"/>
  <c r="O2847" i="1" s="1"/>
  <c r="R819" i="1"/>
  <c r="Q1339" i="1"/>
  <c r="N2986" i="1"/>
  <c r="Q2031" i="1"/>
  <c r="R2031" i="1" s="1"/>
  <c r="N2198" i="1"/>
  <c r="O2198" i="1"/>
  <c r="Q3473" i="1"/>
  <c r="Q722" i="1"/>
  <c r="O1485" i="1"/>
  <c r="N1485" i="1"/>
  <c r="P4071" i="1"/>
  <c r="N4071" i="1"/>
  <c r="O4071" i="1" s="1"/>
  <c r="N4380" i="1"/>
  <c r="O4380" i="1"/>
  <c r="Q1019" i="1"/>
  <c r="P1499" i="1"/>
  <c r="R1499" i="1" s="1"/>
  <c r="Q1499" i="1"/>
  <c r="N4065" i="1"/>
  <c r="P4065" i="1" s="1"/>
  <c r="O4065" i="1"/>
  <c r="N4270" i="1"/>
  <c r="Q4137" i="1"/>
  <c r="P430" i="1"/>
  <c r="O3404" i="1"/>
  <c r="N3404" i="1"/>
  <c r="Q3685" i="1"/>
  <c r="P2050" i="1"/>
  <c r="N1358" i="1"/>
  <c r="O1358" i="1"/>
  <c r="Q4079" i="1"/>
  <c r="N1479" i="1"/>
  <c r="O1479" i="1"/>
  <c r="N123" i="1"/>
  <c r="Q123" i="1" s="1"/>
  <c r="O123" i="1"/>
  <c r="R1404" i="1"/>
  <c r="N732" i="1"/>
  <c r="O732" i="1" s="1"/>
  <c r="R2906" i="1"/>
  <c r="O4128" i="1"/>
  <c r="Q4128" i="1"/>
  <c r="P4128" i="1"/>
  <c r="N490" i="1"/>
  <c r="P490" i="1" s="1"/>
  <c r="O490" i="1"/>
  <c r="R490" i="1" s="1"/>
  <c r="P785" i="1"/>
  <c r="R1104" i="1"/>
  <c r="R1388" i="1"/>
  <c r="P1987" i="1"/>
  <c r="N1987" i="1"/>
  <c r="O1987" i="1" s="1"/>
  <c r="N2126" i="1"/>
  <c r="Q2126" i="1" s="1"/>
  <c r="O2126" i="1"/>
  <c r="O314" i="1"/>
  <c r="N314" i="1"/>
  <c r="P314" i="1" s="1"/>
  <c r="O768" i="1"/>
  <c r="N768" i="1"/>
  <c r="N1066" i="1"/>
  <c r="P1741" i="1"/>
  <c r="R1840" i="1"/>
  <c r="P2424" i="1"/>
  <c r="P3057" i="1"/>
  <c r="Q3057" i="1"/>
  <c r="O3057" i="1"/>
  <c r="R3057" i="1" s="1"/>
  <c r="P3591" i="1"/>
  <c r="O4053" i="1"/>
  <c r="P4053" i="1"/>
  <c r="Q4053" i="1"/>
  <c r="O1231" i="1"/>
  <c r="P1231" i="1"/>
  <c r="N1446" i="1"/>
  <c r="Q1446" i="1" s="1"/>
  <c r="O1446" i="1"/>
  <c r="R1446" i="1" s="1"/>
  <c r="N1626" i="1"/>
  <c r="P1626" i="1" s="1"/>
  <c r="O1626" i="1"/>
  <c r="R1626" i="1" s="1"/>
  <c r="R1927" i="1"/>
  <c r="N2462" i="1"/>
  <c r="R2994" i="1"/>
  <c r="P3292" i="1"/>
  <c r="N3396" i="1"/>
  <c r="P3396" i="1" s="1"/>
  <c r="O3396" i="1"/>
  <c r="R3706" i="1"/>
  <c r="R1468" i="1"/>
  <c r="N2019" i="1"/>
  <c r="Q2215" i="1"/>
  <c r="P3011" i="1"/>
  <c r="Q3424" i="1"/>
  <c r="Q4007" i="1"/>
  <c r="P589" i="1"/>
  <c r="N1146" i="1"/>
  <c r="O1982" i="1"/>
  <c r="N1982" i="1"/>
  <c r="N2689" i="1"/>
  <c r="N2828" i="1"/>
  <c r="O2828" i="1"/>
  <c r="N3148" i="1"/>
  <c r="P3148" i="1" s="1"/>
  <c r="O3148" i="1"/>
  <c r="N3315" i="1"/>
  <c r="O3315" i="1" s="1"/>
  <c r="P3540" i="1"/>
  <c r="P77" i="1"/>
  <c r="Q605" i="1"/>
  <c r="O1037" i="1"/>
  <c r="N1037" i="1"/>
  <c r="P1037" i="1" s="1"/>
  <c r="P2931" i="1"/>
  <c r="Q3061" i="1"/>
  <c r="O1789" i="1"/>
  <c r="N1789" i="1"/>
  <c r="Q1789" i="1" s="1"/>
  <c r="P2073" i="1"/>
  <c r="N2296" i="1"/>
  <c r="Q2296" i="1" s="1"/>
  <c r="R1979" i="1"/>
  <c r="P2831" i="1"/>
  <c r="P1448" i="1"/>
  <c r="R1448" i="1" s="1"/>
  <c r="O1971" i="1"/>
  <c r="P1971" i="1"/>
  <c r="Q598" i="1"/>
  <c r="N909" i="1"/>
  <c r="P909" i="1" s="1"/>
  <c r="R1296" i="1"/>
  <c r="R1834" i="1"/>
  <c r="R3281" i="1"/>
  <c r="N424" i="1"/>
  <c r="N2466" i="1"/>
  <c r="Q2466" i="1" s="1"/>
  <c r="N629" i="1"/>
  <c r="O629" i="1"/>
  <c r="Q1224" i="1"/>
  <c r="N2370" i="1"/>
  <c r="O2370" i="1"/>
  <c r="R2370" i="1" s="1"/>
  <c r="P499" i="1"/>
  <c r="R499" i="1" s="1"/>
  <c r="Q499" i="1"/>
  <c r="N1113" i="1"/>
  <c r="O1113" i="1" s="1"/>
  <c r="N310" i="1"/>
  <c r="O310" i="1" s="1"/>
  <c r="R2288" i="1"/>
  <c r="R916" i="1"/>
  <c r="N1965" i="1"/>
  <c r="O1965" i="1"/>
  <c r="N3489" i="1"/>
  <c r="P3489" i="1" s="1"/>
  <c r="O3489" i="1"/>
  <c r="N3722" i="1"/>
  <c r="P4091" i="1"/>
  <c r="N4091" i="1"/>
  <c r="O4091" i="1" s="1"/>
  <c r="P2741" i="1"/>
  <c r="N2741" i="1"/>
  <c r="N3901" i="1"/>
  <c r="Q3901" i="1" s="1"/>
  <c r="O3901" i="1"/>
  <c r="R3901" i="1" s="1"/>
  <c r="N4057" i="1"/>
  <c r="O4057" i="1"/>
  <c r="N794" i="1"/>
  <c r="Q794" i="1" s="1"/>
  <c r="O794" i="1"/>
  <c r="Q1102" i="1"/>
  <c r="P1102" i="1"/>
  <c r="N1597" i="1"/>
  <c r="O1597" i="1" s="1"/>
  <c r="R1597" i="1" s="1"/>
  <c r="Q826" i="1"/>
  <c r="N1978" i="1"/>
  <c r="P1978" i="1" s="1"/>
  <c r="O1978" i="1"/>
  <c r="R1978" i="1" s="1"/>
  <c r="N3020" i="1"/>
  <c r="P3020" i="1" s="1"/>
  <c r="O3020" i="1"/>
  <c r="R3020" i="1" s="1"/>
  <c r="N3343" i="1"/>
  <c r="N3709" i="1"/>
  <c r="Q3709" i="1" s="1"/>
  <c r="Q4078" i="1"/>
  <c r="O4078" i="1"/>
  <c r="R4078" i="1" s="1"/>
  <c r="N326" i="1"/>
  <c r="P2048" i="1"/>
  <c r="O2048" i="1"/>
  <c r="Q2048" i="1"/>
  <c r="R3627" i="1"/>
  <c r="N476" i="1"/>
  <c r="P476" i="1" s="1"/>
  <c r="Q1600" i="1"/>
  <c r="P3444" i="1"/>
  <c r="N3714" i="1"/>
  <c r="Q4310" i="1"/>
  <c r="N4137" i="1"/>
  <c r="O4137" i="1"/>
  <c r="O430" i="1"/>
  <c r="N430" i="1"/>
  <c r="N2486" i="1"/>
  <c r="N2720" i="1"/>
  <c r="P2720" i="1" s="1"/>
  <c r="R2064" i="1"/>
  <c r="R2028" i="1"/>
  <c r="N139" i="1"/>
  <c r="Q139" i="1" s="1"/>
  <c r="O139" i="1"/>
  <c r="Q312" i="1"/>
  <c r="R511" i="1"/>
  <c r="O133" i="1"/>
  <c r="N133" i="1"/>
  <c r="N315" i="1"/>
  <c r="P315" i="1" s="1"/>
  <c r="O315" i="1"/>
  <c r="N182" i="1"/>
  <c r="P182" i="1" s="1"/>
  <c r="N500" i="1"/>
  <c r="Q500" i="1" s="1"/>
  <c r="O500" i="1"/>
  <c r="Q93" i="1"/>
  <c r="P251" i="1"/>
  <c r="R251" i="1" s="1"/>
  <c r="N145" i="1"/>
  <c r="P858" i="1"/>
  <c r="P169" i="1"/>
  <c r="R410" i="1"/>
  <c r="Q714" i="1"/>
  <c r="N369" i="1"/>
  <c r="R472" i="1"/>
  <c r="N708" i="1"/>
  <c r="Q1092" i="1"/>
  <c r="P1638" i="1"/>
  <c r="N1746" i="1"/>
  <c r="P289" i="1"/>
  <c r="R289" i="1" s="1"/>
  <c r="N616" i="1"/>
  <c r="N1691" i="1"/>
  <c r="O1691" i="1"/>
  <c r="P216" i="1"/>
  <c r="R427" i="1"/>
  <c r="O1640" i="1"/>
  <c r="N1640" i="1"/>
  <c r="Q211" i="1"/>
  <c r="N480" i="1"/>
  <c r="P480" i="1" s="1"/>
  <c r="O480" i="1"/>
  <c r="Q673" i="1"/>
  <c r="O1168" i="1"/>
  <c r="N1168" i="1"/>
  <c r="Q1300" i="1"/>
  <c r="N1710" i="1"/>
  <c r="Q1710" i="1" s="1"/>
  <c r="O1710" i="1"/>
  <c r="R1710" i="1" s="1"/>
  <c r="Q2057" i="1"/>
  <c r="Q98" i="1"/>
  <c r="N734" i="1"/>
  <c r="O734" i="1"/>
  <c r="R734" i="1" s="1"/>
  <c r="P268" i="1"/>
  <c r="Q470" i="1"/>
  <c r="N646" i="1"/>
  <c r="O646" i="1" s="1"/>
  <c r="P1174" i="1"/>
  <c r="P1424" i="1"/>
  <c r="P1725" i="1"/>
  <c r="R1725" i="1" s="1"/>
  <c r="N709" i="1"/>
  <c r="R901" i="1"/>
  <c r="Q1165" i="1"/>
  <c r="N1329" i="1"/>
  <c r="P1665" i="1"/>
  <c r="R1665" i="1" s="1"/>
  <c r="N414" i="1"/>
  <c r="O414" i="1"/>
  <c r="R414" i="1" s="1"/>
  <c r="Q167" i="1"/>
  <c r="Q365" i="1"/>
  <c r="P1998" i="1"/>
  <c r="P4317" i="1"/>
  <c r="O4317" i="1"/>
  <c r="R4317" i="1" s="1"/>
  <c r="Q4317" i="1"/>
  <c r="N408" i="1"/>
  <c r="O408" i="1" s="1"/>
  <c r="Q574" i="1"/>
  <c r="N1117" i="1"/>
  <c r="Q1497" i="1"/>
  <c r="Q1781" i="1"/>
  <c r="N226" i="1"/>
  <c r="P226" i="1" s="1"/>
  <c r="O226" i="1"/>
  <c r="Q107" i="1"/>
  <c r="N150" i="1"/>
  <c r="N180" i="1"/>
  <c r="O180" i="1" s="1"/>
  <c r="Q154" i="1"/>
  <c r="P151" i="1"/>
  <c r="R151" i="1" s="1"/>
  <c r="P312" i="1"/>
  <c r="N312" i="1"/>
  <c r="O312" i="1" s="1"/>
  <c r="N532" i="1"/>
  <c r="P199" i="1"/>
  <c r="Q446" i="1"/>
  <c r="N143" i="1"/>
  <c r="P143" i="1"/>
  <c r="Q342" i="1"/>
  <c r="R342" i="1" s="1"/>
  <c r="P93" i="1"/>
  <c r="R93" i="1" s="1"/>
  <c r="Q251" i="1"/>
  <c r="N429" i="1"/>
  <c r="N142" i="1"/>
  <c r="O142" i="1" s="1"/>
  <c r="N292" i="1"/>
  <c r="Q292" i="1" s="1"/>
  <c r="P685" i="1"/>
  <c r="N858" i="1"/>
  <c r="Q858" i="1" s="1"/>
  <c r="O858" i="1"/>
  <c r="N541" i="1"/>
  <c r="P714" i="1"/>
  <c r="N232" i="1"/>
  <c r="P232" i="1" s="1"/>
  <c r="P410" i="1"/>
  <c r="N569" i="1"/>
  <c r="N778" i="1"/>
  <c r="O778" i="1" s="1"/>
  <c r="Q369" i="1"/>
  <c r="Q475" i="1"/>
  <c r="P1092" i="1"/>
  <c r="N1638" i="1"/>
  <c r="Q1638" i="1" s="1"/>
  <c r="O1638" i="1"/>
  <c r="R1638" i="1" s="1"/>
  <c r="R168" i="1"/>
  <c r="Q1458" i="1"/>
  <c r="N57" i="1"/>
  <c r="O303" i="1"/>
  <c r="N303" i="1"/>
  <c r="O867" i="1"/>
  <c r="N867" i="1"/>
  <c r="P867" i="1" s="1"/>
  <c r="N998" i="1"/>
  <c r="O998" i="1"/>
  <c r="P1380" i="1"/>
  <c r="N1380" i="1"/>
  <c r="O1380" i="1" s="1"/>
  <c r="N1750" i="1"/>
  <c r="P1750" i="1"/>
  <c r="N216" i="1"/>
  <c r="O216" i="1"/>
  <c r="N594" i="1"/>
  <c r="Q594" i="1" s="1"/>
  <c r="O594" i="1"/>
  <c r="N896" i="1"/>
  <c r="Q896" i="1" s="1"/>
  <c r="Q1231" i="1"/>
  <c r="Q1668" i="1"/>
  <c r="N73" i="1"/>
  <c r="P673" i="1"/>
  <c r="N848" i="1"/>
  <c r="Q1188" i="1"/>
  <c r="P1300" i="1"/>
  <c r="R1300" i="1" s="1"/>
  <c r="N1478" i="1"/>
  <c r="Q1478" i="1" s="1"/>
  <c r="O1478" i="1"/>
  <c r="P2057" i="1"/>
  <c r="R2057" i="1" s="1"/>
  <c r="P98" i="1"/>
  <c r="Q416" i="1"/>
  <c r="O416" i="1"/>
  <c r="R416" i="1" s="1"/>
  <c r="Q1156" i="1"/>
  <c r="R1519" i="1"/>
  <c r="N1744" i="1"/>
  <c r="Q1744" i="1" s="1"/>
  <c r="N2393" i="1"/>
  <c r="P470" i="1"/>
  <c r="R1011" i="1"/>
  <c r="N1174" i="1"/>
  <c r="Q1174" i="1" s="1"/>
  <c r="N1424" i="1"/>
  <c r="Q1725" i="1"/>
  <c r="N2563" i="1"/>
  <c r="P1171" i="1"/>
  <c r="Q1742" i="1"/>
  <c r="P365" i="1"/>
  <c r="O545" i="1"/>
  <c r="N545" i="1"/>
  <c r="Q545" i="1" s="1"/>
  <c r="R788" i="1"/>
  <c r="O1998" i="1"/>
  <c r="R1998" i="1" s="1"/>
  <c r="N1998" i="1"/>
  <c r="Q1998" i="1" s="1"/>
  <c r="Q3668" i="1"/>
  <c r="Q408" i="1"/>
  <c r="O904" i="1"/>
  <c r="N904" i="1"/>
  <c r="P904" i="1" s="1"/>
  <c r="Q1117" i="1"/>
  <c r="P1497" i="1"/>
  <c r="R1497" i="1" s="1"/>
  <c r="P1642" i="1"/>
  <c r="Q2244" i="1"/>
  <c r="N2582" i="1"/>
  <c r="O2582" i="1"/>
  <c r="O2925" i="1"/>
  <c r="R2925" i="1" s="1"/>
  <c r="P2925" i="1"/>
  <c r="N3116" i="1"/>
  <c r="P3116" i="1" s="1"/>
  <c r="O4181" i="1"/>
  <c r="P4181" i="1"/>
  <c r="Q4181" i="1"/>
  <c r="Q1111" i="1"/>
  <c r="O1287" i="1"/>
  <c r="R1287" i="1" s="1"/>
  <c r="Q1287" i="1"/>
  <c r="P1185" i="1"/>
  <c r="O1341" i="1"/>
  <c r="R1341" i="1" s="1"/>
  <c r="N1341" i="1"/>
  <c r="Q1341" i="1" s="1"/>
  <c r="Q1741" i="1"/>
  <c r="Q1944" i="1"/>
  <c r="N2225" i="1"/>
  <c r="O2225" i="1" s="1"/>
  <c r="O2424" i="1"/>
  <c r="N2424" i="1"/>
  <c r="Q2424" i="1" s="1"/>
  <c r="O3185" i="1"/>
  <c r="P3185" i="1"/>
  <c r="Q3185" i="1"/>
  <c r="Q3591" i="1"/>
  <c r="R1465" i="1"/>
  <c r="Q1652" i="1"/>
  <c r="P2006" i="1"/>
  <c r="Q3164" i="1"/>
  <c r="N3292" i="1"/>
  <c r="O3292" i="1"/>
  <c r="R3292" i="1" s="1"/>
  <c r="P3604" i="1"/>
  <c r="Q226" i="1"/>
  <c r="N527" i="1"/>
  <c r="Q527" i="1" s="1"/>
  <c r="O527" i="1"/>
  <c r="R527" i="1" s="1"/>
  <c r="N815" i="1"/>
  <c r="N1090" i="1"/>
  <c r="N1779" i="1"/>
  <c r="N3011" i="1"/>
  <c r="P4007" i="1"/>
  <c r="P757" i="1"/>
  <c r="O1630" i="1"/>
  <c r="R1630" i="1" s="1"/>
  <c r="Q1765" i="1"/>
  <c r="P1992" i="1"/>
  <c r="Q2583" i="1"/>
  <c r="O3326" i="1"/>
  <c r="R3326" i="1" s="1"/>
  <c r="Q3326" i="1"/>
  <c r="P3326" i="1"/>
  <c r="N3540" i="1"/>
  <c r="O3540" i="1" s="1"/>
  <c r="N3660" i="1"/>
  <c r="O1413" i="1"/>
  <c r="P1830" i="1"/>
  <c r="O1830" i="1"/>
  <c r="P2108" i="1"/>
  <c r="N2445" i="1"/>
  <c r="P2634" i="1"/>
  <c r="Q2634" i="1"/>
  <c r="O2634" i="1"/>
  <c r="R2634" i="1" s="1"/>
  <c r="Q2931" i="1"/>
  <c r="P3061" i="1"/>
  <c r="N3061" i="1"/>
  <c r="O3061" i="1" s="1"/>
  <c r="N3275" i="1"/>
  <c r="P3275" i="1" s="1"/>
  <c r="O1192" i="1"/>
  <c r="R1192" i="1" s="1"/>
  <c r="O1529" i="1"/>
  <c r="R1529" i="1" s="1"/>
  <c r="N1529" i="1"/>
  <c r="P1529" i="1" s="1"/>
  <c r="Q2076" i="1"/>
  <c r="N3515" i="1"/>
  <c r="P932" i="1"/>
  <c r="Q1979" i="1"/>
  <c r="P1979" i="1"/>
  <c r="N2095" i="1"/>
  <c r="P2095" i="1" s="1"/>
  <c r="O2095" i="1"/>
  <c r="N169" i="1"/>
  <c r="O169" i="1" s="1"/>
  <c r="Q2236" i="1"/>
  <c r="P2236" i="1"/>
  <c r="O2236" i="1"/>
  <c r="Q2481" i="1"/>
  <c r="N2641" i="1"/>
  <c r="O2641" i="1"/>
  <c r="N2756" i="1"/>
  <c r="O261" i="1"/>
  <c r="R261" i="1" s="1"/>
  <c r="N261" i="1"/>
  <c r="Q261" i="1" s="1"/>
  <c r="N598" i="1"/>
  <c r="O598" i="1" s="1"/>
  <c r="N1145" i="1"/>
  <c r="O1145" i="1" s="1"/>
  <c r="N2212" i="1"/>
  <c r="P2212" i="1" s="1"/>
  <c r="O2212" i="1"/>
  <c r="Q3023" i="1"/>
  <c r="O451" i="1"/>
  <c r="N451" i="1"/>
  <c r="P451" i="1" s="1"/>
  <c r="Q2224" i="1"/>
  <c r="O2224" i="1"/>
  <c r="Q629" i="1"/>
  <c r="Q1068" i="1"/>
  <c r="P1224" i="1"/>
  <c r="P1646" i="1"/>
  <c r="O1646" i="1"/>
  <c r="R1646" i="1" s="1"/>
  <c r="P2370" i="1"/>
  <c r="O2543" i="1"/>
  <c r="P2543" i="1"/>
  <c r="Q1113" i="1"/>
  <c r="Q2921" i="1"/>
  <c r="O2921" i="1"/>
  <c r="R2921" i="1" s="1"/>
  <c r="P3857" i="1"/>
  <c r="Q3739" i="1"/>
  <c r="P3739" i="1"/>
  <c r="O3739" i="1"/>
  <c r="Q547" i="1"/>
  <c r="R547" i="1" s="1"/>
  <c r="Q2053" i="1"/>
  <c r="Q2857" i="1"/>
  <c r="R2857" i="1" s="1"/>
  <c r="P2857" i="1"/>
  <c r="N3090" i="1"/>
  <c r="P4206" i="1"/>
  <c r="P2751" i="1"/>
  <c r="Q2751" i="1"/>
  <c r="O2751" i="1"/>
  <c r="P3368" i="1"/>
  <c r="P3901" i="1"/>
  <c r="N1780" i="1"/>
  <c r="O1780" i="1"/>
  <c r="P2476" i="1"/>
  <c r="N2605" i="1"/>
  <c r="P2605" i="1" s="1"/>
  <c r="O2605" i="1"/>
  <c r="N3719" i="1"/>
  <c r="N4364" i="1"/>
  <c r="P826" i="1"/>
  <c r="Q1978" i="1"/>
  <c r="Q2387" i="1"/>
  <c r="O2387" i="1"/>
  <c r="P2387" i="1"/>
  <c r="P3309" i="1"/>
  <c r="R442" i="1"/>
  <c r="P1136" i="1"/>
  <c r="N1136" i="1"/>
  <c r="O1136" i="1" s="1"/>
  <c r="O2714" i="1"/>
  <c r="R2714" i="1" s="1"/>
  <c r="N2714" i="1"/>
  <c r="N2844" i="1"/>
  <c r="O2844" i="1" s="1"/>
  <c r="R2844" i="1" s="1"/>
  <c r="N2202" i="1"/>
  <c r="O2202" i="1"/>
  <c r="R2729" i="1"/>
  <c r="R3266" i="1"/>
  <c r="N3473" i="1"/>
  <c r="P3473" i="1" s="1"/>
  <c r="N1226" i="1"/>
  <c r="O1226" i="1" s="1"/>
  <c r="N1476" i="1"/>
  <c r="Q1476" i="1" s="1"/>
  <c r="O1476" i="1"/>
  <c r="Q544" i="1"/>
  <c r="N2997" i="1"/>
  <c r="Q2997" i="1" s="1"/>
  <c r="O2997" i="1"/>
  <c r="N3444" i="1"/>
  <c r="O3444" i="1"/>
  <c r="N3767" i="1"/>
  <c r="Q1964" i="1"/>
  <c r="P1964" i="1"/>
  <c r="O1964" i="1"/>
  <c r="R1964" i="1" s="1"/>
  <c r="P568" i="1"/>
  <c r="N1902" i="1"/>
  <c r="Q1902" i="1" s="1"/>
  <c r="R2790" i="1"/>
  <c r="P1249" i="1"/>
  <c r="N3487" i="1"/>
  <c r="O3487" i="1"/>
  <c r="Q3920" i="1"/>
  <c r="N582" i="1"/>
  <c r="P582" i="1" s="1"/>
  <c r="O582" i="1"/>
  <c r="R582" i="1" s="1"/>
  <c r="R1336" i="1"/>
  <c r="N2029" i="1"/>
  <c r="Q2349" i="1"/>
  <c r="N2620" i="1"/>
  <c r="Q2874" i="1"/>
  <c r="Q3248" i="1"/>
  <c r="Q3672" i="1"/>
  <c r="N50" i="1"/>
  <c r="O50" i="1"/>
  <c r="O1709" i="1"/>
  <c r="N1709" i="1"/>
  <c r="Q1709" i="1" s="1"/>
  <c r="N1925" i="1"/>
  <c r="O1925" i="1"/>
  <c r="N2258" i="1"/>
  <c r="O2258" i="1"/>
  <c r="Q2412" i="1"/>
  <c r="Q3172" i="1"/>
  <c r="N3625" i="1"/>
  <c r="P3625" i="1" s="1"/>
  <c r="O3625" i="1"/>
  <c r="Q157" i="1"/>
  <c r="Q932" i="1"/>
  <c r="R2535" i="1"/>
  <c r="N2700" i="1"/>
  <c r="O2700" i="1"/>
  <c r="R2918" i="1"/>
  <c r="N237" i="1"/>
  <c r="O237" i="1" s="1"/>
  <c r="N742" i="1"/>
  <c r="O742" i="1"/>
  <c r="N986" i="1"/>
  <c r="Q986" i="1" s="1"/>
  <c r="O986" i="1"/>
  <c r="R986" i="1" s="1"/>
  <c r="Q1160" i="1"/>
  <c r="P1160" i="1"/>
  <c r="R1160" i="1" s="1"/>
  <c r="N2811" i="1"/>
  <c r="P2811" i="1" s="1"/>
  <c r="O2811" i="1"/>
  <c r="R2811" i="1" s="1"/>
  <c r="O671" i="1"/>
  <c r="R671" i="1" s="1"/>
  <c r="P671" i="1"/>
  <c r="Q996" i="1"/>
  <c r="Q774" i="1"/>
  <c r="P1347" i="1"/>
  <c r="R1881" i="1"/>
  <c r="N2458" i="1"/>
  <c r="O2458" i="1"/>
  <c r="N2786" i="1"/>
  <c r="N3447" i="1"/>
  <c r="O3447" i="1"/>
  <c r="P3806" i="1"/>
  <c r="P231" i="1"/>
  <c r="P603" i="1"/>
  <c r="Q603" i="1"/>
  <c r="Q1120" i="1"/>
  <c r="Q2257" i="1"/>
  <c r="N478" i="1"/>
  <c r="O478" i="1" s="1"/>
  <c r="P2004" i="1"/>
  <c r="O2004" i="1"/>
  <c r="R2004" i="1" s="1"/>
  <c r="Q2519" i="1"/>
  <c r="P359" i="1"/>
  <c r="P851" i="1"/>
  <c r="Q484" i="1"/>
  <c r="N817" i="1"/>
  <c r="P817" i="1" s="1"/>
  <c r="O817" i="1"/>
  <c r="Q1130" i="1"/>
  <c r="R1758" i="1"/>
  <c r="P2052" i="1"/>
  <c r="Q2600" i="1"/>
  <c r="O3217" i="1"/>
  <c r="R3217" i="1" s="1"/>
  <c r="P3217" i="1"/>
  <c r="Q3217" i="1"/>
  <c r="Q3693" i="1"/>
  <c r="Q3658" i="1"/>
  <c r="R3903" i="1"/>
  <c r="P4334" i="1"/>
  <c r="Q3746" i="1"/>
  <c r="P2232" i="1"/>
  <c r="N2232" i="1"/>
  <c r="O2232" i="1" s="1"/>
  <c r="N2484" i="1"/>
  <c r="P2484" i="1" s="1"/>
  <c r="O2484" i="1"/>
  <c r="Q2885" i="1"/>
  <c r="P3866" i="1"/>
  <c r="N4021" i="1"/>
  <c r="P4021" i="1" s="1"/>
  <c r="O4021" i="1"/>
  <c r="O586" i="1"/>
  <c r="N586" i="1"/>
  <c r="Q1531" i="1"/>
  <c r="R2165" i="1"/>
  <c r="R2734" i="1"/>
  <c r="Q2847" i="1"/>
  <c r="R3858" i="1"/>
  <c r="N4301" i="1"/>
  <c r="N2529" i="1"/>
  <c r="N3797" i="1"/>
  <c r="P3797" i="1" s="1"/>
  <c r="N3948" i="1"/>
  <c r="P1785" i="1"/>
  <c r="R1875" i="1"/>
  <c r="P2696" i="1"/>
  <c r="N2696" i="1"/>
  <c r="O2696" i="1" s="1"/>
  <c r="N2816" i="1"/>
  <c r="P2816" i="1" s="1"/>
  <c r="P3107" i="1"/>
  <c r="O3107" i="1"/>
  <c r="N3413" i="1"/>
  <c r="O3413" i="1"/>
  <c r="R3413" i="1" s="1"/>
  <c r="N3500" i="1"/>
  <c r="Q2613" i="1"/>
  <c r="P4122" i="1"/>
  <c r="N313" i="1"/>
  <c r="O313" i="1"/>
  <c r="Q1806" i="1"/>
  <c r="N1889" i="1"/>
  <c r="P1889" i="1" s="1"/>
  <c r="O1889" i="1"/>
  <c r="P2469" i="1"/>
  <c r="N2602" i="1"/>
  <c r="Q2602" i="1" s="1"/>
  <c r="Q3733" i="1"/>
  <c r="P3733" i="1"/>
  <c r="R3733" i="1" s="1"/>
  <c r="O965" i="1"/>
  <c r="R965" i="1" s="1"/>
  <c r="R2731" i="1"/>
  <c r="N4198" i="1"/>
  <c r="P1552" i="1"/>
  <c r="Q2012" i="1"/>
  <c r="P2728" i="1"/>
  <c r="Q2728" i="1"/>
  <c r="O2728" i="1"/>
  <c r="Q1918" i="1"/>
  <c r="N3027" i="1"/>
  <c r="N4199" i="1"/>
  <c r="O4199" i="1" s="1"/>
  <c r="N971" i="1"/>
  <c r="Q971" i="1" s="1"/>
  <c r="O971" i="1"/>
  <c r="N2352" i="1"/>
  <c r="O2352" i="1"/>
  <c r="P3096" i="1"/>
  <c r="Q3352" i="1"/>
  <c r="N4126" i="1"/>
  <c r="O4126" i="1" s="1"/>
  <c r="R4126" i="1" s="1"/>
  <c r="O1190" i="1"/>
  <c r="N1190" i="1"/>
  <c r="Q1190" i="1" s="1"/>
  <c r="P1491" i="1"/>
  <c r="N4392" i="1"/>
  <c r="O4392" i="1" s="1"/>
  <c r="P2845" i="1"/>
  <c r="N4168" i="1"/>
  <c r="Q4168" i="1" s="1"/>
  <c r="R2702" i="1"/>
  <c r="N4219" i="1"/>
  <c r="O4219" i="1"/>
  <c r="Q3674" i="1"/>
  <c r="Q1418" i="1"/>
  <c r="P1595" i="1"/>
  <c r="P2012" i="1"/>
  <c r="N3226" i="1"/>
  <c r="O3226" i="1" s="1"/>
  <c r="Q2588" i="1"/>
  <c r="Q3879" i="1"/>
  <c r="O3096" i="1"/>
  <c r="N3096" i="1"/>
  <c r="P1212" i="1"/>
  <c r="N1212" i="1"/>
  <c r="O1212" i="1" s="1"/>
  <c r="N2097" i="1"/>
  <c r="O2097" i="1" s="1"/>
  <c r="Q2348" i="1"/>
  <c r="O2348" i="1"/>
  <c r="R2348" i="1" s="1"/>
  <c r="N2957" i="1"/>
  <c r="Q3939" i="1"/>
  <c r="P4156" i="1"/>
  <c r="N4156" i="1"/>
  <c r="N1491" i="1"/>
  <c r="Q1491" i="1" s="1"/>
  <c r="O2626" i="1"/>
  <c r="R2626" i="1" s="1"/>
  <c r="P2626" i="1"/>
  <c r="N3863" i="1"/>
  <c r="O3863" i="1" s="1"/>
  <c r="P4336" i="1"/>
  <c r="O4336" i="1"/>
  <c r="O3824" i="1"/>
  <c r="Q3824" i="1"/>
  <c r="P3824" i="1"/>
  <c r="O4277" i="1"/>
  <c r="R4277" i="1" s="1"/>
  <c r="Q4277" i="1"/>
  <c r="Q2789" i="1"/>
  <c r="P2789" i="1"/>
  <c r="Q600" i="1"/>
  <c r="Q1075" i="1"/>
  <c r="N1225" i="1"/>
  <c r="O1768" i="1"/>
  <c r="R1768" i="1" s="1"/>
  <c r="Q1768" i="1"/>
  <c r="P1768" i="1"/>
  <c r="Q2127" i="1"/>
  <c r="N2349" i="1"/>
  <c r="P2349" i="1" s="1"/>
  <c r="O2349" i="1"/>
  <c r="Q2884" i="1"/>
  <c r="N3248" i="1"/>
  <c r="P3248" i="1" s="1"/>
  <c r="O3248" i="1"/>
  <c r="R3248" i="1" s="1"/>
  <c r="Q3335" i="1"/>
  <c r="P3335" i="1"/>
  <c r="O3675" i="1"/>
  <c r="R3675" i="1" s="1"/>
  <c r="Q3675" i="1"/>
  <c r="P3675" i="1"/>
  <c r="P50" i="1"/>
  <c r="O782" i="1"/>
  <c r="R782" i="1" s="1"/>
  <c r="P1100" i="1"/>
  <c r="N1514" i="1"/>
  <c r="R2273" i="1"/>
  <c r="P2435" i="1"/>
  <c r="N3172" i="1"/>
  <c r="O3172" i="1"/>
  <c r="Q816" i="1"/>
  <c r="N1945" i="1"/>
  <c r="P237" i="1"/>
  <c r="Q1493" i="1"/>
  <c r="N1716" i="1"/>
  <c r="P1716" i="1" s="1"/>
  <c r="O2191" i="1"/>
  <c r="N2191" i="1"/>
  <c r="P3006" i="1"/>
  <c r="P282" i="1"/>
  <c r="P1466" i="1"/>
  <c r="N2850" i="1"/>
  <c r="O2850" i="1" s="1"/>
  <c r="O3255" i="1"/>
  <c r="R3255" i="1" s="1"/>
  <c r="Q3526" i="1"/>
  <c r="R3526" i="1" s="1"/>
  <c r="Q1132" i="1"/>
  <c r="O2528" i="1"/>
  <c r="R2528" i="1" s="1"/>
  <c r="P1530" i="1"/>
  <c r="N1923" i="1"/>
  <c r="P1923" i="1" s="1"/>
  <c r="O1923" i="1"/>
  <c r="O2008" i="1"/>
  <c r="N2008" i="1"/>
  <c r="P2008" i="1" s="1"/>
  <c r="Q2116" i="1"/>
  <c r="Q2220" i="1"/>
  <c r="N2519" i="1"/>
  <c r="O2519" i="1" s="1"/>
  <c r="R2519" i="1" s="1"/>
  <c r="Q976" i="1"/>
  <c r="Q1284" i="1"/>
  <c r="N484" i="1"/>
  <c r="P1333" i="1"/>
  <c r="N1544" i="1"/>
  <c r="N2052" i="1"/>
  <c r="Q2052" i="1" s="1"/>
  <c r="O2052" i="1"/>
  <c r="R2052" i="1" s="1"/>
  <c r="O2332" i="1"/>
  <c r="P2332" i="1"/>
  <c r="Q2627" i="1"/>
  <c r="Q4336" i="1"/>
  <c r="O4122" i="1"/>
  <c r="R4122" i="1" s="1"/>
  <c r="O213" i="1"/>
  <c r="R213" i="1" s="1"/>
  <c r="N213" i="1"/>
  <c r="P213" i="1" s="1"/>
  <c r="N726" i="1"/>
  <c r="P726" i="1" s="1"/>
  <c r="O726" i="1"/>
  <c r="Q1349" i="1"/>
  <c r="P2053" i="1"/>
  <c r="N2284" i="1"/>
  <c r="Q2284" i="1" s="1"/>
  <c r="O2284" i="1"/>
  <c r="P3069" i="1"/>
  <c r="N3196" i="1"/>
  <c r="P3196" i="1" s="1"/>
  <c r="O3196" i="1"/>
  <c r="R3196" i="1" s="1"/>
  <c r="R3671" i="1"/>
  <c r="R3919" i="1"/>
  <c r="N4334" i="1"/>
  <c r="Q4334" i="1" s="1"/>
  <c r="O4334" i="1"/>
  <c r="R1391" i="1"/>
  <c r="Q1685" i="1"/>
  <c r="P2065" i="1"/>
  <c r="O3032" i="1"/>
  <c r="N3032" i="1"/>
  <c r="P3032" i="1" s="1"/>
  <c r="O3608" i="1"/>
  <c r="N3608" i="1"/>
  <c r="Q3608" i="1" s="1"/>
  <c r="Q3866" i="1"/>
  <c r="N4029" i="1"/>
  <c r="R2223" i="1"/>
  <c r="N3232" i="1"/>
  <c r="P3232" i="1" s="1"/>
  <c r="N3339" i="1"/>
  <c r="N4195" i="1"/>
  <c r="P678" i="1"/>
  <c r="R678" i="1" s="1"/>
  <c r="Q3236" i="1"/>
  <c r="R4111" i="1"/>
  <c r="P1010" i="1"/>
  <c r="P3306" i="1"/>
  <c r="N3417" i="1"/>
  <c r="P3417" i="1" s="1"/>
  <c r="O3417" i="1"/>
  <c r="O3814" i="1"/>
  <c r="P3814" i="1"/>
  <c r="Q372" i="1"/>
  <c r="N1266" i="1"/>
  <c r="Q1266" i="1" s="1"/>
  <c r="Q1589" i="1"/>
  <c r="R3477" i="1"/>
  <c r="R3669" i="1"/>
  <c r="Q3814" i="1"/>
  <c r="P872" i="1"/>
  <c r="N872" i="1"/>
  <c r="O872" i="1" s="1"/>
  <c r="N1082" i="1"/>
  <c r="O1082" i="1"/>
  <c r="R2478" i="1"/>
  <c r="N2771" i="1"/>
  <c r="Q3621" i="1"/>
  <c r="Q374" i="1"/>
  <c r="N1802" i="1"/>
  <c r="Q2433" i="1"/>
  <c r="Q3530" i="1"/>
  <c r="N1595" i="1"/>
  <c r="O1595" i="1"/>
  <c r="R2575" i="1"/>
  <c r="Q3086" i="1"/>
  <c r="O3086" i="1"/>
  <c r="R3086" i="1" s="1"/>
  <c r="Q1214" i="1"/>
  <c r="N2239" i="1"/>
  <c r="Q2239" i="1" s="1"/>
  <c r="O2239" i="1"/>
  <c r="Q2425" i="1"/>
  <c r="N2588" i="1"/>
  <c r="O2588" i="1" s="1"/>
  <c r="O2747" i="1"/>
  <c r="R2747" i="1" s="1"/>
  <c r="R3930" i="1"/>
  <c r="N3420" i="1"/>
  <c r="O1317" i="1"/>
  <c r="R1317" i="1" s="1"/>
  <c r="N1317" i="1"/>
  <c r="Q1317" i="1" s="1"/>
  <c r="N3939" i="1"/>
  <c r="P4178" i="1"/>
  <c r="Q4178" i="1"/>
  <c r="O4178" i="1"/>
  <c r="N3895" i="1"/>
  <c r="O3895" i="1" s="1"/>
  <c r="N15" i="1"/>
  <c r="O15" i="1"/>
  <c r="R2335" i="1"/>
  <c r="P600" i="1"/>
  <c r="P1075" i="1"/>
  <c r="Q1225" i="1"/>
  <c r="N1934" i="1"/>
  <c r="Q1934" i="1" s="1"/>
  <c r="O1934" i="1"/>
  <c r="P2046" i="1"/>
  <c r="N2127" i="1"/>
  <c r="P2127" i="1" s="1"/>
  <c r="O2127" i="1"/>
  <c r="R2127" i="1" s="1"/>
  <c r="Q2354" i="1"/>
  <c r="P2884" i="1"/>
  <c r="Q3156" i="1"/>
  <c r="Q3552" i="1"/>
  <c r="P3552" i="1"/>
  <c r="R3552" i="1" s="1"/>
  <c r="N565" i="1"/>
  <c r="R1139" i="1"/>
  <c r="Q1529" i="1"/>
  <c r="N2020" i="1"/>
  <c r="O2020" i="1"/>
  <c r="N2435" i="1"/>
  <c r="Q2435" i="1" s="1"/>
  <c r="O2435" i="1"/>
  <c r="O3682" i="1"/>
  <c r="N3682" i="1"/>
  <c r="Q3682" i="1" s="1"/>
  <c r="P524" i="1"/>
  <c r="O816" i="1"/>
  <c r="N816" i="1"/>
  <c r="N1849" i="1"/>
  <c r="N2551" i="1"/>
  <c r="N2727" i="1"/>
  <c r="O2727" i="1"/>
  <c r="Q245" i="1"/>
  <c r="Q1321" i="1"/>
  <c r="N2481" i="1"/>
  <c r="P2481" i="1" s="1"/>
  <c r="O2481" i="1"/>
  <c r="Q2641" i="1"/>
  <c r="P2756" i="1"/>
  <c r="P2865" i="1"/>
  <c r="O2865" i="1"/>
  <c r="Q2865" i="1"/>
  <c r="N3006" i="1"/>
  <c r="Q3006" i="1" s="1"/>
  <c r="O3006" i="1"/>
  <c r="O282" i="1"/>
  <c r="N282" i="1"/>
  <c r="Q282" i="1" s="1"/>
  <c r="Q561" i="1"/>
  <c r="Q1466" i="1"/>
  <c r="P2034" i="1"/>
  <c r="N2034" i="1"/>
  <c r="O2034" i="1" s="1"/>
  <c r="N2270" i="1"/>
  <c r="Q2270" i="1" s="1"/>
  <c r="O2270" i="1"/>
  <c r="Q2591" i="1"/>
  <c r="P2850" i="1"/>
  <c r="Q3563" i="1"/>
  <c r="R3563" i="1" s="1"/>
  <c r="Q3854" i="1"/>
  <c r="N347" i="1"/>
  <c r="O347" i="1" s="1"/>
  <c r="N1994" i="1"/>
  <c r="O1994" i="1"/>
  <c r="N1164" i="1"/>
  <c r="Q1164" i="1" s="1"/>
  <c r="O1164" i="1"/>
  <c r="Q1530" i="1"/>
  <c r="N1718" i="1"/>
  <c r="P1718" i="1" s="1"/>
  <c r="N1951" i="1"/>
  <c r="Q1951" i="1" s="1"/>
  <c r="O1951" i="1"/>
  <c r="N2116" i="1"/>
  <c r="P2220" i="1"/>
  <c r="Q2370" i="1"/>
  <c r="O2522" i="1"/>
  <c r="R2522" i="1" s="1"/>
  <c r="P2522" i="1"/>
  <c r="N976" i="1"/>
  <c r="P976" i="1" s="1"/>
  <c r="O976" i="1"/>
  <c r="P1284" i="1"/>
  <c r="R1284" i="1" s="1"/>
  <c r="O957" i="1"/>
  <c r="R957" i="1" s="1"/>
  <c r="N1149" i="1"/>
  <c r="Q1333" i="1"/>
  <c r="O1783" i="1"/>
  <c r="N1783" i="1"/>
  <c r="P1783" i="1" s="1"/>
  <c r="Q2344" i="1"/>
  <c r="P2627" i="1"/>
  <c r="N4073" i="1"/>
  <c r="Q213" i="1"/>
  <c r="R1080" i="1"/>
  <c r="O1549" i="1"/>
  <c r="N1549" i="1"/>
  <c r="P1874" i="1"/>
  <c r="N3069" i="1"/>
  <c r="O3069" i="1" s="1"/>
  <c r="R3069" i="1" s="1"/>
  <c r="P3855" i="1"/>
  <c r="R3855" i="1" s="1"/>
  <c r="Q1690" i="1"/>
  <c r="P2072" i="1"/>
  <c r="N2492" i="1"/>
  <c r="Q2910" i="1"/>
  <c r="Q3032" i="1"/>
  <c r="O4284" i="1"/>
  <c r="N4284" i="1"/>
  <c r="P4284" i="1" s="1"/>
  <c r="R681" i="1"/>
  <c r="Q2227" i="1"/>
  <c r="P2399" i="1"/>
  <c r="N2399" i="1"/>
  <c r="O2399" i="1" s="1"/>
  <c r="Q3232" i="1"/>
  <c r="P3476" i="1"/>
  <c r="P3877" i="1"/>
  <c r="N3877" i="1"/>
  <c r="O3877" i="1" s="1"/>
  <c r="N2090" i="1"/>
  <c r="Q2090" i="1" s="1"/>
  <c r="P3236" i="1"/>
  <c r="O3306" i="1"/>
  <c r="R3306" i="1" s="1"/>
  <c r="N3551" i="1"/>
  <c r="P3551" i="1" s="1"/>
  <c r="O3551" i="1"/>
  <c r="Q3703" i="1"/>
  <c r="P3703" i="1"/>
  <c r="R3703" i="1" s="1"/>
  <c r="P3811" i="1"/>
  <c r="R3811" i="1" s="1"/>
  <c r="Q3811" i="1"/>
  <c r="R3961" i="1"/>
  <c r="Q1010" i="1"/>
  <c r="N2149" i="1"/>
  <c r="P2149" i="1" s="1"/>
  <c r="O2149" i="1"/>
  <c r="O2509" i="1"/>
  <c r="R2509" i="1" s="1"/>
  <c r="Q2597" i="1"/>
  <c r="P2714" i="1"/>
  <c r="P2844" i="1"/>
  <c r="N3567" i="1"/>
  <c r="P3567" i="1" s="1"/>
  <c r="O3567" i="1"/>
  <c r="O4101" i="1"/>
  <c r="R4101" i="1" s="1"/>
  <c r="Q4101" i="1"/>
  <c r="O4285" i="1"/>
  <c r="P4285" i="1"/>
  <c r="Q4285" i="1"/>
  <c r="P2319" i="1"/>
  <c r="N2319" i="1"/>
  <c r="P2795" i="1"/>
  <c r="O2795" i="1"/>
  <c r="R2795" i="1" s="1"/>
  <c r="P3867" i="1"/>
  <c r="Q3867" i="1"/>
  <c r="P3951" i="1"/>
  <c r="O3951" i="1"/>
  <c r="R3951" i="1" s="1"/>
  <c r="Q3951" i="1"/>
  <c r="R4193" i="1"/>
  <c r="Q872" i="1"/>
  <c r="R2091" i="1"/>
  <c r="O2774" i="1"/>
  <c r="P2774" i="1"/>
  <c r="Q2774" i="1"/>
  <c r="P3621" i="1"/>
  <c r="N3621" i="1"/>
  <c r="O3621" i="1" s="1"/>
  <c r="N4152" i="1"/>
  <c r="O4152" i="1" s="1"/>
  <c r="P374" i="1"/>
  <c r="N2433" i="1"/>
  <c r="P2433" i="1" s="1"/>
  <c r="O2433" i="1"/>
  <c r="R2433" i="1" s="1"/>
  <c r="N2796" i="1"/>
  <c r="O2796" i="1"/>
  <c r="O3274" i="1"/>
  <c r="R3274" i="1" s="1"/>
  <c r="N3530" i="1"/>
  <c r="O3530" i="1" s="1"/>
  <c r="Q3730" i="1"/>
  <c r="R3730" i="1" s="1"/>
  <c r="P3730" i="1"/>
  <c r="Q3890" i="1"/>
  <c r="O529" i="1"/>
  <c r="R529" i="1" s="1"/>
  <c r="Q529" i="1"/>
  <c r="N2425" i="1"/>
  <c r="N2748" i="1"/>
  <c r="P2748" i="1" s="1"/>
  <c r="N3645" i="1"/>
  <c r="O3947" i="1"/>
  <c r="Q3947" i="1"/>
  <c r="P3947" i="1"/>
  <c r="O3451" i="1"/>
  <c r="N3451" i="1"/>
  <c r="N488" i="1"/>
  <c r="P1275" i="1"/>
  <c r="O1430" i="1"/>
  <c r="N1430" i="1"/>
  <c r="Q1430" i="1" s="1"/>
  <c r="N1807" i="1"/>
  <c r="P1807" i="1" s="1"/>
  <c r="N1960" i="1"/>
  <c r="Q1960" i="1" s="1"/>
  <c r="O1960" i="1"/>
  <c r="Q2093" i="1"/>
  <c r="Q2701" i="1"/>
  <c r="P2701" i="1"/>
  <c r="R2701" i="1" s="1"/>
  <c r="R3430" i="1"/>
  <c r="N1218" i="1"/>
  <c r="N1828" i="1"/>
  <c r="P2076" i="1"/>
  <c r="N2325" i="1"/>
  <c r="P2325" i="1" s="1"/>
  <c r="Q2558" i="1"/>
  <c r="Q3759" i="1"/>
  <c r="Q882" i="1"/>
  <c r="Q1269" i="1"/>
  <c r="P1864" i="1"/>
  <c r="Q2831" i="1"/>
  <c r="P164" i="1"/>
  <c r="R164" i="1" s="1"/>
  <c r="Q1778" i="1"/>
  <c r="O2772" i="1"/>
  <c r="N2772" i="1"/>
  <c r="P3534" i="1"/>
  <c r="P261" i="1"/>
  <c r="P598" i="1"/>
  <c r="P1145" i="1"/>
  <c r="O1314" i="1"/>
  <c r="N1314" i="1"/>
  <c r="P1314" i="1" s="1"/>
  <c r="O356" i="1"/>
  <c r="N356" i="1"/>
  <c r="O587" i="1"/>
  <c r="N587" i="1"/>
  <c r="Q587" i="1" s="1"/>
  <c r="N1186" i="1"/>
  <c r="P3151" i="1"/>
  <c r="N3151" i="1"/>
  <c r="O3151" i="1" s="1"/>
  <c r="Q3296" i="1"/>
  <c r="Q4104" i="1"/>
  <c r="Q723" i="1"/>
  <c r="N1276" i="1"/>
  <c r="P1276" i="1" s="1"/>
  <c r="O1276" i="1"/>
  <c r="P1616" i="1"/>
  <c r="P1852" i="1"/>
  <c r="Q2369" i="1"/>
  <c r="O1063" i="1"/>
  <c r="R1063" i="1" s="1"/>
  <c r="N1063" i="1"/>
  <c r="P1063" i="1" s="1"/>
  <c r="N1224" i="1"/>
  <c r="O1224" i="1" s="1"/>
  <c r="N1587" i="1"/>
  <c r="N1956" i="1"/>
  <c r="P1956" i="1" s="1"/>
  <c r="O1956" i="1"/>
  <c r="Q2047" i="1"/>
  <c r="P310" i="1"/>
  <c r="P519" i="1"/>
  <c r="N1034" i="1"/>
  <c r="P1619" i="1"/>
  <c r="N912" i="1"/>
  <c r="N1419" i="1"/>
  <c r="O1419" i="1" s="1"/>
  <c r="Q2181" i="1"/>
  <c r="Q2444" i="1"/>
  <c r="O2616" i="1"/>
  <c r="R2616" i="1" s="1"/>
  <c r="N2616" i="1"/>
  <c r="Q3124" i="1"/>
  <c r="N3758" i="1"/>
  <c r="O3758" i="1" s="1"/>
  <c r="Q1501" i="1"/>
  <c r="P1941" i="1"/>
  <c r="N2815" i="1"/>
  <c r="Q2815" i="1" s="1"/>
  <c r="O2815" i="1"/>
  <c r="R2815" i="1" s="1"/>
  <c r="R2961" i="1"/>
  <c r="Q3065" i="1"/>
  <c r="P3065" i="1"/>
  <c r="P1106" i="1"/>
  <c r="Q1597" i="1"/>
  <c r="Q1780" i="1"/>
  <c r="N1942" i="1"/>
  <c r="P1942" i="1" s="1"/>
  <c r="P2815" i="1"/>
  <c r="P3260" i="1"/>
  <c r="Q4146" i="1"/>
  <c r="N4262" i="1"/>
  <c r="P4262" i="1" s="1"/>
  <c r="O4262" i="1"/>
  <c r="O1122" i="1"/>
  <c r="N1122" i="1"/>
  <c r="P1122" i="1" s="1"/>
  <c r="Q2434" i="1"/>
  <c r="P2608" i="1"/>
  <c r="Q2932" i="1"/>
  <c r="N812" i="1"/>
  <c r="P812" i="1" s="1"/>
  <c r="Q1857" i="1"/>
  <c r="P2742" i="1"/>
  <c r="R3193" i="1"/>
  <c r="N3443" i="1"/>
  <c r="O4032" i="1"/>
  <c r="R4032" i="1" s="1"/>
  <c r="Q4032" i="1"/>
  <c r="P4325" i="1"/>
  <c r="Q4325" i="1"/>
  <c r="R4325" i="1" s="1"/>
  <c r="P2202" i="1"/>
  <c r="N2407" i="1"/>
  <c r="O2407" i="1" s="1"/>
  <c r="P3039" i="1"/>
  <c r="Q3039" i="1"/>
  <c r="N3533" i="1"/>
  <c r="O3533" i="1" s="1"/>
  <c r="N722" i="1"/>
  <c r="N947" i="1"/>
  <c r="O947" i="1" s="1"/>
  <c r="R947" i="1" s="1"/>
  <c r="P1485" i="1"/>
  <c r="P2011" i="1"/>
  <c r="Q2011" i="1"/>
  <c r="O2011" i="1"/>
  <c r="Q3663" i="1"/>
  <c r="P3663" i="1"/>
  <c r="O3663" i="1"/>
  <c r="R3663" i="1" s="1"/>
  <c r="Q1503" i="1"/>
  <c r="O1503" i="1"/>
  <c r="N1142" i="1"/>
  <c r="O1600" i="1"/>
  <c r="R1600" i="1" s="1"/>
  <c r="N1600" i="1"/>
  <c r="P1600" i="1" s="1"/>
  <c r="P4137" i="1"/>
  <c r="Q430" i="1"/>
  <c r="Q3267" i="1"/>
  <c r="N3460" i="1"/>
  <c r="Q3612" i="1"/>
  <c r="N944" i="1"/>
  <c r="O944" i="1" s="1"/>
  <c r="P2934" i="1"/>
  <c r="O2934" i="1"/>
  <c r="Q2934" i="1"/>
  <c r="R3234" i="1"/>
  <c r="N2118" i="1"/>
  <c r="O2118" i="1" s="1"/>
  <c r="P1902" i="1"/>
  <c r="P3093" i="1"/>
  <c r="O3093" i="1"/>
  <c r="Q3093" i="1"/>
  <c r="N2487" i="1"/>
  <c r="O2487" i="1" s="1"/>
  <c r="N3881" i="1"/>
  <c r="O3881" i="1" s="1"/>
  <c r="N2557" i="1"/>
  <c r="N3277" i="1"/>
  <c r="Q3277" i="1" s="1"/>
  <c r="O3277" i="1"/>
  <c r="R3277" i="1" s="1"/>
  <c r="Q316" i="1"/>
  <c r="O350" i="1"/>
  <c r="R350" i="1" s="1"/>
  <c r="P350" i="1"/>
  <c r="P2028" i="1"/>
  <c r="Q2028" i="1"/>
  <c r="R4315" i="1"/>
  <c r="Q129" i="1"/>
  <c r="Q178" i="1"/>
  <c r="R178" i="1" s="1"/>
  <c r="N59" i="1"/>
  <c r="N191" i="1"/>
  <c r="R241" i="1"/>
  <c r="N337" i="1"/>
  <c r="Q337" i="1" s="1"/>
  <c r="O337" i="1"/>
  <c r="R337" i="1" s="1"/>
  <c r="Q130" i="1"/>
  <c r="P238" i="1"/>
  <c r="Q461" i="1"/>
  <c r="P461" i="1"/>
  <c r="N82" i="1"/>
  <c r="Q82" i="1" s="1"/>
  <c r="O82" i="1"/>
  <c r="N89" i="1"/>
  <c r="Q440" i="1"/>
  <c r="N63" i="1"/>
  <c r="Q183" i="1"/>
  <c r="P526" i="1"/>
  <c r="R526" i="1" s="1"/>
  <c r="P304" i="1"/>
  <c r="R304" i="1" s="1"/>
  <c r="N638" i="1"/>
  <c r="N983" i="1"/>
  <c r="P287" i="1"/>
  <c r="P842" i="1"/>
  <c r="N121" i="1"/>
  <c r="N482" i="1"/>
  <c r="O482" i="1"/>
  <c r="Q597" i="1"/>
  <c r="N106" i="1"/>
  <c r="O106" i="1"/>
  <c r="R106" i="1" s="1"/>
  <c r="Q667" i="1"/>
  <c r="R667" i="1" s="1"/>
  <c r="Q821" i="1"/>
  <c r="R744" i="1"/>
  <c r="N1126" i="1"/>
  <c r="Q1126" i="1" s="1"/>
  <c r="O1126" i="1"/>
  <c r="O1693" i="1"/>
  <c r="N1693" i="1"/>
  <c r="P1693" i="1" s="1"/>
  <c r="N176" i="1"/>
  <c r="O176" i="1" s="1"/>
  <c r="O285" i="1"/>
  <c r="N285" i="1"/>
  <c r="P422" i="1"/>
  <c r="P702" i="1"/>
  <c r="N1325" i="1"/>
  <c r="P1325" i="1" s="1"/>
  <c r="Q249" i="1"/>
  <c r="N954" i="1"/>
  <c r="O954" i="1"/>
  <c r="N1179" i="1"/>
  <c r="P79" i="1"/>
  <c r="Q538" i="1"/>
  <c r="N1086" i="1"/>
  <c r="Q1086" i="1" s="1"/>
  <c r="O1086" i="1"/>
  <c r="Q549" i="1"/>
  <c r="Q1219" i="1"/>
  <c r="Q1384" i="1"/>
  <c r="N1770" i="1"/>
  <c r="P1770" i="1" s="1"/>
  <c r="O1770" i="1"/>
  <c r="P2185" i="1"/>
  <c r="P734" i="1"/>
  <c r="P1128" i="1"/>
  <c r="N1490" i="1"/>
  <c r="R1703" i="1"/>
  <c r="P2222" i="1"/>
  <c r="R426" i="1"/>
  <c r="O632" i="1"/>
  <c r="N632" i="1"/>
  <c r="Q632" i="1" s="1"/>
  <c r="P1078" i="1"/>
  <c r="N1594" i="1"/>
  <c r="N208" i="1"/>
  <c r="O208" i="1"/>
  <c r="P392" i="1"/>
  <c r="Q958" i="1"/>
  <c r="N1098" i="1"/>
  <c r="P1098" i="1" s="1"/>
  <c r="O1098" i="1"/>
  <c r="Q1404" i="1"/>
  <c r="P1574" i="1"/>
  <c r="N1769" i="1"/>
  <c r="Q414" i="1"/>
  <c r="Q1095" i="1"/>
  <c r="N1095" i="1"/>
  <c r="N1319" i="1"/>
  <c r="P1565" i="1"/>
  <c r="P1697" i="1"/>
  <c r="R1697" i="1" s="1"/>
  <c r="N118" i="1"/>
  <c r="P118" i="1" s="1"/>
  <c r="O118" i="1"/>
  <c r="P1678" i="1"/>
  <c r="P149" i="1"/>
  <c r="Q1166" i="1"/>
  <c r="P1166" i="1"/>
  <c r="O1421" i="1"/>
  <c r="N1421" i="1"/>
  <c r="P1421" i="1" s="1"/>
  <c r="Q1642" i="1"/>
  <c r="P1781" i="1"/>
  <c r="R1781" i="1" s="1"/>
  <c r="N1884" i="1"/>
  <c r="R3482" i="1"/>
  <c r="O3989" i="1"/>
  <c r="R3989" i="1" s="1"/>
  <c r="P3989" i="1"/>
  <c r="Q3989" i="1"/>
  <c r="R87" i="1"/>
  <c r="P970" i="1"/>
  <c r="R970" i="1" s="1"/>
  <c r="N1961" i="1"/>
  <c r="Q731" i="1"/>
  <c r="N1042" i="1"/>
  <c r="O1042" i="1"/>
  <c r="Q1123" i="1"/>
  <c r="P1257" i="1"/>
  <c r="N1477" i="1"/>
  <c r="P1477" i="1" s="1"/>
  <c r="O1618" i="1"/>
  <c r="R1618" i="1" s="1"/>
  <c r="N1618" i="1"/>
  <c r="P1618" i="1" s="1"/>
  <c r="P2505" i="1"/>
  <c r="P3636" i="1"/>
  <c r="R96" i="1"/>
  <c r="N683" i="1"/>
  <c r="Q683" i="1" s="1"/>
  <c r="O683" i="1"/>
  <c r="N1590" i="1"/>
  <c r="O1590" i="1"/>
  <c r="P2759" i="1"/>
  <c r="Q2759" i="1"/>
  <c r="P3223" i="1"/>
  <c r="R3223" i="1" s="1"/>
  <c r="Q3223" i="1"/>
  <c r="P3366" i="1"/>
  <c r="Q3366" i="1"/>
  <c r="O3366" i="1"/>
  <c r="R3366" i="1" s="1"/>
  <c r="N3772" i="1"/>
  <c r="N585" i="1"/>
  <c r="P585" i="1" s="1"/>
  <c r="R3113" i="1"/>
  <c r="N328" i="1"/>
  <c r="P328" i="1" s="1"/>
  <c r="O328" i="1"/>
  <c r="N757" i="1"/>
  <c r="O757" i="1"/>
  <c r="R757" i="1" s="1"/>
  <c r="Q1154" i="1"/>
  <c r="P1916" i="1"/>
  <c r="N2105" i="1"/>
  <c r="P2411" i="1"/>
  <c r="R2411" i="1" s="1"/>
  <c r="Q2411" i="1"/>
  <c r="O2545" i="1"/>
  <c r="Q2545" i="1"/>
  <c r="R2631" i="1"/>
  <c r="R3046" i="1"/>
  <c r="O3230" i="1"/>
  <c r="Q3230" i="1"/>
  <c r="Q3389" i="1"/>
  <c r="N3623" i="1"/>
  <c r="Q501" i="1"/>
  <c r="O979" i="1"/>
  <c r="R979" i="1" s="1"/>
  <c r="N979" i="1"/>
  <c r="Q979" i="1" s="1"/>
  <c r="O1813" i="1"/>
  <c r="N1813" i="1"/>
  <c r="N3210" i="1"/>
  <c r="O3210" i="1" s="1"/>
  <c r="N3288" i="1"/>
  <c r="Q3479" i="1"/>
  <c r="P3479" i="1"/>
  <c r="R3479" i="1" s="1"/>
  <c r="Q3748" i="1"/>
  <c r="Q837" i="1"/>
  <c r="N1041" i="1"/>
  <c r="Q1362" i="1"/>
  <c r="Q1635" i="1"/>
  <c r="N2164" i="1"/>
  <c r="P2164" i="1" s="1"/>
  <c r="O2164" i="1"/>
  <c r="P2338" i="1"/>
  <c r="R2598" i="1"/>
  <c r="Q923" i="1"/>
  <c r="N1328" i="1"/>
  <c r="R1792" i="1"/>
  <c r="N1989" i="1"/>
  <c r="P2656" i="1"/>
  <c r="R2656" i="1" s="1"/>
  <c r="Q2656" i="1"/>
  <c r="R2859" i="1"/>
  <c r="Q2320" i="1"/>
  <c r="P2320" i="1"/>
  <c r="R2320" i="1" s="1"/>
  <c r="P2691" i="1"/>
  <c r="N2799" i="1"/>
  <c r="Q360" i="1"/>
  <c r="N618" i="1"/>
  <c r="Q618" i="1" s="1"/>
  <c r="O618" i="1"/>
  <c r="O988" i="1"/>
  <c r="P988" i="1"/>
  <c r="Q988" i="1"/>
  <c r="O1285" i="1"/>
  <c r="R1285" i="1" s="1"/>
  <c r="N1285" i="1"/>
  <c r="N1736" i="1"/>
  <c r="O1736" i="1" s="1"/>
  <c r="Q2396" i="1"/>
  <c r="N2669" i="1"/>
  <c r="P2669" i="1" s="1"/>
  <c r="P2981" i="1"/>
  <c r="Q3178" i="1"/>
  <c r="P3781" i="1"/>
  <c r="R1672" i="1"/>
  <c r="P1915" i="1"/>
  <c r="N1915" i="1"/>
  <c r="O1915" i="1" s="1"/>
  <c r="N985" i="1"/>
  <c r="N1068" i="1"/>
  <c r="P1068" i="1" s="1"/>
  <c r="O1230" i="1"/>
  <c r="P1230" i="1"/>
  <c r="Q1230" i="1"/>
  <c r="N1621" i="1"/>
  <c r="O1621" i="1" s="1"/>
  <c r="R1621" i="1" s="1"/>
  <c r="O256" i="1"/>
  <c r="R256" i="1" s="1"/>
  <c r="N256" i="1"/>
  <c r="P256" i="1" s="1"/>
  <c r="P692" i="1"/>
  <c r="Q1603" i="1"/>
  <c r="N383" i="1"/>
  <c r="N651" i="1"/>
  <c r="Q651" i="1" s="1"/>
  <c r="O651" i="1"/>
  <c r="P3810" i="1"/>
  <c r="P552" i="1"/>
  <c r="N552" i="1"/>
  <c r="O552" i="1" s="1"/>
  <c r="Q930" i="1"/>
  <c r="R1246" i="1"/>
  <c r="Q1488" i="1"/>
  <c r="N1706" i="1"/>
  <c r="P2141" i="1"/>
  <c r="Q2451" i="1"/>
  <c r="P2451" i="1"/>
  <c r="R2451" i="1" s="1"/>
  <c r="P2636" i="1"/>
  <c r="Q3128" i="1"/>
  <c r="P3593" i="1"/>
  <c r="O4206" i="1"/>
  <c r="N4206" i="1"/>
  <c r="Q4206" i="1" s="1"/>
  <c r="N1187" i="1"/>
  <c r="O1187" i="1" s="1"/>
  <c r="N1569" i="1"/>
  <c r="P1569" i="1" s="1"/>
  <c r="O1569" i="1"/>
  <c r="N3002" i="1"/>
  <c r="N3269" i="1"/>
  <c r="O3269" i="1"/>
  <c r="P3434" i="1"/>
  <c r="R3434" i="1" s="1"/>
  <c r="P3570" i="1"/>
  <c r="N3956" i="1"/>
  <c r="O3956" i="1"/>
  <c r="P1974" i="1"/>
  <c r="O2228" i="1"/>
  <c r="R2228" i="1" s="1"/>
  <c r="Q2341" i="1"/>
  <c r="N2441" i="1"/>
  <c r="P2863" i="1"/>
  <c r="R2935" i="1"/>
  <c r="N3284" i="1"/>
  <c r="N3393" i="1"/>
  <c r="R3640" i="1"/>
  <c r="N487" i="1"/>
  <c r="O487" i="1"/>
  <c r="N1651" i="1"/>
  <c r="Q1651" i="1" s="1"/>
  <c r="O3070" i="1"/>
  <c r="Q3070" i="1"/>
  <c r="R3203" i="1"/>
  <c r="P3633" i="1"/>
  <c r="N3888" i="1"/>
  <c r="O3888" i="1" s="1"/>
  <c r="P1097" i="1"/>
  <c r="N2852" i="1"/>
  <c r="P2852" i="1" s="1"/>
  <c r="O2852" i="1"/>
  <c r="Q2919" i="1"/>
  <c r="P4032" i="1"/>
  <c r="N797" i="1"/>
  <c r="O797" i="1"/>
  <c r="R797" i="1" s="1"/>
  <c r="Q965" i="1"/>
  <c r="P1726" i="1"/>
  <c r="Q1726" i="1"/>
  <c r="R2404" i="1"/>
  <c r="N2867" i="1"/>
  <c r="O2867" i="1"/>
  <c r="Q1360" i="1"/>
  <c r="P1555" i="1"/>
  <c r="O2629" i="1"/>
  <c r="Q2629" i="1"/>
  <c r="P2629" i="1"/>
  <c r="P4310" i="1"/>
  <c r="N2698" i="1"/>
  <c r="N2972" i="1"/>
  <c r="O2972" i="1"/>
  <c r="N3160" i="1"/>
  <c r="P3160" i="1" s="1"/>
  <c r="Q3822" i="1"/>
  <c r="P3822" i="1"/>
  <c r="R3822" i="1" s="1"/>
  <c r="R4241" i="1"/>
  <c r="P2993" i="1"/>
  <c r="Q2993" i="1"/>
  <c r="O2993" i="1"/>
  <c r="N3638" i="1"/>
  <c r="O3638" i="1" s="1"/>
  <c r="Q2172" i="1"/>
  <c r="P2172" i="1"/>
  <c r="O2172" i="1"/>
  <c r="Q2550" i="1"/>
  <c r="P3763" i="1"/>
  <c r="R4294" i="1"/>
  <c r="R2261" i="1"/>
  <c r="N3240" i="1"/>
  <c r="P3880" i="1"/>
  <c r="P3898" i="1"/>
  <c r="N4398" i="1"/>
  <c r="O4398" i="1"/>
  <c r="R4398" i="1" s="1"/>
  <c r="Q62" i="1"/>
  <c r="P178" i="1"/>
  <c r="Q191" i="1"/>
  <c r="Q296" i="1"/>
  <c r="N38" i="1"/>
  <c r="P38" i="1" s="1"/>
  <c r="O38" i="1"/>
  <c r="P130" i="1"/>
  <c r="Q511" i="1"/>
  <c r="R345" i="1"/>
  <c r="P339" i="1"/>
  <c r="P264" i="1"/>
  <c r="R264" i="1" s="1"/>
  <c r="Q264" i="1"/>
  <c r="N467" i="1"/>
  <c r="Q354" i="1"/>
  <c r="P354" i="1"/>
  <c r="N131" i="1"/>
  <c r="Q131" i="1" s="1"/>
  <c r="O131" i="1"/>
  <c r="Q75" i="1"/>
  <c r="P186" i="1"/>
  <c r="R186" i="1" s="1"/>
  <c r="Q526" i="1"/>
  <c r="O324" i="1"/>
  <c r="R324" i="1" s="1"/>
  <c r="N640" i="1"/>
  <c r="R101" i="1"/>
  <c r="N287" i="1"/>
  <c r="Q287" i="1" s="1"/>
  <c r="O559" i="1"/>
  <c r="P559" i="1"/>
  <c r="Q559" i="1"/>
  <c r="N842" i="1"/>
  <c r="Q842" i="1" s="1"/>
  <c r="O842" i="1"/>
  <c r="R842" i="1" s="1"/>
  <c r="Q121" i="1"/>
  <c r="N352" i="1"/>
  <c r="O352" i="1"/>
  <c r="N856" i="1"/>
  <c r="P856" i="1" s="1"/>
  <c r="Q331" i="1"/>
  <c r="N459" i="1"/>
  <c r="N379" i="1"/>
  <c r="Q553" i="1"/>
  <c r="P1181" i="1"/>
  <c r="Q1693" i="1"/>
  <c r="Q422" i="1"/>
  <c r="N590" i="1"/>
  <c r="N702" i="1"/>
  <c r="N263" i="1"/>
  <c r="P263" i="1" s="1"/>
  <c r="O263" i="1"/>
  <c r="N512" i="1"/>
  <c r="N959" i="1"/>
  <c r="P1213" i="1"/>
  <c r="Q1636" i="1"/>
  <c r="N79" i="1"/>
  <c r="Q79" i="1" s="1"/>
  <c r="O79" i="1"/>
  <c r="R79" i="1" s="1"/>
  <c r="N538" i="1"/>
  <c r="P538" i="1" s="1"/>
  <c r="O538" i="1"/>
  <c r="R538" i="1" s="1"/>
  <c r="Q796" i="1"/>
  <c r="N2022" i="1"/>
  <c r="N1056" i="1"/>
  <c r="P1384" i="1"/>
  <c r="O1546" i="1"/>
  <c r="N1546" i="1"/>
  <c r="Q1770" i="1"/>
  <c r="Q2249" i="1"/>
  <c r="P743" i="1"/>
  <c r="Q881" i="1"/>
  <c r="N1128" i="1"/>
  <c r="O1128" i="1" s="1"/>
  <c r="O2222" i="1"/>
  <c r="R2222" i="1" s="1"/>
  <c r="N2222" i="1"/>
  <c r="Q2222" i="1" s="1"/>
  <c r="N1078" i="1"/>
  <c r="Q1078" i="1" s="1"/>
  <c r="O1078" i="1"/>
  <c r="R1352" i="1"/>
  <c r="R1631" i="1"/>
  <c r="Q1911" i="1"/>
  <c r="O1911" i="1"/>
  <c r="P1911" i="1"/>
  <c r="Q208" i="1"/>
  <c r="Q392" i="1"/>
  <c r="R1121" i="1"/>
  <c r="N1223" i="1"/>
  <c r="Q1223" i="1" s="1"/>
  <c r="P1404" i="1"/>
  <c r="N1574" i="1"/>
  <c r="Q1574" i="1" s="1"/>
  <c r="N1683" i="1"/>
  <c r="Q198" i="1"/>
  <c r="P414" i="1"/>
  <c r="P869" i="1"/>
  <c r="Q1335" i="1"/>
  <c r="R1335" i="1" s="1"/>
  <c r="N1565" i="1"/>
  <c r="O1565" i="1" s="1"/>
  <c r="Q124" i="1"/>
  <c r="Q515" i="1"/>
  <c r="N777" i="1"/>
  <c r="N1678" i="1"/>
  <c r="O1678" i="1"/>
  <c r="O2596" i="1"/>
  <c r="R2596" i="1" s="1"/>
  <c r="Q2596" i="1"/>
  <c r="P3727" i="1"/>
  <c r="Q3727" i="1"/>
  <c r="Q149" i="1"/>
  <c r="N502" i="1"/>
  <c r="Q648" i="1"/>
  <c r="P809" i="1"/>
  <c r="R953" i="1"/>
  <c r="Q1198" i="1"/>
  <c r="Q1316" i="1"/>
  <c r="Q1421" i="1"/>
  <c r="Q1513" i="1"/>
  <c r="N1642" i="1"/>
  <c r="O1642" i="1"/>
  <c r="Q1884" i="1"/>
  <c r="P2360" i="1"/>
  <c r="P2680" i="1"/>
  <c r="O4000" i="1"/>
  <c r="Q4000" i="1"/>
  <c r="Q447" i="1"/>
  <c r="N748" i="1"/>
  <c r="P748" i="1" s="1"/>
  <c r="N1675" i="1"/>
  <c r="N2117" i="1"/>
  <c r="Q2117" i="1" s="1"/>
  <c r="P753" i="1"/>
  <c r="Q860" i="1"/>
  <c r="P1049" i="1"/>
  <c r="P1123" i="1"/>
  <c r="R1123" i="1" s="1"/>
  <c r="O1257" i="1"/>
  <c r="R1257" i="1" s="1"/>
  <c r="N1257" i="1"/>
  <c r="Q1257" i="1" s="1"/>
  <c r="Q1477" i="1"/>
  <c r="P2283" i="1"/>
  <c r="Q2283" i="1"/>
  <c r="P2596" i="1"/>
  <c r="P3383" i="1"/>
  <c r="N3383" i="1"/>
  <c r="O3383" i="1" s="1"/>
  <c r="N3636" i="1"/>
  <c r="O3636" i="1" s="1"/>
  <c r="P683" i="1"/>
  <c r="O1401" i="1"/>
  <c r="N1401" i="1"/>
  <c r="Q1401" i="1" s="1"/>
  <c r="N1878" i="1"/>
  <c r="Q1878" i="1" s="1"/>
  <c r="N2948" i="1"/>
  <c r="P3095" i="1"/>
  <c r="R3095" i="1" s="1"/>
  <c r="Q3095" i="1"/>
  <c r="R3250" i="1"/>
  <c r="P3559" i="1"/>
  <c r="R3559" i="1" s="1"/>
  <c r="Q3559" i="1"/>
  <c r="Q3804" i="1"/>
  <c r="Q604" i="1"/>
  <c r="P941" i="1"/>
  <c r="P3742" i="1"/>
  <c r="Q328" i="1"/>
  <c r="Q757" i="1"/>
  <c r="O1154" i="1"/>
  <c r="R1154" i="1" s="1"/>
  <c r="N1154" i="1"/>
  <c r="P1154" i="1" s="1"/>
  <c r="P1331" i="1"/>
  <c r="N1409" i="1"/>
  <c r="N1578" i="1"/>
  <c r="O1753" i="1"/>
  <c r="N1753" i="1"/>
  <c r="Q2639" i="1"/>
  <c r="Q3258" i="1"/>
  <c r="N3389" i="1"/>
  <c r="P3389" i="1" s="1"/>
  <c r="O3389" i="1"/>
  <c r="R1673" i="1"/>
  <c r="N2964" i="1"/>
  <c r="O2964" i="1"/>
  <c r="Q3210" i="1"/>
  <c r="Q3631" i="1"/>
  <c r="P3631" i="1"/>
  <c r="R3631" i="1" s="1"/>
  <c r="P3748" i="1"/>
  <c r="Q250" i="1"/>
  <c r="O1362" i="1"/>
  <c r="N1362" i="1"/>
  <c r="P1362" i="1" s="1"/>
  <c r="N2338" i="1"/>
  <c r="Q2338" i="1" s="1"/>
  <c r="O2338" i="1"/>
  <c r="R2338" i="1" s="1"/>
  <c r="N55" i="1"/>
  <c r="N297" i="1"/>
  <c r="P297" i="1" s="1"/>
  <c r="R759" i="1"/>
  <c r="N923" i="1"/>
  <c r="P923" i="1" s="1"/>
  <c r="O923" i="1"/>
  <c r="R923" i="1" s="1"/>
  <c r="N1109" i="1"/>
  <c r="O1109" i="1" s="1"/>
  <c r="Q1342" i="1"/>
  <c r="R1504" i="1"/>
  <c r="N2422" i="1"/>
  <c r="R2666" i="1"/>
  <c r="Q1400" i="1"/>
  <c r="P1669" i="1"/>
  <c r="N1908" i="1"/>
  <c r="O1908" i="1"/>
  <c r="N2063" i="1"/>
  <c r="P2063" i="1" s="1"/>
  <c r="N2691" i="1"/>
  <c r="Q2691" i="1" s="1"/>
  <c r="O2691" i="1"/>
  <c r="Q2951" i="1"/>
  <c r="P2951" i="1"/>
  <c r="R2951" i="1" s="1"/>
  <c r="P360" i="1"/>
  <c r="N977" i="1"/>
  <c r="Q977" i="1" s="1"/>
  <c r="N1182" i="1"/>
  <c r="P1182" i="1" s="1"/>
  <c r="O1182" i="1"/>
  <c r="R1182" i="1" s="1"/>
  <c r="N84" i="1"/>
  <c r="Q1285" i="1"/>
  <c r="P2406" i="1"/>
  <c r="O2406" i="1"/>
  <c r="R2406" i="1" s="1"/>
  <c r="Q2406" i="1"/>
  <c r="N2981" i="1"/>
  <c r="P3213" i="1"/>
  <c r="N3781" i="1"/>
  <c r="Q153" i="1"/>
  <c r="N523" i="1"/>
  <c r="O523" i="1"/>
  <c r="Q764" i="1"/>
  <c r="Q1732" i="1"/>
  <c r="R1936" i="1"/>
  <c r="N457" i="1"/>
  <c r="P457" i="1" s="1"/>
  <c r="O457" i="1"/>
  <c r="R457" i="1" s="1"/>
  <c r="Q834" i="1"/>
  <c r="Q994" i="1"/>
  <c r="O1077" i="1"/>
  <c r="N1077" i="1"/>
  <c r="N1427" i="1"/>
  <c r="Q1621" i="1"/>
  <c r="N1973" i="1"/>
  <c r="O1973" i="1" s="1"/>
  <c r="P2292" i="1"/>
  <c r="Q2271" i="1"/>
  <c r="N2763" i="1"/>
  <c r="N3056" i="1"/>
  <c r="O3056" i="1"/>
  <c r="O3532" i="1"/>
  <c r="N3532" i="1"/>
  <c r="P3532" i="1" s="1"/>
  <c r="N4190" i="1"/>
  <c r="O4190" i="1" s="1"/>
  <c r="Q3833" i="1"/>
  <c r="N4359" i="1"/>
  <c r="P17" i="1"/>
  <c r="N17" i="1"/>
  <c r="O17" i="1" s="1"/>
  <c r="Q552" i="1"/>
  <c r="P930" i="1"/>
  <c r="P1488" i="1"/>
  <c r="N1713" i="1"/>
  <c r="P1713" i="1" s="1"/>
  <c r="O1713" i="1"/>
  <c r="P1930" i="1"/>
  <c r="Q2145" i="1"/>
  <c r="N2636" i="1"/>
  <c r="O2636" i="1" s="1"/>
  <c r="N3019" i="1"/>
  <c r="P3128" i="1"/>
  <c r="R3128" i="1" s="1"/>
  <c r="P3505" i="1"/>
  <c r="Q3593" i="1"/>
  <c r="N4330" i="1"/>
  <c r="N2201" i="1"/>
  <c r="O2201" i="1"/>
  <c r="R2201" i="1" s="1"/>
  <c r="R2725" i="1"/>
  <c r="N2851" i="1"/>
  <c r="Q2851" i="1" s="1"/>
  <c r="O2851" i="1"/>
  <c r="N4010" i="1"/>
  <c r="O4010" i="1" s="1"/>
  <c r="R510" i="1"/>
  <c r="O899" i="1"/>
  <c r="N899" i="1"/>
  <c r="R1112" i="1"/>
  <c r="P1523" i="1"/>
  <c r="P1620" i="1"/>
  <c r="Q1954" i="1"/>
  <c r="Q2137" i="1"/>
  <c r="P2725" i="1"/>
  <c r="R2832" i="1"/>
  <c r="Q3269" i="1"/>
  <c r="N548" i="1"/>
  <c r="Q548" i="1" s="1"/>
  <c r="O548" i="1"/>
  <c r="O1974" i="1"/>
  <c r="N1974" i="1"/>
  <c r="P2341" i="1"/>
  <c r="Q2643" i="1"/>
  <c r="P2643" i="1"/>
  <c r="Q2863" i="1"/>
  <c r="Q3084" i="1"/>
  <c r="R3175" i="1"/>
  <c r="N3287" i="1"/>
  <c r="O3287" i="1" s="1"/>
  <c r="N3455" i="1"/>
  <c r="P3455" i="1" s="1"/>
  <c r="O3455" i="1"/>
  <c r="O4258" i="1"/>
  <c r="P4258" i="1"/>
  <c r="Q4258" i="1"/>
  <c r="N913" i="1"/>
  <c r="O913" i="1" s="1"/>
  <c r="P1502" i="1"/>
  <c r="P2035" i="1"/>
  <c r="N2035" i="1"/>
  <c r="O2035" i="1" s="1"/>
  <c r="N2241" i="1"/>
  <c r="P2241" i="1" s="1"/>
  <c r="O2241" i="1"/>
  <c r="Q3633" i="1"/>
  <c r="O1097" i="1"/>
  <c r="N1097" i="1"/>
  <c r="P1938" i="1"/>
  <c r="Q1938" i="1"/>
  <c r="R2858" i="1"/>
  <c r="P4389" i="1"/>
  <c r="Q4389" i="1"/>
  <c r="P797" i="1"/>
  <c r="R2571" i="1"/>
  <c r="R2743" i="1"/>
  <c r="P3212" i="1"/>
  <c r="P3456" i="1"/>
  <c r="Q4380" i="1"/>
  <c r="N1178" i="1"/>
  <c r="O1178" i="1"/>
  <c r="P1360" i="1"/>
  <c r="N1555" i="1"/>
  <c r="Q1555" i="1" s="1"/>
  <c r="O1555" i="1"/>
  <c r="O3008" i="1"/>
  <c r="N3008" i="1"/>
  <c r="O3957" i="1"/>
  <c r="P3957" i="1"/>
  <c r="Q3957" i="1"/>
  <c r="N1299" i="1"/>
  <c r="O1299" i="1" s="1"/>
  <c r="P2513" i="1"/>
  <c r="P2238" i="1"/>
  <c r="N2979" i="1"/>
  <c r="P2979" i="1" s="1"/>
  <c r="O2979" i="1"/>
  <c r="Q4306" i="1"/>
  <c r="P2272" i="1"/>
  <c r="R4123" i="1"/>
  <c r="N3880" i="1"/>
  <c r="O3880" i="1"/>
  <c r="N4393" i="1"/>
  <c r="N62" i="1"/>
  <c r="P62" i="1" s="1"/>
  <c r="O62" i="1"/>
  <c r="P45" i="1"/>
  <c r="P97" i="1"/>
  <c r="Q233" i="1"/>
  <c r="P296" i="1"/>
  <c r="P163" i="1"/>
  <c r="R44" i="1"/>
  <c r="P134" i="1"/>
  <c r="P511" i="1"/>
  <c r="N339" i="1"/>
  <c r="Q339" i="1" s="1"/>
  <c r="O339" i="1"/>
  <c r="N267" i="1"/>
  <c r="P357" i="1"/>
  <c r="P174" i="1"/>
  <c r="P75" i="1"/>
  <c r="N228" i="1"/>
  <c r="Q228" i="1" s="1"/>
  <c r="O228" i="1"/>
  <c r="R760" i="1"/>
  <c r="P187" i="1"/>
  <c r="O318" i="1"/>
  <c r="N318" i="1"/>
  <c r="Q291" i="1"/>
  <c r="R140" i="1"/>
  <c r="P620" i="1"/>
  <c r="Q875" i="1"/>
  <c r="P331" i="1"/>
  <c r="P468" i="1"/>
  <c r="N700" i="1"/>
  <c r="Q700" i="1" s="1"/>
  <c r="N918" i="1"/>
  <c r="R270" i="1"/>
  <c r="P553" i="1"/>
  <c r="N750" i="1"/>
  <c r="O750" i="1"/>
  <c r="O1181" i="1"/>
  <c r="R1181" i="1" s="1"/>
  <c r="N1181" i="1"/>
  <c r="Q705" i="1"/>
  <c r="O1069" i="1"/>
  <c r="N1069" i="1"/>
  <c r="Q1069" i="1" s="1"/>
  <c r="Q1714" i="1"/>
  <c r="Q263" i="1"/>
  <c r="O964" i="1"/>
  <c r="N964" i="1"/>
  <c r="N1213" i="1"/>
  <c r="Q1213" i="1" s="1"/>
  <c r="P1636" i="1"/>
  <c r="R114" i="1"/>
  <c r="N395" i="1"/>
  <c r="Q395" i="1" s="1"/>
  <c r="N796" i="1"/>
  <c r="P796" i="1" s="1"/>
  <c r="O796" i="1"/>
  <c r="N1101" i="1"/>
  <c r="O1101" i="1" s="1"/>
  <c r="Q1524" i="1"/>
  <c r="P2086" i="1"/>
  <c r="N188" i="1"/>
  <c r="Q188" i="1" s="1"/>
  <c r="O188" i="1"/>
  <c r="P271" i="1"/>
  <c r="N399" i="1"/>
  <c r="P399" i="1" s="1"/>
  <c r="O399" i="1"/>
  <c r="N770" i="1"/>
  <c r="O770" i="1" s="1"/>
  <c r="Q1076" i="1"/>
  <c r="N1219" i="1"/>
  <c r="O1219" i="1" s="1"/>
  <c r="N1384" i="1"/>
  <c r="O1384" i="1" s="1"/>
  <c r="R1384" i="1" s="1"/>
  <c r="Q1854" i="1"/>
  <c r="P2249" i="1"/>
  <c r="N455" i="1"/>
  <c r="O455" i="1"/>
  <c r="N626" i="1"/>
  <c r="P626" i="1" s="1"/>
  <c r="R743" i="1"/>
  <c r="P881" i="1"/>
  <c r="P1744" i="1"/>
  <c r="N2329" i="1"/>
  <c r="R444" i="1"/>
  <c r="P1081" i="1"/>
  <c r="Q1370" i="1"/>
  <c r="P1645" i="1"/>
  <c r="P208" i="1"/>
  <c r="R636" i="1"/>
  <c r="P865" i="1"/>
  <c r="Q1410" i="1"/>
  <c r="R1577" i="1"/>
  <c r="P198" i="1"/>
  <c r="Q452" i="1"/>
  <c r="Q869" i="1"/>
  <c r="N1107" i="1"/>
  <c r="O1107" i="1"/>
  <c r="Q1565" i="1"/>
  <c r="P1719" i="1"/>
  <c r="N2249" i="1"/>
  <c r="O2249" i="1" s="1"/>
  <c r="P124" i="1"/>
  <c r="N515" i="1"/>
  <c r="P515" i="1" s="1"/>
  <c r="N925" i="1"/>
  <c r="O925" i="1" s="1"/>
  <c r="Q1678" i="1"/>
  <c r="P648" i="1"/>
  <c r="R648" i="1" s="1"/>
  <c r="Q809" i="1"/>
  <c r="P1198" i="1"/>
  <c r="P1316" i="1"/>
  <c r="Q1434" i="1"/>
  <c r="P1513" i="1"/>
  <c r="Q1799" i="1"/>
  <c r="P2001" i="1"/>
  <c r="N2360" i="1"/>
  <c r="O2360" i="1" s="1"/>
  <c r="N2561" i="1"/>
  <c r="N2680" i="1"/>
  <c r="O2680" i="1" s="1"/>
  <c r="R2680" i="1" s="1"/>
  <c r="R3074" i="1"/>
  <c r="R3290" i="1"/>
  <c r="O4064" i="1"/>
  <c r="Q4064" i="1"/>
  <c r="P447" i="1"/>
  <c r="N823" i="1"/>
  <c r="Q823" i="1" s="1"/>
  <c r="O823" i="1"/>
  <c r="Q1001" i="1"/>
  <c r="N1316" i="1"/>
  <c r="O1316" i="1" s="1"/>
  <c r="R1411" i="1"/>
  <c r="Q1987" i="1"/>
  <c r="N485" i="1"/>
  <c r="N753" i="1"/>
  <c r="O753" i="1"/>
  <c r="O860" i="1"/>
  <c r="N860" i="1"/>
  <c r="P860" i="1" s="1"/>
  <c r="Q1049" i="1"/>
  <c r="R1267" i="1"/>
  <c r="O1496" i="1"/>
  <c r="N1496" i="1"/>
  <c r="N1622" i="1"/>
  <c r="R2618" i="1"/>
  <c r="Q3383" i="1"/>
  <c r="Q3740" i="1"/>
  <c r="P805" i="1"/>
  <c r="P1446" i="1"/>
  <c r="Q1626" i="1"/>
  <c r="P1887" i="1"/>
  <c r="Q1887" i="1"/>
  <c r="O1887" i="1"/>
  <c r="R1887" i="1" s="1"/>
  <c r="N2443" i="1"/>
  <c r="O2443" i="1"/>
  <c r="R3122" i="1"/>
  <c r="R3381" i="1"/>
  <c r="O3574" i="1"/>
  <c r="Q3574" i="1"/>
  <c r="P3574" i="1"/>
  <c r="P3804" i="1"/>
  <c r="N1657" i="1"/>
  <c r="P1880" i="1"/>
  <c r="R1880" i="1" s="1"/>
  <c r="P2166" i="1"/>
  <c r="Q3742" i="1"/>
  <c r="N40" i="1"/>
  <c r="P40" i="1" s="1"/>
  <c r="O40" i="1"/>
  <c r="O811" i="1"/>
  <c r="Q811" i="1"/>
  <c r="R1032" i="1"/>
  <c r="P1344" i="1"/>
  <c r="Q2179" i="1"/>
  <c r="P2639" i="1"/>
  <c r="P2803" i="1"/>
  <c r="R3138" i="1"/>
  <c r="P3258" i="1"/>
  <c r="P3433" i="1"/>
  <c r="P811" i="1"/>
  <c r="Q1037" i="1"/>
  <c r="N1297" i="1"/>
  <c r="Q1297" i="1" s="1"/>
  <c r="O1297" i="1"/>
  <c r="N2767" i="1"/>
  <c r="Q2973" i="1"/>
  <c r="Q3123" i="1"/>
  <c r="R3213" i="1"/>
  <c r="P3511" i="1"/>
  <c r="N3511" i="1"/>
  <c r="O3511" i="1" s="1"/>
  <c r="N3748" i="1"/>
  <c r="O3748" i="1"/>
  <c r="N522" i="1"/>
  <c r="R879" i="1"/>
  <c r="P250" i="1"/>
  <c r="N1062" i="1"/>
  <c r="Q1062" i="1" s="1"/>
  <c r="O1062" i="1"/>
  <c r="P1366" i="1"/>
  <c r="P3140" i="1"/>
  <c r="N3518" i="1"/>
  <c r="P3518" i="1" s="1"/>
  <c r="N3851" i="1"/>
  <c r="N367" i="1"/>
  <c r="O367" i="1"/>
  <c r="R928" i="1"/>
  <c r="P1342" i="1"/>
  <c r="O1839" i="1"/>
  <c r="R1839" i="1" s="1"/>
  <c r="Q1839" i="1"/>
  <c r="P1839" i="1"/>
  <c r="Q2033" i="1"/>
  <c r="N2119" i="1"/>
  <c r="P2119" i="1" s="1"/>
  <c r="O2119" i="1"/>
  <c r="Q2498" i="1"/>
  <c r="R2684" i="1"/>
  <c r="P1131" i="1"/>
  <c r="R1131" i="1" s="1"/>
  <c r="Q1131" i="1"/>
  <c r="N1400" i="1"/>
  <c r="O1400" i="1" s="1"/>
  <c r="N1669" i="1"/>
  <c r="Q1669" i="1" s="1"/>
  <c r="N2326" i="1"/>
  <c r="R2706" i="1"/>
  <c r="Q2799" i="1"/>
  <c r="Q439" i="1"/>
  <c r="O439" i="1"/>
  <c r="R439" i="1" s="1"/>
  <c r="R112" i="1"/>
  <c r="R1057" i="1"/>
  <c r="Q2212" i="1"/>
  <c r="R2410" i="1"/>
  <c r="N3415" i="1"/>
  <c r="Q3415" i="1" s="1"/>
  <c r="Q3803" i="1"/>
  <c r="P153" i="1"/>
  <c r="N561" i="1"/>
  <c r="N764" i="1"/>
  <c r="N1732" i="1"/>
  <c r="P1732" i="1" s="1"/>
  <c r="O1732" i="1"/>
  <c r="Q457" i="1"/>
  <c r="N994" i="1"/>
  <c r="O994" i="1"/>
  <c r="R994" i="1" s="1"/>
  <c r="P1077" i="1"/>
  <c r="N1242" i="1"/>
  <c r="N1636" i="1"/>
  <c r="O1636" i="1" s="1"/>
  <c r="Q2188" i="1"/>
  <c r="O2188" i="1"/>
  <c r="P2188" i="1"/>
  <c r="N2271" i="1"/>
  <c r="O2271" i="1" s="1"/>
  <c r="R2271" i="1" s="1"/>
  <c r="N2508" i="1"/>
  <c r="R3560" i="1"/>
  <c r="P3833" i="1"/>
  <c r="Q4359" i="1"/>
  <c r="Q17" i="1"/>
  <c r="P677" i="1"/>
  <c r="N930" i="1"/>
  <c r="O930" i="1" s="1"/>
  <c r="N1292" i="1"/>
  <c r="P1522" i="1"/>
  <c r="Q1713" i="1"/>
  <c r="N1930" i="1"/>
  <c r="Q1930" i="1" s="1"/>
  <c r="O1930" i="1"/>
  <c r="P2145" i="1"/>
  <c r="N2145" i="1"/>
  <c r="O2145" i="1" s="1"/>
  <c r="N2209" i="1"/>
  <c r="P2209" i="1" s="1"/>
  <c r="O2209" i="1"/>
  <c r="R2496" i="1"/>
  <c r="N3387" i="1"/>
  <c r="P1607" i="1"/>
  <c r="N1861" i="1"/>
  <c r="Q1861" i="1" s="1"/>
  <c r="Q2018" i="1"/>
  <c r="P2999" i="1"/>
  <c r="R2999" i="1" s="1"/>
  <c r="Q2999" i="1"/>
  <c r="N3189" i="1"/>
  <c r="P3189" i="1" s="1"/>
  <c r="O3189" i="1"/>
  <c r="N3547" i="1"/>
  <c r="O3547" i="1"/>
  <c r="P3785" i="1"/>
  <c r="N3785" i="1"/>
  <c r="O3785" i="1" s="1"/>
  <c r="P4182" i="1"/>
  <c r="N4182" i="1"/>
  <c r="O4182" i="1" s="1"/>
  <c r="N1118" i="1"/>
  <c r="N1523" i="1"/>
  <c r="O1523" i="1" s="1"/>
  <c r="N1954" i="1"/>
  <c r="P2359" i="1"/>
  <c r="O2359" i="1"/>
  <c r="Q2605" i="1"/>
  <c r="P2731" i="1"/>
  <c r="O2643" i="1"/>
  <c r="N2954" i="1"/>
  <c r="P3084" i="1"/>
  <c r="Q3175" i="1"/>
  <c r="P3175" i="1"/>
  <c r="Q4060" i="1"/>
  <c r="Q917" i="1"/>
  <c r="N1502" i="1"/>
  <c r="O1502" i="1" s="1"/>
  <c r="Q2241" i="1"/>
  <c r="O2798" i="1"/>
  <c r="P2798" i="1"/>
  <c r="Q2798" i="1"/>
  <c r="N3633" i="1"/>
  <c r="O3633" i="1"/>
  <c r="Q3904" i="1"/>
  <c r="O3904" i="1"/>
  <c r="R3904" i="1" s="1"/>
  <c r="P4188" i="1"/>
  <c r="R4188" i="1" s="1"/>
  <c r="O776" i="1"/>
  <c r="R776" i="1" s="1"/>
  <c r="Q2461" i="1"/>
  <c r="Q2765" i="1"/>
  <c r="R3088" i="1"/>
  <c r="Q260" i="1"/>
  <c r="O260" i="1"/>
  <c r="R260" i="1" s="1"/>
  <c r="Q2066" i="1"/>
  <c r="N2255" i="1"/>
  <c r="N3212" i="1"/>
  <c r="O3212" i="1"/>
  <c r="Q4071" i="1"/>
  <c r="P4380" i="1"/>
  <c r="N1360" i="1"/>
  <c r="O1360" i="1" s="1"/>
  <c r="R1360" i="1" s="1"/>
  <c r="R1909" i="1"/>
  <c r="Q2321" i="1"/>
  <c r="N4238" i="1"/>
  <c r="O4238" i="1"/>
  <c r="Q3404" i="1"/>
  <c r="N3667" i="1"/>
  <c r="Q3847" i="1"/>
  <c r="P3847" i="1"/>
  <c r="R3847" i="1" s="1"/>
  <c r="Q4020" i="1"/>
  <c r="N165" i="1"/>
  <c r="Q165" i="1" s="1"/>
  <c r="O165" i="1"/>
  <c r="N2238" i="1"/>
  <c r="O2238" i="1"/>
  <c r="N1405" i="1"/>
  <c r="P3784" i="1"/>
  <c r="R3784" i="1" s="1"/>
  <c r="Q3973" i="1"/>
  <c r="N4306" i="1"/>
  <c r="P4306" i="1" s="1"/>
  <c r="O4306" i="1"/>
  <c r="Q1924" i="1"/>
  <c r="N2272" i="1"/>
  <c r="O2272" i="1"/>
  <c r="O3346" i="1"/>
  <c r="N3346" i="1"/>
  <c r="Q4089" i="1"/>
  <c r="R4089" i="1" s="1"/>
  <c r="Q364" i="1"/>
  <c r="R364" i="1" s="1"/>
  <c r="N3909" i="1"/>
  <c r="P3909" i="1" s="1"/>
  <c r="O3909" i="1"/>
  <c r="R3909" i="1" s="1"/>
  <c r="N2826" i="1"/>
  <c r="P4094" i="1"/>
  <c r="Q779" i="1"/>
  <c r="O779" i="1"/>
  <c r="N2812" i="1"/>
  <c r="O2812" i="1" s="1"/>
  <c r="R2812" i="1" s="1"/>
  <c r="P3897" i="1"/>
  <c r="R2472" i="1"/>
  <c r="P2661" i="1"/>
  <c r="Q3906" i="1"/>
  <c r="Q4114" i="1"/>
  <c r="Q4215" i="1"/>
  <c r="P4348" i="1"/>
  <c r="O4348" i="1"/>
  <c r="Q4348" i="1"/>
  <c r="O672" i="1"/>
  <c r="R672" i="1" s="1"/>
  <c r="N672" i="1"/>
  <c r="Q1265" i="1"/>
  <c r="N1372" i="1"/>
  <c r="O1946" i="1"/>
  <c r="R1946" i="1" s="1"/>
  <c r="N3694" i="1"/>
  <c r="N3912" i="1"/>
  <c r="Q3912" i="1" s="1"/>
  <c r="O3912" i="1"/>
  <c r="P4002" i="1"/>
  <c r="Q4002" i="1"/>
  <c r="N1506" i="1"/>
  <c r="P1857" i="1"/>
  <c r="R2170" i="1"/>
  <c r="N2597" i="1"/>
  <c r="O2597" i="1"/>
  <c r="Q2816" i="1"/>
  <c r="P3203" i="1"/>
  <c r="Q3203" i="1"/>
  <c r="Q3602" i="1"/>
  <c r="N1900" i="1"/>
  <c r="P1900" i="1" s="1"/>
  <c r="O1900" i="1"/>
  <c r="P2613" i="1"/>
  <c r="Q2864" i="1"/>
  <c r="Q3376" i="1"/>
  <c r="N3679" i="1"/>
  <c r="Q947" i="1"/>
  <c r="N1806" i="1"/>
  <c r="P1806" i="1" s="1"/>
  <c r="Q2277" i="1"/>
  <c r="Q2743" i="1"/>
  <c r="P2743" i="1"/>
  <c r="P3300" i="1"/>
  <c r="N3376" i="1"/>
  <c r="O3376" i="1" s="1"/>
  <c r="O3837" i="1"/>
  <c r="P3837" i="1"/>
  <c r="Q3837" i="1"/>
  <c r="P1476" i="1"/>
  <c r="Q476" i="1"/>
  <c r="P971" i="1"/>
  <c r="N1418" i="1"/>
  <c r="N1935" i="1"/>
  <c r="Q1935" i="1" s="1"/>
  <c r="O1935" i="1"/>
  <c r="P2347" i="1"/>
  <c r="R2642" i="1"/>
  <c r="N3488" i="1"/>
  <c r="Q3488" i="1" s="1"/>
  <c r="O3488" i="1"/>
  <c r="P3770" i="1"/>
  <c r="N4310" i="1"/>
  <c r="O4310" i="1"/>
  <c r="N938" i="1"/>
  <c r="Q1595" i="1"/>
  <c r="P2044" i="1"/>
  <c r="P3612" i="1"/>
  <c r="Q3735" i="1"/>
  <c r="O2532" i="1"/>
  <c r="R2532" i="1" s="1"/>
  <c r="N2694" i="1"/>
  <c r="P3013" i="1"/>
  <c r="Q3646" i="1"/>
  <c r="O3646" i="1"/>
  <c r="R3646" i="1" s="1"/>
  <c r="Q1737" i="1"/>
  <c r="N2546" i="1"/>
  <c r="O2546" i="1" s="1"/>
  <c r="R2546" i="1" s="1"/>
  <c r="N2861" i="1"/>
  <c r="O2861" i="1" s="1"/>
  <c r="O2171" i="1"/>
  <c r="R2171" i="1" s="1"/>
  <c r="N2493" i="1"/>
  <c r="Q2493" i="1" s="1"/>
  <c r="P3934" i="1"/>
  <c r="Q1180" i="1"/>
  <c r="P1924" i="1"/>
  <c r="O3707" i="1"/>
  <c r="R3707" i="1" s="1"/>
  <c r="Q3707" i="1"/>
  <c r="P3707" i="1"/>
  <c r="N2507" i="1"/>
  <c r="Q2507" i="1" s="1"/>
  <c r="O2507" i="1"/>
  <c r="P3042" i="1"/>
  <c r="N3042" i="1"/>
  <c r="R2744" i="1"/>
  <c r="R1788" i="1"/>
  <c r="O2230" i="1"/>
  <c r="N2230" i="1"/>
  <c r="Q2230" i="1" s="1"/>
  <c r="R3483" i="1"/>
  <c r="N3052" i="1"/>
  <c r="O3052" i="1"/>
  <c r="N3661" i="1"/>
  <c r="Q3962" i="1"/>
  <c r="N4204" i="1"/>
  <c r="O4204" i="1"/>
  <c r="N2924" i="1"/>
  <c r="O3360" i="1"/>
  <c r="P3360" i="1"/>
  <c r="Q3360" i="1"/>
  <c r="N1445" i="1"/>
  <c r="O1445" i="1" s="1"/>
  <c r="O1369" i="1"/>
  <c r="N1369" i="1"/>
  <c r="Q1369" i="1" s="1"/>
  <c r="Q2812" i="1"/>
  <c r="O2593" i="1"/>
  <c r="R2593" i="1" s="1"/>
  <c r="P2593" i="1"/>
  <c r="N2819" i="1"/>
  <c r="Q2819" i="1" s="1"/>
  <c r="O2819" i="1"/>
  <c r="P3728" i="1"/>
  <c r="N3728" i="1"/>
  <c r="P4114" i="1"/>
  <c r="N4114" i="1"/>
  <c r="O4114" i="1" s="1"/>
  <c r="Q4231" i="1"/>
  <c r="Q4357" i="1"/>
  <c r="P672" i="1"/>
  <c r="P1029" i="1"/>
  <c r="R1029" i="1" s="1"/>
  <c r="P1265" i="1"/>
  <c r="P3059" i="1"/>
  <c r="O3129" i="1"/>
  <c r="Q3129" i="1"/>
  <c r="O3522" i="1"/>
  <c r="N3522" i="1"/>
  <c r="P3522" i="1" s="1"/>
  <c r="O3793" i="1"/>
  <c r="N3793" i="1"/>
  <c r="P3793" i="1" s="1"/>
  <c r="Q3932" i="1"/>
  <c r="O4002" i="1"/>
  <c r="R4002" i="1" s="1"/>
  <c r="N371" i="1"/>
  <c r="P371" i="1" s="1"/>
  <c r="Q1029" i="1"/>
  <c r="N1857" i="1"/>
  <c r="O1857" i="1"/>
  <c r="N1991" i="1"/>
  <c r="P2333" i="1"/>
  <c r="P2536" i="1"/>
  <c r="R2536" i="1" s="1"/>
  <c r="P2597" i="1"/>
  <c r="Q2714" i="1"/>
  <c r="Q2844" i="1"/>
  <c r="P2983" i="1"/>
  <c r="N3400" i="1"/>
  <c r="Q3463" i="1"/>
  <c r="R3701" i="1"/>
  <c r="N4084" i="1"/>
  <c r="O4084" i="1"/>
  <c r="N2333" i="1"/>
  <c r="P2512" i="1"/>
  <c r="Q2512" i="1"/>
  <c r="N2613" i="1"/>
  <c r="O2613" i="1" s="1"/>
  <c r="R2613" i="1" s="1"/>
  <c r="P2864" i="1"/>
  <c r="P3215" i="1"/>
  <c r="N3215" i="1"/>
  <c r="N3840" i="1"/>
  <c r="O3840" i="1" s="1"/>
  <c r="N3943" i="1"/>
  <c r="P3943" i="1" s="1"/>
  <c r="P947" i="1"/>
  <c r="N1393" i="1"/>
  <c r="Q1393" i="1" s="1"/>
  <c r="O1393" i="1"/>
  <c r="R1815" i="1"/>
  <c r="N2277" i="1"/>
  <c r="O2277" i="1" s="1"/>
  <c r="O2469" i="1"/>
  <c r="N2469" i="1"/>
  <c r="Q2469" i="1" s="1"/>
  <c r="N3079" i="1"/>
  <c r="Q3212" i="1"/>
  <c r="N3300" i="1"/>
  <c r="Q3300" i="1" s="1"/>
  <c r="O3300" i="1"/>
  <c r="R3300" i="1" s="1"/>
  <c r="Q3647" i="1"/>
  <c r="P3647" i="1"/>
  <c r="P960" i="1"/>
  <c r="N960" i="1"/>
  <c r="O960" i="1" s="1"/>
  <c r="R1345" i="1"/>
  <c r="P1019" i="1"/>
  <c r="O3770" i="1"/>
  <c r="N3770" i="1"/>
  <c r="Q1757" i="1"/>
  <c r="Q2044" i="1"/>
  <c r="O3286" i="1"/>
  <c r="P3286" i="1"/>
  <c r="O3795" i="1"/>
  <c r="R3795" i="1" s="1"/>
  <c r="P3795" i="1"/>
  <c r="Q4004" i="1"/>
  <c r="Q944" i="1"/>
  <c r="N1238" i="1"/>
  <c r="Q1238" i="1" s="1"/>
  <c r="O1238" i="1"/>
  <c r="R1238" i="1" s="1"/>
  <c r="O2050" i="1"/>
  <c r="R2050" i="1" s="1"/>
  <c r="N2050" i="1"/>
  <c r="Q2050" i="1" s="1"/>
  <c r="N3013" i="1"/>
  <c r="Q3013" i="1" s="1"/>
  <c r="N3374" i="1"/>
  <c r="P3374" i="1" s="1"/>
  <c r="O3374" i="1"/>
  <c r="N2550" i="1"/>
  <c r="P2550" i="1" s="1"/>
  <c r="O2550" i="1"/>
  <c r="R2550" i="1" s="1"/>
  <c r="N3963" i="1"/>
  <c r="R1216" i="1"/>
  <c r="Q3402" i="1"/>
  <c r="Q3764" i="1"/>
  <c r="N1180" i="1"/>
  <c r="O1180" i="1" s="1"/>
  <c r="N3352" i="1"/>
  <c r="O3352" i="1" s="1"/>
  <c r="R3352" i="1" s="1"/>
  <c r="O1389" i="1"/>
  <c r="N1389" i="1"/>
  <c r="N4093" i="1"/>
  <c r="P4093" i="1" s="1"/>
  <c r="O4093" i="1"/>
  <c r="N2252" i="1"/>
  <c r="Q2252" i="1" s="1"/>
  <c r="O2252" i="1"/>
  <c r="Q3898" i="1"/>
  <c r="Q3508" i="1"/>
  <c r="Q3673" i="1"/>
  <c r="N3983" i="1"/>
  <c r="O3983" i="1"/>
  <c r="P2719" i="1"/>
  <c r="Q2883" i="1"/>
  <c r="P3256" i="1"/>
  <c r="N3256" i="1"/>
  <c r="O3256" i="1" s="1"/>
  <c r="R3916" i="1"/>
  <c r="P4074" i="1"/>
  <c r="Q4074" i="1"/>
  <c r="O4074" i="1"/>
  <c r="O2886" i="1"/>
  <c r="R2886" i="1" s="1"/>
  <c r="P3345" i="1"/>
  <c r="O3345" i="1"/>
  <c r="R3345" i="1" s="1"/>
  <c r="O631" i="1"/>
  <c r="R631" i="1" s="1"/>
  <c r="Q631" i="1"/>
  <c r="P631" i="1"/>
  <c r="Q1445" i="1"/>
  <c r="Q3468" i="1"/>
  <c r="O2937" i="1"/>
  <c r="P2937" i="1"/>
  <c r="N2538" i="1"/>
  <c r="O2538" i="1" s="1"/>
  <c r="N3139" i="1"/>
  <c r="P3653" i="1"/>
  <c r="R1891" i="1"/>
  <c r="P3879" i="1"/>
  <c r="N3879" i="1"/>
  <c r="O3879" i="1" s="1"/>
  <c r="Q4008" i="1"/>
  <c r="O4008" i="1"/>
  <c r="P4008" i="1"/>
  <c r="Q1073" i="1"/>
  <c r="R2397" i="1"/>
  <c r="P3973" i="1"/>
  <c r="N2717" i="1"/>
  <c r="Q2717" i="1" s="1"/>
  <c r="O2717" i="1"/>
  <c r="N3780" i="1"/>
  <c r="Q3780" i="1" s="1"/>
  <c r="Q2849" i="1"/>
  <c r="P2849" i="1"/>
  <c r="O2849" i="1"/>
  <c r="R1343" i="1"/>
  <c r="R2875" i="1"/>
  <c r="N3531" i="1"/>
  <c r="Q3531" i="1" s="1"/>
  <c r="Q1855" i="1"/>
  <c r="P2708" i="1"/>
  <c r="Q2113" i="1"/>
  <c r="O2953" i="1"/>
  <c r="Q2953" i="1"/>
  <c r="P1450" i="1"/>
  <c r="Q1912" i="1"/>
  <c r="N2845" i="1"/>
  <c r="O2845" i="1" s="1"/>
  <c r="N3908" i="1"/>
  <c r="O3908" i="1"/>
  <c r="N4145" i="1"/>
  <c r="P4145" i="1" s="1"/>
  <c r="O4145" i="1"/>
  <c r="P14" i="1"/>
  <c r="R3043" i="1"/>
  <c r="Q3773" i="1"/>
  <c r="P4223" i="1"/>
  <c r="N2912" i="1"/>
  <c r="O2912" i="1" s="1"/>
  <c r="P3674" i="1"/>
  <c r="O12" i="1"/>
  <c r="Q12" i="1"/>
  <c r="P12" i="1"/>
  <c r="P4039" i="1"/>
  <c r="Q4039" i="1"/>
  <c r="O4039" i="1"/>
  <c r="R4039" i="1" s="1"/>
  <c r="Q1983" i="1"/>
  <c r="R2077" i="1"/>
  <c r="N2552" i="1"/>
  <c r="O2552" i="1"/>
  <c r="P2806" i="1"/>
  <c r="P2895" i="1"/>
  <c r="R3571" i="1"/>
  <c r="N3716" i="1"/>
  <c r="Q3716" i="1" s="1"/>
  <c r="O3716" i="1"/>
  <c r="R3875" i="1"/>
  <c r="R1755" i="1"/>
  <c r="R1850" i="1"/>
  <c r="Q2497" i="1"/>
  <c r="P2712" i="1"/>
  <c r="Q2712" i="1"/>
  <c r="P3340" i="1"/>
  <c r="N3456" i="1"/>
  <c r="O3456" i="1" s="1"/>
  <c r="Q4016" i="1"/>
  <c r="O4280" i="1"/>
  <c r="R4280" i="1" s="1"/>
  <c r="Q4280" i="1"/>
  <c r="P1026" i="1"/>
  <c r="R1026" i="1" s="1"/>
  <c r="Q1026" i="1"/>
  <c r="O1248" i="1"/>
  <c r="N1248" i="1"/>
  <c r="N584" i="1"/>
  <c r="N1252" i="1"/>
  <c r="O1252" i="1" s="1"/>
  <c r="R1611" i="1"/>
  <c r="N2527" i="1"/>
  <c r="P3338" i="1"/>
  <c r="N3550" i="1"/>
  <c r="O3550" i="1" s="1"/>
  <c r="R3550" i="1" s="1"/>
  <c r="N4211" i="1"/>
  <c r="O4211" i="1"/>
  <c r="N4351" i="1"/>
  <c r="Q4351" i="1" s="1"/>
  <c r="O4351" i="1"/>
  <c r="O551" i="1"/>
  <c r="Q551" i="1"/>
  <c r="P1470" i="1"/>
  <c r="R1804" i="1"/>
  <c r="N3126" i="1"/>
  <c r="O3126" i="1"/>
  <c r="P3411" i="1"/>
  <c r="N4020" i="1"/>
  <c r="P4020" i="1" s="1"/>
  <c r="O4020" i="1"/>
  <c r="N2260" i="1"/>
  <c r="R2450" i="1"/>
  <c r="Q2780" i="1"/>
  <c r="Q3152" i="1"/>
  <c r="P3152" i="1"/>
  <c r="O3152" i="1"/>
  <c r="N3527" i="1"/>
  <c r="O3527" i="1" s="1"/>
  <c r="Q4214" i="1"/>
  <c r="P4214" i="1"/>
  <c r="P1073" i="1"/>
  <c r="P3565" i="1"/>
  <c r="O3426" i="1"/>
  <c r="N3426" i="1"/>
  <c r="P3426" i="1" s="1"/>
  <c r="N1584" i="1"/>
  <c r="P1584" i="1" s="1"/>
  <c r="N2146" i="1"/>
  <c r="O3182" i="1"/>
  <c r="R3182" i="1" s="1"/>
  <c r="N3182" i="1"/>
  <c r="P1343" i="1"/>
  <c r="N2356" i="1"/>
  <c r="P2356" i="1" s="1"/>
  <c r="O2356" i="1"/>
  <c r="P1855" i="1"/>
  <c r="N1855" i="1"/>
  <c r="O1855" i="1" s="1"/>
  <c r="N2708" i="1"/>
  <c r="O2708" i="1"/>
  <c r="R3285" i="1"/>
  <c r="O1044" i="1"/>
  <c r="N1044" i="1"/>
  <c r="P2113" i="1"/>
  <c r="N2764" i="1"/>
  <c r="P2764" i="1" s="1"/>
  <c r="O2764" i="1"/>
  <c r="P2953" i="1"/>
  <c r="N693" i="1"/>
  <c r="O693" i="1"/>
  <c r="N2416" i="1"/>
  <c r="Q2416" i="1" s="1"/>
  <c r="O2416" i="1"/>
  <c r="Q4112" i="1"/>
  <c r="O4112" i="1"/>
  <c r="R4112" i="1" s="1"/>
  <c r="O4189" i="1"/>
  <c r="P4189" i="1"/>
  <c r="Q4189" i="1"/>
  <c r="N3838" i="1"/>
  <c r="Q3838" i="1" s="1"/>
  <c r="Q4041" i="1"/>
  <c r="P1585" i="1"/>
  <c r="P2912" i="1"/>
  <c r="P4217" i="1"/>
  <c r="Q4217" i="1"/>
  <c r="O4217" i="1"/>
  <c r="N29" i="1"/>
  <c r="P866" i="1"/>
  <c r="P1254" i="1"/>
  <c r="N1462" i="1"/>
  <c r="N1990" i="1"/>
  <c r="Q256" i="1"/>
  <c r="Q692" i="1"/>
  <c r="N1205" i="1"/>
  <c r="R1055" i="1"/>
  <c r="P1203" i="1"/>
  <c r="O3469" i="1"/>
  <c r="N3469" i="1"/>
  <c r="N3945" i="1"/>
  <c r="N3799" i="1"/>
  <c r="P3799" i="1" s="1"/>
  <c r="O3799" i="1"/>
  <c r="R3690" i="1"/>
  <c r="P242" i="1"/>
  <c r="P2500" i="1"/>
  <c r="P2699" i="1"/>
  <c r="N4289" i="1"/>
  <c r="Q4289" i="1" s="1"/>
  <c r="N3593" i="1"/>
  <c r="O3593" i="1" s="1"/>
  <c r="N1204" i="1"/>
  <c r="Q1204" i="1" s="1"/>
  <c r="O1204" i="1"/>
  <c r="R1204" i="1" s="1"/>
  <c r="Q1569" i="1"/>
  <c r="P1962" i="1"/>
  <c r="N2430" i="1"/>
  <c r="O2695" i="1"/>
  <c r="P2695" i="1"/>
  <c r="Q899" i="1"/>
  <c r="O1106" i="1"/>
  <c r="N1106" i="1"/>
  <c r="Q1106" i="1" s="1"/>
  <c r="N1620" i="1"/>
  <c r="O1620" i="1" s="1"/>
  <c r="P1780" i="1"/>
  <c r="N2104" i="1"/>
  <c r="P2501" i="1"/>
  <c r="R2501" i="1" s="1"/>
  <c r="Q2501" i="1"/>
  <c r="N2624" i="1"/>
  <c r="P2624" i="1" s="1"/>
  <c r="P3274" i="1"/>
  <c r="P3592" i="1"/>
  <c r="P2254" i="1"/>
  <c r="P2612" i="1"/>
  <c r="P3091" i="1"/>
  <c r="P917" i="1"/>
  <c r="Q1136" i="1"/>
  <c r="R1484" i="1"/>
  <c r="P1571" i="1"/>
  <c r="N2742" i="1"/>
  <c r="O2742" i="1"/>
  <c r="R2742" i="1" s="1"/>
  <c r="P2911" i="1"/>
  <c r="P3655" i="1"/>
  <c r="N4047" i="1"/>
  <c r="N4157" i="1"/>
  <c r="P4157" i="1" s="1"/>
  <c r="N4332" i="1"/>
  <c r="Q643" i="1"/>
  <c r="P1983" i="1"/>
  <c r="R1983" i="1" s="1"/>
  <c r="R2219" i="1"/>
  <c r="P2427" i="1"/>
  <c r="R2427" i="1" s="1"/>
  <c r="R2559" i="1"/>
  <c r="N2806" i="1"/>
  <c r="O2806" i="1"/>
  <c r="Q2895" i="1"/>
  <c r="R2895" i="1" s="1"/>
  <c r="R3350" i="1"/>
  <c r="N1494" i="1"/>
  <c r="P1494" i="1" s="1"/>
  <c r="O1494" i="1"/>
  <c r="N2497" i="1"/>
  <c r="O2497" i="1"/>
  <c r="R2718" i="1"/>
  <c r="N3119" i="1"/>
  <c r="O3119" i="1" s="1"/>
  <c r="R3239" i="1"/>
  <c r="N3340" i="1"/>
  <c r="O3340" i="1" s="1"/>
  <c r="R3340" i="1" s="1"/>
  <c r="P4016" i="1"/>
  <c r="Q1248" i="1"/>
  <c r="R1637" i="1"/>
  <c r="N2268" i="1"/>
  <c r="O2268" i="1"/>
  <c r="P2567" i="1"/>
  <c r="R2567" i="1" s="1"/>
  <c r="O3338" i="1"/>
  <c r="N3338" i="1"/>
  <c r="Q3550" i="1"/>
  <c r="Q4054" i="1"/>
  <c r="Q4228" i="1"/>
  <c r="P4363" i="1"/>
  <c r="N4323" i="1"/>
  <c r="N1470" i="1"/>
  <c r="O1470" i="1"/>
  <c r="Q2655" i="1"/>
  <c r="P3234" i="1"/>
  <c r="N3411" i="1"/>
  <c r="O3411" i="1"/>
  <c r="P3691" i="1"/>
  <c r="N3856" i="1"/>
  <c r="P3856" i="1" s="1"/>
  <c r="O3856" i="1"/>
  <c r="P165" i="1"/>
  <c r="N1148" i="1"/>
  <c r="P1882" i="1"/>
  <c r="P2450" i="1"/>
  <c r="Q2450" i="1"/>
  <c r="P2615" i="1"/>
  <c r="R2615" i="1" s="1"/>
  <c r="Q2615" i="1"/>
  <c r="Q3527" i="1"/>
  <c r="O4214" i="1"/>
  <c r="N1073" i="1"/>
  <c r="O1073" i="1"/>
  <c r="O489" i="1"/>
  <c r="Q489" i="1"/>
  <c r="Q3425" i="1"/>
  <c r="N3844" i="1"/>
  <c r="P3363" i="1"/>
  <c r="R3363" i="1" s="1"/>
  <c r="Q3166" i="1"/>
  <c r="Q3426" i="1"/>
  <c r="Q2135" i="1"/>
  <c r="Q2356" i="1"/>
  <c r="N2903" i="1"/>
  <c r="O2903" i="1"/>
  <c r="Q3629" i="1"/>
  <c r="P3629" i="1"/>
  <c r="O3629" i="1"/>
  <c r="R3629" i="1" s="1"/>
  <c r="P2080" i="1"/>
  <c r="N3962" i="1"/>
  <c r="N749" i="1"/>
  <c r="O749" i="1"/>
  <c r="R749" i="1" s="1"/>
  <c r="Q1044" i="1"/>
  <c r="N2959" i="1"/>
  <c r="P2959" i="1" s="1"/>
  <c r="Q693" i="1"/>
  <c r="N1773" i="1"/>
  <c r="O3211" i="1"/>
  <c r="N3211" i="1"/>
  <c r="P3211" i="1" s="1"/>
  <c r="N3037" i="1"/>
  <c r="O3037" i="1" s="1"/>
  <c r="N3565" i="1"/>
  <c r="O3565" i="1" s="1"/>
  <c r="N4390" i="1"/>
  <c r="P4390" i="1" s="1"/>
  <c r="O4390" i="1"/>
  <c r="R4390" i="1" s="1"/>
  <c r="N1639" i="1"/>
  <c r="P1639" i="1" s="1"/>
  <c r="N3262" i="1"/>
  <c r="N3635" i="1"/>
  <c r="O3635" i="1" s="1"/>
  <c r="N4212" i="1"/>
  <c r="P4212" i="1" s="1"/>
  <c r="P1493" i="1"/>
  <c r="N2084" i="1"/>
  <c r="N2390" i="1"/>
  <c r="P2706" i="1"/>
  <c r="Q2706" i="1"/>
  <c r="Q2811" i="1"/>
  <c r="R3586" i="1"/>
  <c r="Q644" i="1"/>
  <c r="P977" i="1"/>
  <c r="Q1182" i="1"/>
  <c r="N2396" i="1"/>
  <c r="O2396" i="1"/>
  <c r="R2396" i="1" s="1"/>
  <c r="P3178" i="1"/>
  <c r="N4104" i="1"/>
  <c r="O4104" i="1" s="1"/>
  <c r="N1012" i="1"/>
  <c r="Q1276" i="1"/>
  <c r="N1616" i="1"/>
  <c r="Q1616" i="1" s="1"/>
  <c r="O866" i="1"/>
  <c r="N866" i="1"/>
  <c r="Q866" i="1" s="1"/>
  <c r="P1027" i="1"/>
  <c r="R1027" i="1" s="1"/>
  <c r="Q1923" i="1"/>
  <c r="N2204" i="1"/>
  <c r="O2204" i="1" s="1"/>
  <c r="N346" i="1"/>
  <c r="N692" i="1"/>
  <c r="O692" i="1"/>
  <c r="Q1205" i="1"/>
  <c r="N1603" i="1"/>
  <c r="N391" i="1"/>
  <c r="O391" i="1"/>
  <c r="N1203" i="1"/>
  <c r="O1203" i="1" s="1"/>
  <c r="R1203" i="1" s="1"/>
  <c r="N1433" i="1"/>
  <c r="P1433" i="1" s="1"/>
  <c r="Q2508" i="1"/>
  <c r="Q3799" i="1"/>
  <c r="Q4175" i="1"/>
  <c r="R4175" i="1" s="1"/>
  <c r="P4175" i="1"/>
  <c r="N242" i="1"/>
  <c r="Q242" i="1" s="1"/>
  <c r="P1549" i="1"/>
  <c r="P1871" i="1"/>
  <c r="N1871" i="1"/>
  <c r="O1871" i="1" s="1"/>
  <c r="N2148" i="1"/>
  <c r="O2148" i="1"/>
  <c r="N2500" i="1"/>
  <c r="Q2500" i="1" s="1"/>
  <c r="O2500" i="1"/>
  <c r="N2699" i="1"/>
  <c r="Q2699" i="1" s="1"/>
  <c r="O2699" i="1"/>
  <c r="R2699" i="1" s="1"/>
  <c r="N3427" i="1"/>
  <c r="O3427" i="1"/>
  <c r="N3885" i="1"/>
  <c r="P1861" i="1"/>
  <c r="N1962" i="1"/>
  <c r="Q1962" i="1" s="1"/>
  <c r="O1962" i="1"/>
  <c r="P2430" i="1"/>
  <c r="Q4010" i="1"/>
  <c r="N4154" i="1"/>
  <c r="O4154" i="1" s="1"/>
  <c r="P899" i="1"/>
  <c r="Q1523" i="1"/>
  <c r="Q1620" i="1"/>
  <c r="N1949" i="1"/>
  <c r="Q1949" i="1" s="1"/>
  <c r="O1949" i="1"/>
  <c r="Q2452" i="1"/>
  <c r="O2628" i="1"/>
  <c r="R2628" i="1" s="1"/>
  <c r="P2628" i="1"/>
  <c r="R2754" i="1"/>
  <c r="R3299" i="1"/>
  <c r="P3459" i="1"/>
  <c r="O4164" i="1"/>
  <c r="R4164" i="1" s="1"/>
  <c r="P4164" i="1"/>
  <c r="P4277" i="1"/>
  <c r="R1518" i="1"/>
  <c r="O2254" i="1"/>
  <c r="R2254" i="1" s="1"/>
  <c r="N2254" i="1"/>
  <c r="Q2254" i="1" s="1"/>
  <c r="N2612" i="1"/>
  <c r="O2612" i="1"/>
  <c r="R2813" i="1"/>
  <c r="Q3229" i="1"/>
  <c r="Q3620" i="1"/>
  <c r="N3820" i="1"/>
  <c r="O3820" i="1"/>
  <c r="Q4149" i="1"/>
  <c r="O4149" i="1"/>
  <c r="R4149" i="1" s="1"/>
  <c r="P4149" i="1"/>
  <c r="O4309" i="1"/>
  <c r="Q4309" i="1"/>
  <c r="P697" i="1"/>
  <c r="N1571" i="1"/>
  <c r="O1571" i="1" s="1"/>
  <c r="N2570" i="1"/>
  <c r="P2570" i="1" s="1"/>
  <c r="O2570" i="1"/>
  <c r="R2570" i="1" s="1"/>
  <c r="Q2742" i="1"/>
  <c r="Q3066" i="1"/>
  <c r="P3323" i="1"/>
  <c r="Q3428" i="1"/>
  <c r="N3655" i="1"/>
  <c r="Q3655" i="1" s="1"/>
  <c r="O3655" i="1"/>
  <c r="R3655" i="1" s="1"/>
  <c r="N3808" i="1"/>
  <c r="Q3808" i="1" s="1"/>
  <c r="Q4332" i="1"/>
  <c r="P643" i="1"/>
  <c r="N643" i="1"/>
  <c r="O643" i="1" s="1"/>
  <c r="R3584" i="1"/>
  <c r="O3883" i="1"/>
  <c r="Q3883" i="1"/>
  <c r="N829" i="1"/>
  <c r="P829" i="1" s="1"/>
  <c r="N997" i="1"/>
  <c r="Q997" i="1" s="1"/>
  <c r="P1302" i="1"/>
  <c r="O1541" i="1"/>
  <c r="N1541" i="1"/>
  <c r="Q1863" i="1"/>
  <c r="P2497" i="1"/>
  <c r="O2829" i="1"/>
  <c r="Q2829" i="1"/>
  <c r="P2829" i="1"/>
  <c r="Q3239" i="1"/>
  <c r="P3239" i="1"/>
  <c r="O3519" i="1"/>
  <c r="R3519" i="1" s="1"/>
  <c r="Q4027" i="1"/>
  <c r="Q1256" i="1"/>
  <c r="Q2268" i="1"/>
  <c r="Q2992" i="1"/>
  <c r="Q3338" i="1"/>
  <c r="P3550" i="1"/>
  <c r="O4054" i="1"/>
  <c r="N4054" i="1"/>
  <c r="P4054" i="1" s="1"/>
  <c r="P4228" i="1"/>
  <c r="N4228" i="1"/>
  <c r="O4228" i="1" s="1"/>
  <c r="Q1470" i="1"/>
  <c r="N2347" i="1"/>
  <c r="O2347" i="1" s="1"/>
  <c r="N2914" i="1"/>
  <c r="O2914" i="1" s="1"/>
  <c r="R2914" i="1" s="1"/>
  <c r="Q3252" i="1"/>
  <c r="Q3411" i="1"/>
  <c r="N3536" i="1"/>
  <c r="Q3536" i="1" s="1"/>
  <c r="N3691" i="1"/>
  <c r="Q3691" i="1" s="1"/>
  <c r="O3691" i="1"/>
  <c r="R3691" i="1" s="1"/>
  <c r="P1157" i="1"/>
  <c r="P1346" i="1"/>
  <c r="P2269" i="1"/>
  <c r="R2269" i="1" s="1"/>
  <c r="Q2269" i="1"/>
  <c r="O2473" i="1"/>
  <c r="R2473" i="1" s="1"/>
  <c r="N3966" i="1"/>
  <c r="P3966" i="1" s="1"/>
  <c r="O3966" i="1"/>
  <c r="Q4250" i="1"/>
  <c r="Q2531" i="1"/>
  <c r="N2654" i="1"/>
  <c r="O2654" i="1" s="1"/>
  <c r="N3108" i="1"/>
  <c r="O3425" i="1"/>
  <c r="N3425" i="1"/>
  <c r="P3425" i="1" s="1"/>
  <c r="N3579" i="1"/>
  <c r="N2080" i="1"/>
  <c r="O2080" i="1"/>
  <c r="P3022" i="1"/>
  <c r="Q3022" i="1"/>
  <c r="R3607" i="1"/>
  <c r="P749" i="1"/>
  <c r="R3813" i="1"/>
  <c r="O2071" i="1"/>
  <c r="Q2071" i="1"/>
  <c r="P3606" i="1"/>
  <c r="O4326" i="1"/>
  <c r="R4326" i="1" s="1"/>
  <c r="N4326" i="1"/>
  <c r="Q4326" i="1" s="1"/>
  <c r="P4153" i="1"/>
  <c r="Q4390" i="1"/>
  <c r="O3650" i="1"/>
  <c r="R3650" i="1" s="1"/>
  <c r="Q3060" i="1"/>
  <c r="N4281" i="1"/>
  <c r="P4281" i="1" s="1"/>
  <c r="O4281" i="1"/>
  <c r="R2373" i="1"/>
  <c r="N1791" i="1"/>
  <c r="N2137" i="1"/>
  <c r="O2137" i="1"/>
  <c r="P2245" i="1"/>
  <c r="P2452" i="1"/>
  <c r="Q2511" i="1"/>
  <c r="P2511" i="1"/>
  <c r="P3132" i="1"/>
  <c r="O4167" i="1"/>
  <c r="Q4167" i="1"/>
  <c r="P4167" i="1"/>
  <c r="N926" i="1"/>
  <c r="P926" i="1" s="1"/>
  <c r="O926" i="1"/>
  <c r="N1334" i="1"/>
  <c r="O1334" i="1"/>
  <c r="N2452" i="1"/>
  <c r="O2452" i="1" s="1"/>
  <c r="Q2612" i="1"/>
  <c r="N2995" i="1"/>
  <c r="N3091" i="1"/>
  <c r="Q3091" i="1" s="1"/>
  <c r="O3091" i="1"/>
  <c r="P3229" i="1"/>
  <c r="P3303" i="1"/>
  <c r="O3771" i="1"/>
  <c r="R3771" i="1" s="1"/>
  <c r="P3771" i="1"/>
  <c r="P4172" i="1"/>
  <c r="O4172" i="1"/>
  <c r="Q4172" i="1"/>
  <c r="O4355" i="1"/>
  <c r="Q4355" i="1"/>
  <c r="P4355" i="1"/>
  <c r="O697" i="1"/>
  <c r="N697" i="1"/>
  <c r="Q697" i="1" s="1"/>
  <c r="R1233" i="1"/>
  <c r="N1801" i="1"/>
  <c r="P1801" i="1" s="1"/>
  <c r="O1801" i="1"/>
  <c r="R2123" i="1"/>
  <c r="Q2570" i="1"/>
  <c r="P3066" i="1"/>
  <c r="R3186" i="1"/>
  <c r="N3323" i="1"/>
  <c r="Q3323" i="1" s="1"/>
  <c r="O3323" i="1"/>
  <c r="P3428" i="1"/>
  <c r="Q4373" i="1"/>
  <c r="R4373" i="1" s="1"/>
  <c r="O1632" i="1"/>
  <c r="R1632" i="1" s="1"/>
  <c r="N1632" i="1"/>
  <c r="P1632" i="1" s="1"/>
  <c r="P1867" i="1"/>
  <c r="R2898" i="1"/>
  <c r="N3012" i="1"/>
  <c r="O3012" i="1"/>
  <c r="R3150" i="1"/>
  <c r="Q3356" i="1"/>
  <c r="N3599" i="1"/>
  <c r="O3599" i="1" s="1"/>
  <c r="O4337" i="1"/>
  <c r="R4337" i="1" s="1"/>
  <c r="Q4337" i="1"/>
  <c r="P1082" i="1"/>
  <c r="N1302" i="1"/>
  <c r="Q1302" i="1" s="1"/>
  <c r="O1302" i="1"/>
  <c r="P1541" i="1"/>
  <c r="P1863" i="1"/>
  <c r="N2055" i="1"/>
  <c r="Q2055" i="1" s="1"/>
  <c r="N2237" i="1"/>
  <c r="O2237" i="1" s="1"/>
  <c r="N2517" i="1"/>
  <c r="P2517" i="1" s="1"/>
  <c r="O2517" i="1"/>
  <c r="P3033" i="1"/>
  <c r="R3033" i="1" s="1"/>
  <c r="Q3033" i="1"/>
  <c r="N4027" i="1"/>
  <c r="O4027" i="1" s="1"/>
  <c r="O4328" i="1"/>
  <c r="Q4328" i="1"/>
  <c r="P4328" i="1"/>
  <c r="N661" i="1"/>
  <c r="Q661" i="1" s="1"/>
  <c r="O661" i="1"/>
  <c r="R661" i="1" s="1"/>
  <c r="O1103" i="1"/>
  <c r="R1103" i="1" s="1"/>
  <c r="Q1103" i="1"/>
  <c r="P1256" i="1"/>
  <c r="P2268" i="1"/>
  <c r="N2614" i="1"/>
  <c r="P2614" i="1" s="1"/>
  <c r="O2614" i="1"/>
  <c r="P2992" i="1"/>
  <c r="N4363" i="1"/>
  <c r="Q4363" i="1" s="1"/>
  <c r="N2655" i="1"/>
  <c r="P2655" i="1" s="1"/>
  <c r="O2655" i="1"/>
  <c r="Q2914" i="1"/>
  <c r="N3130" i="1"/>
  <c r="P3252" i="1"/>
  <c r="P3416" i="1"/>
  <c r="N3868" i="1"/>
  <c r="Q3868" i="1" s="1"/>
  <c r="O3868" i="1"/>
  <c r="N398" i="1"/>
  <c r="O398" i="1"/>
  <c r="O1157" i="1"/>
  <c r="N1157" i="1"/>
  <c r="Q1346" i="1"/>
  <c r="Q1905" i="1"/>
  <c r="P1905" i="1"/>
  <c r="R1905" i="1" s="1"/>
  <c r="P3543" i="1"/>
  <c r="O3543" i="1"/>
  <c r="R3543" i="1" s="1"/>
  <c r="Q3966" i="1"/>
  <c r="P2531" i="1"/>
  <c r="P2010" i="1"/>
  <c r="O2674" i="1"/>
  <c r="Q2674" i="1"/>
  <c r="P2674" i="1"/>
  <c r="N1882" i="1"/>
  <c r="O1882" i="1" s="1"/>
  <c r="R2753" i="1"/>
  <c r="N2135" i="1"/>
  <c r="P2135" i="1" s="1"/>
  <c r="Q2364" i="1"/>
  <c r="P4210" i="1"/>
  <c r="N1403" i="1"/>
  <c r="P4339" i="1"/>
  <c r="Q749" i="1"/>
  <c r="O1487" i="1"/>
  <c r="R1487" i="1" s="1"/>
  <c r="Q1487" i="1"/>
  <c r="N3115" i="1"/>
  <c r="O3115" i="1" s="1"/>
  <c r="N3606" i="1"/>
  <c r="Q3606" i="1" s="1"/>
  <c r="R1262" i="1"/>
  <c r="N3112" i="1"/>
  <c r="P3112" i="1" s="1"/>
  <c r="O3112" i="1"/>
  <c r="P3060" i="1"/>
  <c r="Q2868" i="1"/>
  <c r="P1208" i="1"/>
  <c r="Q1208" i="1"/>
  <c r="P3562" i="1"/>
  <c r="N3562" i="1"/>
  <c r="O3562" i="1" s="1"/>
  <c r="N2245" i="1"/>
  <c r="O2245" i="1" s="1"/>
  <c r="O2511" i="1"/>
  <c r="Q3848" i="1"/>
  <c r="O3848" i="1"/>
  <c r="O4177" i="1"/>
  <c r="N4177" i="1"/>
  <c r="P4177" i="1" s="1"/>
  <c r="Q4282" i="1"/>
  <c r="P548" i="1"/>
  <c r="Q926" i="1"/>
  <c r="P1339" i="1"/>
  <c r="P1888" i="1"/>
  <c r="P2263" i="1"/>
  <c r="N2371" i="1"/>
  <c r="P2371" i="1" s="1"/>
  <c r="O2371" i="1"/>
  <c r="N3229" i="1"/>
  <c r="O3229" i="1" s="1"/>
  <c r="N3303" i="1"/>
  <c r="Q3303" i="1" s="1"/>
  <c r="O3303" i="1"/>
  <c r="N3620" i="1"/>
  <c r="Q4185" i="1"/>
  <c r="N1265" i="1"/>
  <c r="O1265" i="1" s="1"/>
  <c r="N1498" i="1"/>
  <c r="P1498" i="1" s="1"/>
  <c r="Q1822" i="1"/>
  <c r="R1822" i="1" s="1"/>
  <c r="Q2149" i="1"/>
  <c r="N2281" i="1"/>
  <c r="Q2281" i="1" s="1"/>
  <c r="O2281" i="1"/>
  <c r="O3066" i="1"/>
  <c r="N3066" i="1"/>
  <c r="N3428" i="1"/>
  <c r="O3428" i="1"/>
  <c r="N3659" i="1"/>
  <c r="O3659" i="1"/>
  <c r="Q4188" i="1"/>
  <c r="P4373" i="1"/>
  <c r="R647" i="1"/>
  <c r="Q1097" i="1"/>
  <c r="R2590" i="1"/>
  <c r="O2905" i="1"/>
  <c r="P2905" i="1"/>
  <c r="Q2905" i="1"/>
  <c r="P3356" i="1"/>
  <c r="N3463" i="1"/>
  <c r="O3463" i="1" s="1"/>
  <c r="R3762" i="1"/>
  <c r="N4344" i="1"/>
  <c r="P4344" i="1" s="1"/>
  <c r="O4344" i="1"/>
  <c r="R4344" i="1" s="1"/>
  <c r="Q1082" i="1"/>
  <c r="Q1541" i="1"/>
  <c r="N1863" i="1"/>
  <c r="O1863" i="1" s="1"/>
  <c r="R1863" i="1" s="1"/>
  <c r="P2342" i="1"/>
  <c r="O2342" i="1"/>
  <c r="Q2342" i="1"/>
  <c r="R2848" i="1"/>
  <c r="Q3157" i="1"/>
  <c r="N3251" i="1"/>
  <c r="O3251" i="1"/>
  <c r="P3726" i="1"/>
  <c r="R3726" i="1" s="1"/>
  <c r="Q3726" i="1"/>
  <c r="O4335" i="1"/>
  <c r="P4335" i="1"/>
  <c r="P661" i="1"/>
  <c r="O1256" i="1"/>
  <c r="N1256" i="1"/>
  <c r="P934" i="1"/>
  <c r="N934" i="1"/>
  <c r="O934" i="1" s="1"/>
  <c r="P1308" i="1"/>
  <c r="N2992" i="1"/>
  <c r="O2992" i="1"/>
  <c r="Q3444" i="1"/>
  <c r="Q4065" i="1"/>
  <c r="Q4270" i="1"/>
  <c r="P735" i="1"/>
  <c r="Q735" i="1"/>
  <c r="O735" i="1"/>
  <c r="R735" i="1" s="1"/>
  <c r="N1538" i="1"/>
  <c r="Q1538" i="1" s="1"/>
  <c r="P2914" i="1"/>
  <c r="N3252" i="1"/>
  <c r="O3252" i="1" s="1"/>
  <c r="N3416" i="1"/>
  <c r="Q3416" i="1" s="1"/>
  <c r="O3416" i="1"/>
  <c r="P3868" i="1"/>
  <c r="N4096" i="1"/>
  <c r="Q1157" i="1"/>
  <c r="O1346" i="1"/>
  <c r="N1346" i="1"/>
  <c r="N1918" i="1"/>
  <c r="O1918" i="1"/>
  <c r="N4062" i="1"/>
  <c r="Q4062" i="1" s="1"/>
  <c r="O4062" i="1"/>
  <c r="N2087" i="1"/>
  <c r="N2010" i="1"/>
  <c r="O2010" i="1" s="1"/>
  <c r="R2010" i="1" s="1"/>
  <c r="R855" i="1"/>
  <c r="Q1928" i="1"/>
  <c r="P1928" i="1"/>
  <c r="O1928" i="1"/>
  <c r="R1928" i="1" s="1"/>
  <c r="P2352" i="1"/>
  <c r="P3004" i="1"/>
  <c r="N1798" i="1"/>
  <c r="R1816" i="1"/>
  <c r="N2168" i="1"/>
  <c r="O2168" i="1"/>
  <c r="P2364" i="1"/>
  <c r="R4075" i="1"/>
  <c r="P2092" i="1"/>
  <c r="O2092" i="1"/>
  <c r="N4339" i="1"/>
  <c r="O4339" i="1"/>
  <c r="Q4126" i="1"/>
  <c r="N2275" i="1"/>
  <c r="P2275" i="1" s="1"/>
  <c r="O2275" i="1"/>
  <c r="Q3098" i="1"/>
  <c r="P3098" i="1"/>
  <c r="R3098" i="1" s="1"/>
  <c r="O4360" i="1"/>
  <c r="Q4360" i="1"/>
  <c r="P4360" i="1"/>
  <c r="N2791" i="1"/>
  <c r="Q2791" i="1" s="1"/>
  <c r="O2791" i="1"/>
  <c r="Q3115" i="1"/>
  <c r="R3677" i="1"/>
  <c r="N1980" i="1"/>
  <c r="P1980" i="1" s="1"/>
  <c r="N3535" i="1"/>
  <c r="P3535" i="1" s="1"/>
  <c r="O3535" i="1"/>
  <c r="R3535" i="1" s="1"/>
  <c r="N4338" i="1"/>
  <c r="O4338" i="1" s="1"/>
  <c r="N1682" i="1"/>
  <c r="N2541" i="1"/>
  <c r="O2541" i="1" s="1"/>
  <c r="P2868" i="1"/>
  <c r="P4110" i="1"/>
  <c r="O1208" i="1"/>
  <c r="R1208" i="1" s="1"/>
  <c r="N4083" i="1"/>
  <c r="N2677" i="1"/>
  <c r="O2677" i="1" s="1"/>
  <c r="N3976" i="1"/>
  <c r="O3976" i="1" s="1"/>
  <c r="O4307" i="1"/>
  <c r="Q4307" i="1"/>
  <c r="Q1298" i="1"/>
  <c r="N2049" i="1"/>
  <c r="O2049" i="1" s="1"/>
  <c r="Q2660" i="1"/>
  <c r="O2660" i="1"/>
  <c r="R2660" i="1" s="1"/>
  <c r="Q1221" i="1"/>
  <c r="P2246" i="1"/>
  <c r="N3475" i="1"/>
  <c r="P3475" i="1" s="1"/>
  <c r="P3170" i="1"/>
  <c r="R3170" i="1" s="1"/>
  <c r="N3385" i="1"/>
  <c r="O3385" i="1" s="1"/>
  <c r="Q3741" i="1"/>
  <c r="O3819" i="1"/>
  <c r="R3819" i="1" s="1"/>
  <c r="N3819" i="1"/>
  <c r="Q3819" i="1" s="1"/>
  <c r="O1074" i="1"/>
  <c r="R1074" i="1" s="1"/>
  <c r="N1074" i="1"/>
  <c r="N3386" i="1"/>
  <c r="P3386" i="1" s="1"/>
  <c r="Q2203" i="1"/>
  <c r="P2203" i="1"/>
  <c r="Q2207" i="1"/>
  <c r="R1829" i="1"/>
  <c r="P2783" i="1"/>
  <c r="N254" i="1"/>
  <c r="P254" i="1" s="1"/>
  <c r="O254" i="1"/>
  <c r="P2648" i="1"/>
  <c r="P2883" i="1"/>
  <c r="P3127" i="1"/>
  <c r="P1454" i="1"/>
  <c r="P2920" i="1"/>
  <c r="R3664" i="1"/>
  <c r="Q4028" i="1"/>
  <c r="P4307" i="1"/>
  <c r="N2243" i="1"/>
  <c r="N2648" i="1"/>
  <c r="O2648" i="1" s="1"/>
  <c r="N1515" i="1"/>
  <c r="Q1515" i="1" s="1"/>
  <c r="O1515" i="1"/>
  <c r="P3161" i="1"/>
  <c r="O3161" i="1"/>
  <c r="R3161" i="1" s="1"/>
  <c r="N192" i="1"/>
  <c r="O192" i="1" s="1"/>
  <c r="N2940" i="1"/>
  <c r="O2940" i="1" s="1"/>
  <c r="N3040" i="1"/>
  <c r="O3040" i="1" s="1"/>
  <c r="P2556" i="1"/>
  <c r="P2622" i="1"/>
  <c r="O2622" i="1"/>
  <c r="R2622" i="1" s="1"/>
  <c r="Q2622" i="1"/>
  <c r="N3408" i="1"/>
  <c r="Q2541" i="1"/>
  <c r="P3731" i="1"/>
  <c r="Q2025" i="1"/>
  <c r="N3481" i="1"/>
  <c r="P2855" i="1"/>
  <c r="O2855" i="1"/>
  <c r="Q2855" i="1"/>
  <c r="R948" i="1"/>
  <c r="Q2375" i="1"/>
  <c r="Q1017" i="1"/>
  <c r="N610" i="1"/>
  <c r="O610" i="1" s="1"/>
  <c r="R610" i="1" s="1"/>
  <c r="N2998" i="1"/>
  <c r="P2998" i="1" s="1"/>
  <c r="O2998" i="1"/>
  <c r="Q2677" i="1"/>
  <c r="O1298" i="1"/>
  <c r="N1298" i="1"/>
  <c r="N2246" i="1"/>
  <c r="O2246" i="1"/>
  <c r="Q2861" i="1"/>
  <c r="N3231" i="1"/>
  <c r="P3231" i="1" s="1"/>
  <c r="O3231" i="1"/>
  <c r="Q3498" i="1"/>
  <c r="Q4102" i="1"/>
  <c r="P2256" i="1"/>
  <c r="O2256" i="1"/>
  <c r="P2893" i="1"/>
  <c r="O3259" i="1"/>
  <c r="R3259" i="1" s="1"/>
  <c r="P3402" i="1"/>
  <c r="R3402" i="1" s="1"/>
  <c r="P3865" i="1"/>
  <c r="N4102" i="1"/>
  <c r="O4102" i="1" s="1"/>
  <c r="O3841" i="1"/>
  <c r="R3841" i="1" s="1"/>
  <c r="Q3841" i="1"/>
  <c r="P975" i="1"/>
  <c r="N1932" i="1"/>
  <c r="P1932" i="1" s="1"/>
  <c r="O1932" i="1"/>
  <c r="R2671" i="1"/>
  <c r="P2956" i="1"/>
  <c r="Q3880" i="1"/>
  <c r="N4210" i="1"/>
  <c r="Q4210" i="1" s="1"/>
  <c r="Q2783" i="1"/>
  <c r="P3747" i="1"/>
  <c r="R3747" i="1" s="1"/>
  <c r="N2883" i="1"/>
  <c r="O2883" i="1" s="1"/>
  <c r="R2883" i="1" s="1"/>
  <c r="Q3127" i="1"/>
  <c r="N1454" i="1"/>
  <c r="O1454" i="1" s="1"/>
  <c r="R1454" i="1" s="1"/>
  <c r="O2920" i="1"/>
  <c r="R2920" i="1" s="1"/>
  <c r="N2920" i="1"/>
  <c r="Q2920" i="1" s="1"/>
  <c r="P2928" i="1"/>
  <c r="N435" i="1"/>
  <c r="Q435" i="1" s="1"/>
  <c r="O4312" i="1"/>
  <c r="R4312" i="1" s="1"/>
  <c r="Q4312" i="1"/>
  <c r="R3085" i="1"/>
  <c r="O413" i="1"/>
  <c r="P413" i="1"/>
  <c r="P1515" i="1"/>
  <c r="N3921" i="1"/>
  <c r="O3921" i="1" s="1"/>
  <c r="P4169" i="1"/>
  <c r="P3539" i="1"/>
  <c r="O2386" i="1"/>
  <c r="Q2386" i="1"/>
  <c r="N2130" i="1"/>
  <c r="O3569" i="1"/>
  <c r="N3569" i="1"/>
  <c r="P4003" i="1"/>
  <c r="O4003" i="1"/>
  <c r="Q4252" i="1"/>
  <c r="O1731" i="1"/>
  <c r="R1731" i="1" s="1"/>
  <c r="N1731" i="1"/>
  <c r="Q1731" i="1" s="1"/>
  <c r="R2766" i="1"/>
  <c r="P4105" i="1"/>
  <c r="Q1585" i="1"/>
  <c r="P3485" i="1"/>
  <c r="O3556" i="1"/>
  <c r="N3556" i="1"/>
  <c r="N3575" i="1"/>
  <c r="O3575" i="1" s="1"/>
  <c r="P432" i="1"/>
  <c r="P2872" i="1"/>
  <c r="N1065" i="1"/>
  <c r="O1065" i="1" s="1"/>
  <c r="P3021" i="1"/>
  <c r="Q3524" i="1"/>
  <c r="P3092" i="1"/>
  <c r="Q2693" i="1"/>
  <c r="O2693" i="1"/>
  <c r="N4320" i="1"/>
  <c r="Q4320" i="1" s="1"/>
  <c r="O4320" i="1"/>
  <c r="P3075" i="1"/>
  <c r="P1917" i="1"/>
  <c r="Q3525" i="1"/>
  <c r="Q3839" i="1"/>
  <c r="R1976" i="1"/>
  <c r="R2573" i="1"/>
  <c r="N1585" i="1"/>
  <c r="O1585" i="1"/>
  <c r="Q2930" i="1"/>
  <c r="Q3554" i="1"/>
  <c r="Q1847" i="1"/>
  <c r="P1847" i="1"/>
  <c r="O1847" i="1"/>
  <c r="R1847" i="1" s="1"/>
  <c r="N3757" i="1"/>
  <c r="O3757" i="1"/>
  <c r="R1766" i="1"/>
  <c r="P1702" i="1"/>
  <c r="Q4116" i="1"/>
  <c r="P4235" i="1"/>
  <c r="R2969" i="1"/>
  <c r="N3207" i="1"/>
  <c r="P3207" i="1" s="1"/>
  <c r="N3997" i="1"/>
  <c r="Q3997" i="1" s="1"/>
  <c r="O3997" i="1"/>
  <c r="P265" i="1"/>
  <c r="Q2118" i="1"/>
  <c r="N2531" i="1"/>
  <c r="O2531" i="1"/>
  <c r="P2909" i="1"/>
  <c r="R3246" i="1"/>
  <c r="P4222" i="1"/>
  <c r="N2327" i="1"/>
  <c r="O2327" i="1" s="1"/>
  <c r="Q2746" i="1"/>
  <c r="P2926" i="1"/>
  <c r="Q2926" i="1"/>
  <c r="P3205" i="1"/>
  <c r="N3294" i="1"/>
  <c r="O3294" i="1"/>
  <c r="R3445" i="1"/>
  <c r="P1170" i="1"/>
  <c r="N3166" i="1"/>
  <c r="P3166" i="1" s="1"/>
  <c r="O3166" i="1"/>
  <c r="P3445" i="1"/>
  <c r="Q3182" i="1"/>
  <c r="R1125" i="1"/>
  <c r="Q2097" i="1"/>
  <c r="Q2307" i="1"/>
  <c r="P2996" i="1"/>
  <c r="Q2080" i="1"/>
  <c r="P2408" i="1"/>
  <c r="N3449" i="1"/>
  <c r="Q3449" i="1" s="1"/>
  <c r="O3632" i="1"/>
  <c r="Q3632" i="1"/>
  <c r="N4115" i="1"/>
  <c r="Q4115" i="1" s="1"/>
  <c r="P316" i="1"/>
  <c r="Q2719" i="1"/>
  <c r="O3137" i="1"/>
  <c r="P3137" i="1"/>
  <c r="P3461" i="1"/>
  <c r="Q3461" i="1"/>
  <c r="P3853" i="1"/>
  <c r="N4267" i="1"/>
  <c r="O4267" i="1" s="1"/>
  <c r="N3873" i="1"/>
  <c r="O3873" i="1" s="1"/>
  <c r="Q4052" i="1"/>
  <c r="P4374" i="1"/>
  <c r="N4374" i="1"/>
  <c r="O4374" i="1" s="1"/>
  <c r="R2663" i="1"/>
  <c r="O3798" i="1"/>
  <c r="P3798" i="1"/>
  <c r="Q3798" i="1"/>
  <c r="Q4392" i="1"/>
  <c r="R3329" i="1"/>
  <c r="R4055" i="1"/>
  <c r="N2783" i="1"/>
  <c r="O2783" i="1" s="1"/>
  <c r="O3850" i="1"/>
  <c r="N3850" i="1"/>
  <c r="N4134" i="1"/>
  <c r="P1013" i="1"/>
  <c r="P4168" i="1"/>
  <c r="Q1395" i="1"/>
  <c r="P1395" i="1"/>
  <c r="R1395" i="1" s="1"/>
  <c r="N3676" i="1"/>
  <c r="P3676" i="1" s="1"/>
  <c r="O3676" i="1"/>
  <c r="Q1917" i="1"/>
  <c r="O4131" i="1"/>
  <c r="O4381" i="1"/>
  <c r="P4381" i="1"/>
  <c r="O1624" i="1"/>
  <c r="R1624" i="1" s="1"/>
  <c r="P1624" i="1"/>
  <c r="Q1624" i="1"/>
  <c r="P3757" i="1"/>
  <c r="N1658" i="1"/>
  <c r="O1658" i="1"/>
  <c r="P2118" i="1"/>
  <c r="R2542" i="1"/>
  <c r="N2909" i="1"/>
  <c r="Q2909" i="1" s="1"/>
  <c r="O2909" i="1"/>
  <c r="Q3763" i="1"/>
  <c r="N4222" i="1"/>
  <c r="Q4222" i="1" s="1"/>
  <c r="Q2352" i="1"/>
  <c r="N2746" i="1"/>
  <c r="O2746" i="1" s="1"/>
  <c r="N3205" i="1"/>
  <c r="Q3205" i="1" s="1"/>
  <c r="N3764" i="1"/>
  <c r="P3764" i="1" s="1"/>
  <c r="O3764" i="1"/>
  <c r="N3934" i="1"/>
  <c r="Q3934" i="1" s="1"/>
  <c r="O3934" i="1"/>
  <c r="N495" i="1"/>
  <c r="Q1170" i="1"/>
  <c r="N2804" i="1"/>
  <c r="P2804" i="1" s="1"/>
  <c r="O2804" i="1"/>
  <c r="O3198" i="1"/>
  <c r="P3198" i="1"/>
  <c r="R2968" i="1"/>
  <c r="P3182" i="1"/>
  <c r="P2097" i="1"/>
  <c r="P2307" i="1"/>
  <c r="N2996" i="1"/>
  <c r="Q2996" i="1" s="1"/>
  <c r="Q3942" i="1"/>
  <c r="N2408" i="1"/>
  <c r="Q2408" i="1" s="1"/>
  <c r="O2408" i="1"/>
  <c r="R2408" i="1" s="1"/>
  <c r="P2957" i="1"/>
  <c r="Q3881" i="1"/>
  <c r="Q4339" i="1"/>
  <c r="O3453" i="1"/>
  <c r="R3453" i="1" s="1"/>
  <c r="P3453" i="1"/>
  <c r="N3637" i="1"/>
  <c r="Q3637" i="1" s="1"/>
  <c r="O3637" i="1"/>
  <c r="R3876" i="1"/>
  <c r="P4126" i="1"/>
  <c r="P1044" i="1"/>
  <c r="N2113" i="1"/>
  <c r="O2113" i="1" s="1"/>
  <c r="O2733" i="1"/>
  <c r="Q2733" i="1"/>
  <c r="Q3137" i="1"/>
  <c r="Q3211" i="1"/>
  <c r="R3887" i="1"/>
  <c r="P1898" i="1"/>
  <c r="Q3310" i="1"/>
  <c r="R3310" i="1" s="1"/>
  <c r="Q3873" i="1"/>
  <c r="P3115" i="1"/>
  <c r="P4392" i="1"/>
  <c r="Q3329" i="1"/>
  <c r="P4025" i="1"/>
  <c r="P3308" i="1"/>
  <c r="N1013" i="1"/>
  <c r="O1013" i="1" s="1"/>
  <c r="N2599" i="1"/>
  <c r="Q2599" i="1" s="1"/>
  <c r="R2554" i="1"/>
  <c r="Q1639" i="1"/>
  <c r="N4173" i="1"/>
  <c r="Q4173" i="1" s="1"/>
  <c r="Q3653" i="1"/>
  <c r="Q3910" i="1"/>
  <c r="O3756" i="1"/>
  <c r="N3756" i="1"/>
  <c r="P3756" i="1" s="1"/>
  <c r="R1970" i="1"/>
  <c r="P4113" i="1"/>
  <c r="N3295" i="1"/>
  <c r="N689" i="1"/>
  <c r="O689" i="1"/>
  <c r="Q4160" i="1"/>
  <c r="O4160" i="1"/>
  <c r="R4160" i="1" s="1"/>
  <c r="Q4305" i="1"/>
  <c r="P4296" i="1"/>
  <c r="N2051" i="1"/>
  <c r="P2051" i="1" s="1"/>
  <c r="P2358" i="1"/>
  <c r="N2358" i="1"/>
  <c r="N2975" i="1"/>
  <c r="Q2975" i="1" s="1"/>
  <c r="R1459" i="1"/>
  <c r="Q3001" i="1"/>
  <c r="P3001" i="1"/>
  <c r="Q650" i="1"/>
  <c r="N2364" i="1"/>
  <c r="O2364" i="1" s="1"/>
  <c r="R2364" i="1" s="1"/>
  <c r="Q3233" i="1"/>
  <c r="P3233" i="1"/>
  <c r="R3233" i="1" s="1"/>
  <c r="N4049" i="1"/>
  <c r="Q4121" i="1"/>
  <c r="P2230" i="1"/>
  <c r="Q2487" i="1"/>
  <c r="Q3909" i="1"/>
  <c r="P1317" i="1"/>
  <c r="Q3198" i="1"/>
  <c r="P3508" i="1"/>
  <c r="P3673" i="1"/>
  <c r="N2226" i="1"/>
  <c r="O2226" i="1" s="1"/>
  <c r="N1894" i="1"/>
  <c r="N2740" i="1"/>
  <c r="Q2740" i="1" s="1"/>
  <c r="O2740" i="1"/>
  <c r="Q2036" i="1"/>
  <c r="P2036" i="1"/>
  <c r="O2036" i="1"/>
  <c r="Q2826" i="1"/>
  <c r="Q3071" i="1"/>
  <c r="N4041" i="1"/>
  <c r="O4041" i="1"/>
  <c r="R4041" i="1" s="1"/>
  <c r="Q4229" i="1"/>
  <c r="N4313" i="1"/>
  <c r="N3317" i="1"/>
  <c r="O3317" i="1" s="1"/>
  <c r="N4155" i="1"/>
  <c r="O4155" i="1" s="1"/>
  <c r="P4001" i="1"/>
  <c r="O4001" i="1"/>
  <c r="R4001" i="1" s="1"/>
  <c r="N3549" i="1"/>
  <c r="R3818" i="1"/>
  <c r="N3060" i="1"/>
  <c r="O3060" i="1"/>
  <c r="N2420" i="1"/>
  <c r="P2420" i="1" s="1"/>
  <c r="Q4356" i="1"/>
  <c r="Q2912" i="1"/>
  <c r="P4129" i="1"/>
  <c r="Q2782" i="1"/>
  <c r="Q2001" i="1"/>
  <c r="Q2360" i="1"/>
  <c r="R2556" i="1"/>
  <c r="Q2680" i="1"/>
  <c r="N2860" i="1"/>
  <c r="P2860" i="1" s="1"/>
  <c r="N3244" i="1"/>
  <c r="R3480" i="1"/>
  <c r="O3936" i="1"/>
  <c r="Q3936" i="1"/>
  <c r="N785" i="1"/>
  <c r="P1111" i="1"/>
  <c r="Q1474" i="1"/>
  <c r="Q1764" i="1"/>
  <c r="R1764" i="1" s="1"/>
  <c r="Q2200" i="1"/>
  <c r="N653" i="1"/>
  <c r="O653" i="1"/>
  <c r="N897" i="1"/>
  <c r="R1072" i="1"/>
  <c r="Q1185" i="1"/>
  <c r="P1341" i="1"/>
  <c r="N1563" i="1"/>
  <c r="Q1563" i="1" s="1"/>
  <c r="O1563" i="1"/>
  <c r="O1826" i="1"/>
  <c r="Q1826" i="1"/>
  <c r="N2180" i="1"/>
  <c r="O2180" i="1"/>
  <c r="O2331" i="1"/>
  <c r="Q2331" i="1"/>
  <c r="P2658" i="1"/>
  <c r="P3516" i="1"/>
  <c r="O3836" i="1"/>
  <c r="N3836" i="1"/>
  <c r="N573" i="1"/>
  <c r="Q573" i="1" s="1"/>
  <c r="O573" i="1"/>
  <c r="R573" i="1" s="1"/>
  <c r="R728" i="1"/>
  <c r="O886" i="1"/>
  <c r="N886" i="1"/>
  <c r="N1277" i="1"/>
  <c r="P1508" i="1"/>
  <c r="N2539" i="1"/>
  <c r="P2539" i="1" s="1"/>
  <c r="N2839" i="1"/>
  <c r="O2839" i="1"/>
  <c r="P3143" i="1"/>
  <c r="R3143" i="1" s="1"/>
  <c r="Q3143" i="1"/>
  <c r="N3804" i="1"/>
  <c r="O3804" i="1"/>
  <c r="P3860" i="1"/>
  <c r="Q381" i="1"/>
  <c r="P604" i="1"/>
  <c r="R604" i="1" s="1"/>
  <c r="Q941" i="1"/>
  <c r="R941" i="1" s="1"/>
  <c r="O1151" i="1"/>
  <c r="Q1151" i="1"/>
  <c r="N1606" i="1"/>
  <c r="N1866" i="1"/>
  <c r="O1866" i="1" s="1"/>
  <c r="N2133" i="1"/>
  <c r="Q2133" i="1" s="1"/>
  <c r="O2133" i="1"/>
  <c r="P2357" i="1"/>
  <c r="Q4322" i="1"/>
  <c r="Q589" i="1"/>
  <c r="P738" i="1"/>
  <c r="Q1138" i="1"/>
  <c r="R1264" i="1"/>
  <c r="N2577" i="1"/>
  <c r="Q2577" i="1" s="1"/>
  <c r="O2577" i="1"/>
  <c r="N2803" i="1"/>
  <c r="Q2803" i="1" s="1"/>
  <c r="N3141" i="1"/>
  <c r="P3141" i="1" s="1"/>
  <c r="O3141" i="1"/>
  <c r="R3626" i="1"/>
  <c r="N717" i="1"/>
  <c r="O717" i="1" s="1"/>
  <c r="N2102" i="1"/>
  <c r="O2102" i="1" s="1"/>
  <c r="R2301" i="1"/>
  <c r="Q2388" i="1"/>
  <c r="Q2942" i="1"/>
  <c r="O2942" i="1"/>
  <c r="R2942" i="1" s="1"/>
  <c r="Q3100" i="1"/>
  <c r="Q3596" i="1"/>
  <c r="R3715" i="1"/>
  <c r="R1383" i="1"/>
  <c r="Q2240" i="1"/>
  <c r="O2353" i="1"/>
  <c r="Q2353" i="1"/>
  <c r="P2353" i="1"/>
  <c r="P3515" i="1"/>
  <c r="P4368" i="1"/>
  <c r="P1016" i="1"/>
  <c r="P1576" i="1"/>
  <c r="N1845" i="1"/>
  <c r="O1845" i="1"/>
  <c r="P1937" i="1"/>
  <c r="P2069" i="1"/>
  <c r="R575" i="1"/>
  <c r="N1096" i="1"/>
  <c r="O1096" i="1" s="1"/>
  <c r="N1586" i="1"/>
  <c r="N1999" i="1"/>
  <c r="O1999" i="1"/>
  <c r="N2262" i="1"/>
  <c r="Q2488" i="1"/>
  <c r="P2641" i="1"/>
  <c r="O2769" i="1"/>
  <c r="R2769" i="1" s="1"/>
  <c r="Q3412" i="1"/>
  <c r="N22" i="1"/>
  <c r="N492" i="1"/>
  <c r="Q492" i="1" s="1"/>
  <c r="N1197" i="1"/>
  <c r="P2109" i="1"/>
  <c r="O2633" i="1"/>
  <c r="P2633" i="1"/>
  <c r="P2963" i="1"/>
  <c r="N3082" i="1"/>
  <c r="P3082" i="1" s="1"/>
  <c r="P3281" i="1"/>
  <c r="Q3281" i="1"/>
  <c r="N3854" i="1"/>
  <c r="O3854" i="1"/>
  <c r="Q347" i="1"/>
  <c r="N1141" i="1"/>
  <c r="O1141" i="1" s="1"/>
  <c r="N1426" i="1"/>
  <c r="N1761" i="1"/>
  <c r="O1761" i="1"/>
  <c r="P1977" i="1"/>
  <c r="Q2151" i="1"/>
  <c r="Q2447" i="1"/>
  <c r="O1254" i="1"/>
  <c r="N1254" i="1"/>
  <c r="Q1254" i="1" s="1"/>
  <c r="P1486" i="1"/>
  <c r="Q2079" i="1"/>
  <c r="P2174" i="1"/>
  <c r="Q2282" i="1"/>
  <c r="P47" i="1"/>
  <c r="O627" i="1"/>
  <c r="R627" i="1" s="1"/>
  <c r="N627" i="1"/>
  <c r="P1113" i="1"/>
  <c r="N491" i="1"/>
  <c r="Q491" i="1" s="1"/>
  <c r="O491" i="1"/>
  <c r="R491" i="1" s="1"/>
  <c r="Q1203" i="1"/>
  <c r="Q2196" i="1"/>
  <c r="N2757" i="1"/>
  <c r="O2757" i="1"/>
  <c r="R3462" i="1"/>
  <c r="O3857" i="1"/>
  <c r="N3857" i="1"/>
  <c r="Q3857" i="1" s="1"/>
  <c r="Q171" i="1"/>
  <c r="Q677" i="1"/>
  <c r="Q1419" i="1"/>
  <c r="Q1602" i="1"/>
  <c r="N1883" i="1"/>
  <c r="N2053" i="1"/>
  <c r="O2053" i="1" s="1"/>
  <c r="R2053" i="1" s="1"/>
  <c r="N2169" i="1"/>
  <c r="O2169" i="1"/>
  <c r="P2284" i="1"/>
  <c r="Q3047" i="1"/>
  <c r="N3505" i="1"/>
  <c r="Q3505" i="1" s="1"/>
  <c r="O3505" i="1"/>
  <c r="N3816" i="1"/>
  <c r="P3816" i="1" s="1"/>
  <c r="O3816" i="1"/>
  <c r="R3816" i="1" s="1"/>
  <c r="N4287" i="1"/>
  <c r="O4287" i="1" s="1"/>
  <c r="O4019" i="1"/>
  <c r="Q4019" i="1"/>
  <c r="N1660" i="1"/>
  <c r="O1660" i="1"/>
  <c r="Q1879" i="1"/>
  <c r="P2018" i="1"/>
  <c r="R2018" i="1" s="1"/>
  <c r="Q2201" i="1"/>
  <c r="R2437" i="1"/>
  <c r="Q2835" i="1"/>
  <c r="P2961" i="1"/>
  <c r="Q2961" i="1"/>
  <c r="N3684" i="1"/>
  <c r="O3684" i="1" s="1"/>
  <c r="N3922" i="1"/>
  <c r="O3922" i="1"/>
  <c r="N4138" i="1"/>
  <c r="Q4138" i="1" s="1"/>
  <c r="O4138" i="1"/>
  <c r="N449" i="1"/>
  <c r="Q449" i="1" s="1"/>
  <c r="R1279" i="1"/>
  <c r="P2137" i="1"/>
  <c r="O2540" i="1"/>
  <c r="R2540" i="1" s="1"/>
  <c r="Q2540" i="1"/>
  <c r="P2650" i="1"/>
  <c r="Q2805" i="1"/>
  <c r="P2870" i="1"/>
  <c r="R2870" i="1" s="1"/>
  <c r="N3132" i="1"/>
  <c r="Q3132" i="1" s="1"/>
  <c r="N3312" i="1"/>
  <c r="Q3956" i="1"/>
  <c r="N4391" i="1"/>
  <c r="O1061" i="1"/>
  <c r="N1061" i="1"/>
  <c r="N1420" i="1"/>
  <c r="P1420" i="1" s="1"/>
  <c r="P1650" i="1"/>
  <c r="N2285" i="1"/>
  <c r="O2285" i="1"/>
  <c r="O3059" i="1"/>
  <c r="N3059" i="1"/>
  <c r="Q3059" i="1" s="1"/>
  <c r="R3146" i="1"/>
  <c r="P3254" i="1"/>
  <c r="R3981" i="1"/>
  <c r="Q487" i="1"/>
  <c r="P1052" i="1"/>
  <c r="R1052" i="1" s="1"/>
  <c r="P1537" i="1"/>
  <c r="P1754" i="1"/>
  <c r="Q1862" i="1"/>
  <c r="Q2015" i="1"/>
  <c r="R2015" i="1" s="1"/>
  <c r="Q2309" i="1"/>
  <c r="P2309" i="1"/>
  <c r="R2309" i="1" s="1"/>
  <c r="P2584" i="1"/>
  <c r="N2911" i="1"/>
  <c r="N3254" i="1"/>
  <c r="O3602" i="1"/>
  <c r="R3602" i="1" s="1"/>
  <c r="N3602" i="1"/>
  <c r="P3602" i="1" s="1"/>
  <c r="N3831" i="1"/>
  <c r="P3831" i="1" s="1"/>
  <c r="O3831" i="1"/>
  <c r="Q4234" i="1"/>
  <c r="P343" i="1"/>
  <c r="P820" i="1"/>
  <c r="Q1351" i="1"/>
  <c r="Q1632" i="1"/>
  <c r="N1867" i="1"/>
  <c r="Q1867" i="1" s="1"/>
  <c r="O1867" i="1"/>
  <c r="Q2128" i="1"/>
  <c r="P3376" i="1"/>
  <c r="Q4005" i="1"/>
  <c r="R493" i="1"/>
  <c r="Q797" i="1"/>
  <c r="Q1485" i="1"/>
  <c r="P1676" i="1"/>
  <c r="Q1889" i="1"/>
  <c r="P2259" i="1"/>
  <c r="Q2936" i="1"/>
  <c r="P2936" i="1"/>
  <c r="O3111" i="1"/>
  <c r="R3111" i="1" s="1"/>
  <c r="N3316" i="1"/>
  <c r="Q3316" i="1" s="1"/>
  <c r="O3435" i="1"/>
  <c r="R3435" i="1" s="1"/>
  <c r="Q3435" i="1"/>
  <c r="P4109" i="1"/>
  <c r="R4109" i="1" s="1"/>
  <c r="N295" i="1"/>
  <c r="O295" i="1" s="1"/>
  <c r="Q1262" i="1"/>
  <c r="N1464" i="1"/>
  <c r="P1464" i="1" s="1"/>
  <c r="P126" i="1"/>
  <c r="N664" i="1"/>
  <c r="Q1252" i="1"/>
  <c r="O3510" i="1"/>
  <c r="R3510" i="1" s="1"/>
  <c r="P3510" i="1"/>
  <c r="Q3770" i="1"/>
  <c r="N4184" i="1"/>
  <c r="O4184" i="1"/>
  <c r="P2619" i="1"/>
  <c r="O3612" i="1"/>
  <c r="N3612" i="1"/>
  <c r="P3890" i="1"/>
  <c r="P4133" i="1"/>
  <c r="P1214" i="1"/>
  <c r="P1453" i="1"/>
  <c r="P1918" i="1"/>
  <c r="P2189" i="1"/>
  <c r="R2189" i="1" s="1"/>
  <c r="Q2189" i="1"/>
  <c r="R2482" i="1"/>
  <c r="P3395" i="1"/>
  <c r="N4250" i="1"/>
  <c r="O4250" i="1" s="1"/>
  <c r="R4250" i="1" s="1"/>
  <c r="N1825" i="1"/>
  <c r="N2716" i="1"/>
  <c r="P2716" i="1" s="1"/>
  <c r="O2716" i="1"/>
  <c r="N3149" i="1"/>
  <c r="P3149" i="1" s="1"/>
  <c r="O3149" i="1"/>
  <c r="Q3852" i="1"/>
  <c r="O4011" i="1"/>
  <c r="Q4011" i="1"/>
  <c r="N1357" i="1"/>
  <c r="Q1357" i="1" s="1"/>
  <c r="R2560" i="1"/>
  <c r="P3237" i="1"/>
  <c r="O3237" i="1"/>
  <c r="R3237" i="1" s="1"/>
  <c r="Q3237" i="1"/>
  <c r="N3380" i="1"/>
  <c r="O3380" i="1"/>
  <c r="Q3639" i="1"/>
  <c r="N3812" i="1"/>
  <c r="O3812" i="1"/>
  <c r="P1358" i="1"/>
  <c r="N2110" i="1"/>
  <c r="P2110" i="1" s="1"/>
  <c r="O2110" i="1"/>
  <c r="N2380" i="1"/>
  <c r="Q2380" i="1" s="1"/>
  <c r="O2380" i="1"/>
  <c r="Q3031" i="1"/>
  <c r="P3031" i="1"/>
  <c r="O3031" i="1"/>
  <c r="R3031" i="1" s="1"/>
  <c r="Q4131" i="1"/>
  <c r="Q1584" i="1"/>
  <c r="P2168" i="1"/>
  <c r="P4066" i="1"/>
  <c r="O4066" i="1"/>
  <c r="Q4066" i="1"/>
  <c r="P1259" i="1"/>
  <c r="N1803" i="1"/>
  <c r="O1803" i="1" s="1"/>
  <c r="O3401" i="1"/>
  <c r="R3401" i="1" s="1"/>
  <c r="N3933" i="1"/>
  <c r="Q3933" i="1" s="1"/>
  <c r="O3933" i="1"/>
  <c r="Q2708" i="1"/>
  <c r="P3277" i="1"/>
  <c r="P1209" i="1"/>
  <c r="Q3085" i="1"/>
  <c r="R1099" i="1"/>
  <c r="Q2827" i="1"/>
  <c r="O3991" i="1"/>
  <c r="R3991" i="1" s="1"/>
  <c r="P3991" i="1"/>
  <c r="Q3991" i="1"/>
  <c r="N2821" i="1"/>
  <c r="P2821" i="1" s="1"/>
  <c r="O2821" i="1"/>
  <c r="Q1906" i="1"/>
  <c r="O2401" i="1"/>
  <c r="P2401" i="1"/>
  <c r="Q300" i="1"/>
  <c r="Q2878" i="1"/>
  <c r="N3120" i="1"/>
  <c r="O3120" i="1" s="1"/>
  <c r="N3610" i="1"/>
  <c r="O3610" i="1" s="1"/>
  <c r="Q1567" i="1"/>
  <c r="R1567" i="1" s="1"/>
  <c r="N3601" i="1"/>
  <c r="P3601" i="1" s="1"/>
  <c r="O3601" i="1"/>
  <c r="N3127" i="1"/>
  <c r="O3127" i="1" s="1"/>
  <c r="P4224" i="1"/>
  <c r="R4224" i="1" s="1"/>
  <c r="N825" i="1"/>
  <c r="Q825" i="1" s="1"/>
  <c r="O825" i="1"/>
  <c r="P2869" i="1"/>
  <c r="O2869" i="1"/>
  <c r="R2869" i="1" s="1"/>
  <c r="Q3597" i="1"/>
  <c r="Q4350" i="1"/>
  <c r="Q4036" i="1"/>
  <c r="P3276" i="1"/>
  <c r="Q3918" i="1"/>
  <c r="P3918" i="1"/>
  <c r="R3918" i="1" s="1"/>
  <c r="N1089" i="1"/>
  <c r="O1089" i="1" s="1"/>
  <c r="R3209" i="1"/>
  <c r="Q3826" i="1"/>
  <c r="O3826" i="1"/>
  <c r="N4264" i="1"/>
  <c r="O4264" i="1" s="1"/>
  <c r="R4264" i="1" s="1"/>
  <c r="R4202" i="1"/>
  <c r="N2062" i="1"/>
  <c r="Q2062" i="1" s="1"/>
  <c r="Q2539" i="1"/>
  <c r="Q3015" i="1"/>
  <c r="P3015" i="1"/>
  <c r="Q3292" i="1"/>
  <c r="Q3396" i="1"/>
  <c r="R3589" i="1"/>
  <c r="N3860" i="1"/>
  <c r="Q3860" i="1" s="1"/>
  <c r="P381" i="1"/>
  <c r="Q1880" i="1"/>
  <c r="Q2166" i="1"/>
  <c r="O2377" i="1"/>
  <c r="P2377" i="1"/>
  <c r="Q2377" i="1"/>
  <c r="P2678" i="1"/>
  <c r="R3697" i="1"/>
  <c r="P4322" i="1"/>
  <c r="Q592" i="1"/>
  <c r="O738" i="1"/>
  <c r="R738" i="1" s="1"/>
  <c r="N738" i="1"/>
  <c r="Q738" i="1" s="1"/>
  <c r="O937" i="1"/>
  <c r="N937" i="1"/>
  <c r="O1138" i="1"/>
  <c r="N1138" i="1"/>
  <c r="P1138" i="1" s="1"/>
  <c r="N1717" i="1"/>
  <c r="N1837" i="1"/>
  <c r="O1837" i="1"/>
  <c r="P2577" i="1"/>
  <c r="N2678" i="1"/>
  <c r="O2814" i="1"/>
  <c r="R2814" i="1" s="1"/>
  <c r="Q2814" i="1"/>
  <c r="Q3141" i="1"/>
  <c r="N3268" i="1"/>
  <c r="O3268" i="1"/>
  <c r="N3776" i="1"/>
  <c r="O3776" i="1"/>
  <c r="O513" i="1"/>
  <c r="Q513" i="1"/>
  <c r="P946" i="1"/>
  <c r="Q946" i="1"/>
  <c r="N1390" i="1"/>
  <c r="R1521" i="1"/>
  <c r="R1910" i="1"/>
  <c r="R2730" i="1"/>
  <c r="Q2964" i="1"/>
  <c r="P3100" i="1"/>
  <c r="N3283" i="1"/>
  <c r="P3283" i="1" s="1"/>
  <c r="P3596" i="1"/>
  <c r="R1091" i="1"/>
  <c r="N1656" i="1"/>
  <c r="Q1925" i="1"/>
  <c r="P2240" i="1"/>
  <c r="R2240" i="1" s="1"/>
  <c r="Q3518" i="1"/>
  <c r="N4368" i="1"/>
  <c r="Q4368" i="1" s="1"/>
  <c r="O4368" i="1"/>
  <c r="N539" i="1"/>
  <c r="R863" i="1"/>
  <c r="N1016" i="1"/>
  <c r="Q1016" i="1" s="1"/>
  <c r="O1016" i="1"/>
  <c r="R1228" i="1"/>
  <c r="O1576" i="1"/>
  <c r="N1576" i="1"/>
  <c r="Q1576" i="1" s="1"/>
  <c r="Q2069" i="1"/>
  <c r="N2904" i="1"/>
  <c r="P2904" i="1" s="1"/>
  <c r="O2904" i="1"/>
  <c r="R202" i="1"/>
  <c r="O1105" i="1"/>
  <c r="R1105" i="1" s="1"/>
  <c r="P2488" i="1"/>
  <c r="P2653" i="1"/>
  <c r="Q2653" i="1"/>
  <c r="Q2901" i="1"/>
  <c r="P3412" i="1"/>
  <c r="O496" i="1"/>
  <c r="R496" i="1" s="1"/>
  <c r="N699" i="1"/>
  <c r="Q189" i="1"/>
  <c r="N550" i="1"/>
  <c r="Q550" i="1" s="1"/>
  <c r="P774" i="1"/>
  <c r="Q1736" i="1"/>
  <c r="Q2109" i="1"/>
  <c r="O2324" i="1"/>
  <c r="Q2324" i="1"/>
  <c r="Q2963" i="1"/>
  <c r="Q3082" i="1"/>
  <c r="O3296" i="1"/>
  <c r="N3296" i="1"/>
  <c r="P3296" i="1" s="1"/>
  <c r="O3577" i="1"/>
  <c r="N3577" i="1"/>
  <c r="P3577" i="1" s="1"/>
  <c r="P3854" i="1"/>
  <c r="P347" i="1"/>
  <c r="N666" i="1"/>
  <c r="P1776" i="1"/>
  <c r="P2151" i="1"/>
  <c r="N2447" i="1"/>
  <c r="P2447" i="1" s="1"/>
  <c r="O2447" i="1"/>
  <c r="P2673" i="1"/>
  <c r="O2673" i="1"/>
  <c r="Q2673" i="1"/>
  <c r="R390" i="1"/>
  <c r="N922" i="1"/>
  <c r="Q1155" i="1"/>
  <c r="R1486" i="1"/>
  <c r="N1886" i="1"/>
  <c r="P2079" i="1"/>
  <c r="R2079" i="1" s="1"/>
  <c r="N2174" i="1"/>
  <c r="Q2174" i="1" s="1"/>
  <c r="O2174" i="1"/>
  <c r="N2282" i="1"/>
  <c r="P2282" i="1" s="1"/>
  <c r="N2414" i="1"/>
  <c r="O2414" i="1" s="1"/>
  <c r="N47" i="1"/>
  <c r="Q47" i="1" s="1"/>
  <c r="O47" i="1"/>
  <c r="Q627" i="1"/>
  <c r="N1288" i="1"/>
  <c r="Q1288" i="1" s="1"/>
  <c r="N1438" i="1"/>
  <c r="O1438" i="1"/>
  <c r="Q1684" i="1"/>
  <c r="R1913" i="1"/>
  <c r="P2196" i="1"/>
  <c r="R2196" i="1" s="1"/>
  <c r="O2391" i="1"/>
  <c r="R2391" i="1" s="1"/>
  <c r="N2391" i="1"/>
  <c r="P2391" i="1" s="1"/>
  <c r="N3228" i="1"/>
  <c r="P3228" i="1" s="1"/>
  <c r="O3228" i="1"/>
  <c r="N4124" i="1"/>
  <c r="P989" i="1"/>
  <c r="O1602" i="1"/>
  <c r="R1602" i="1" s="1"/>
  <c r="N1602" i="1"/>
  <c r="P1602" i="1" s="1"/>
  <c r="Q2169" i="1"/>
  <c r="R2515" i="1"/>
  <c r="P3399" i="1"/>
  <c r="Q3399" i="1"/>
  <c r="Q3842" i="1"/>
  <c r="P1879" i="1"/>
  <c r="R1879" i="1" s="1"/>
  <c r="P2201" i="1"/>
  <c r="O2721" i="1"/>
  <c r="R2721" i="1" s="1"/>
  <c r="N2835" i="1"/>
  <c r="P2835" i="1" s="1"/>
  <c r="O2835" i="1"/>
  <c r="N3509" i="1"/>
  <c r="O3509" i="1"/>
  <c r="P1350" i="1"/>
  <c r="N1680" i="1"/>
  <c r="O1892" i="1"/>
  <c r="R1892" i="1" s="1"/>
  <c r="P2002" i="1"/>
  <c r="P2464" i="1"/>
  <c r="N2650" i="1"/>
  <c r="Q2650" i="1" s="1"/>
  <c r="O2650" i="1"/>
  <c r="Q2870" i="1"/>
  <c r="P3466" i="1"/>
  <c r="P3646" i="1"/>
  <c r="N3828" i="1"/>
  <c r="O3828" i="1" s="1"/>
  <c r="P4151" i="1"/>
  <c r="Q1650" i="1"/>
  <c r="P2142" i="1"/>
  <c r="N2805" i="1"/>
  <c r="N2891" i="1"/>
  <c r="Q2891" i="1" s="1"/>
  <c r="Q3165" i="1"/>
  <c r="N3319" i="1"/>
  <c r="O3319" i="1" s="1"/>
  <c r="R3506" i="1"/>
  <c r="Q3984" i="1"/>
  <c r="O3984" i="1"/>
  <c r="P487" i="1"/>
  <c r="Q913" i="1"/>
  <c r="Q1052" i="1"/>
  <c r="R1397" i="1"/>
  <c r="N1537" i="1"/>
  <c r="O1537" i="1"/>
  <c r="N1754" i="1"/>
  <c r="O1754" i="1"/>
  <c r="P2015" i="1"/>
  <c r="N2584" i="1"/>
  <c r="O2584" i="1" s="1"/>
  <c r="Q2685" i="1"/>
  <c r="R2778" i="1"/>
  <c r="R3048" i="1"/>
  <c r="Q3159" i="1"/>
  <c r="P3159" i="1"/>
  <c r="R3159" i="1" s="1"/>
  <c r="Q3413" i="1"/>
  <c r="O3605" i="1"/>
  <c r="R3605" i="1" s="1"/>
  <c r="Q3831" i="1"/>
  <c r="Q3974" i="1"/>
  <c r="P4084" i="1"/>
  <c r="N4234" i="1"/>
  <c r="O4234" i="1" s="1"/>
  <c r="R4234" i="1" s="1"/>
  <c r="N820" i="1"/>
  <c r="O820" i="1" s="1"/>
  <c r="N1351" i="1"/>
  <c r="P1351" i="1" s="1"/>
  <c r="Q1720" i="1"/>
  <c r="P2128" i="1"/>
  <c r="R2259" i="1"/>
  <c r="P2980" i="1"/>
  <c r="O3104" i="1"/>
  <c r="R3104" i="1" s="1"/>
  <c r="N3104" i="1"/>
  <c r="P3104" i="1" s="1"/>
  <c r="P4005" i="1"/>
  <c r="R4005" i="1" s="1"/>
  <c r="R801" i="1"/>
  <c r="N1237" i="1"/>
  <c r="P1237" i="1" s="1"/>
  <c r="P2726" i="1"/>
  <c r="Q2726" i="1"/>
  <c r="R2726" i="1" s="1"/>
  <c r="R3320" i="1"/>
  <c r="N3652" i="1"/>
  <c r="P3652" i="1" s="1"/>
  <c r="P4125" i="1"/>
  <c r="O4125" i="1"/>
  <c r="R4125" i="1" s="1"/>
  <c r="P295" i="1"/>
  <c r="Q1114" i="1"/>
  <c r="Q1464" i="1"/>
  <c r="Q126" i="1"/>
  <c r="P1252" i="1"/>
  <c r="Q2238" i="1"/>
  <c r="N3192" i="1"/>
  <c r="Q4198" i="1"/>
  <c r="R2306" i="1"/>
  <c r="Q2619" i="1"/>
  <c r="N3068" i="1"/>
  <c r="P3068" i="1" s="1"/>
  <c r="O3068" i="1"/>
  <c r="N3222" i="1"/>
  <c r="O3222" i="1"/>
  <c r="N4166" i="1"/>
  <c r="N835" i="1"/>
  <c r="N1214" i="1"/>
  <c r="O1214" i="1" s="1"/>
  <c r="O1453" i="1"/>
  <c r="N1453" i="1"/>
  <c r="Q1453" i="1" s="1"/>
  <c r="N2193" i="1"/>
  <c r="P2193" i="1" s="1"/>
  <c r="O2193" i="1"/>
  <c r="R2193" i="1" s="1"/>
  <c r="N2317" i="1"/>
  <c r="P3976" i="1"/>
  <c r="Q4103" i="1"/>
  <c r="P4250" i="1"/>
  <c r="Q3149" i="1"/>
  <c r="Q3475" i="1"/>
  <c r="O2564" i="1"/>
  <c r="Q2564" i="1"/>
  <c r="P1074" i="1"/>
  <c r="Q1358" i="1"/>
  <c r="Q2129" i="1"/>
  <c r="N2498" i="1"/>
  <c r="P3109" i="1"/>
  <c r="N3792" i="1"/>
  <c r="P3792" i="1" s="1"/>
  <c r="Q1667" i="1"/>
  <c r="R711" i="1"/>
  <c r="R2943" i="1"/>
  <c r="R3751" i="1"/>
  <c r="P4147" i="1"/>
  <c r="N4147" i="1"/>
  <c r="O4147" i="1" s="1"/>
  <c r="Q1259" i="1"/>
  <c r="N4233" i="1"/>
  <c r="P4233" i="1" s="1"/>
  <c r="O4233" i="1"/>
  <c r="Q254" i="1"/>
  <c r="R1376" i="1"/>
  <c r="P2762" i="1"/>
  <c r="Q2762" i="1"/>
  <c r="Q3747" i="1"/>
  <c r="O2537" i="1"/>
  <c r="Q2537" i="1"/>
  <c r="N2838" i="1"/>
  <c r="O2838" i="1" s="1"/>
  <c r="P4028" i="1"/>
  <c r="N2021" i="1"/>
  <c r="Q2021" i="1" s="1"/>
  <c r="Q4125" i="1"/>
  <c r="Q3619" i="1"/>
  <c r="P1278" i="1"/>
  <c r="P3333" i="1"/>
  <c r="O3613" i="1"/>
  <c r="P3613" i="1"/>
  <c r="N4025" i="1"/>
  <c r="O4025" i="1" s="1"/>
  <c r="N2514" i="1"/>
  <c r="N4080" i="1"/>
  <c r="P4080" i="1" s="1"/>
  <c r="O4080" i="1"/>
  <c r="Q3398" i="1"/>
  <c r="Q4014" i="1"/>
  <c r="P4014" i="1"/>
  <c r="R4014" i="1" s="1"/>
  <c r="N3597" i="1"/>
  <c r="O3597" i="1"/>
  <c r="N4120" i="1"/>
  <c r="O4120" i="1" s="1"/>
  <c r="O3276" i="1"/>
  <c r="N3276" i="1"/>
  <c r="Q3276" i="1" s="1"/>
  <c r="P3367" i="1"/>
  <c r="O3367" i="1"/>
  <c r="Q3367" i="1"/>
  <c r="Q4381" i="1"/>
  <c r="P2724" i="1"/>
  <c r="N3893" i="1"/>
  <c r="O3893" i="1"/>
  <c r="Q4273" i="1"/>
  <c r="P4273" i="1"/>
  <c r="O4273" i="1"/>
  <c r="Q4003" i="1"/>
  <c r="R2610" i="1"/>
  <c r="P3985" i="1"/>
  <c r="P592" i="1"/>
  <c r="R1283" i="1"/>
  <c r="Q1402" i="1"/>
  <c r="R2323" i="1"/>
  <c r="Q2474" i="1"/>
  <c r="O2681" i="1"/>
  <c r="R2681" i="1" s="1"/>
  <c r="P2681" i="1"/>
  <c r="Q2681" i="1"/>
  <c r="Q2828" i="1"/>
  <c r="Q3148" i="1"/>
  <c r="P3315" i="1"/>
  <c r="Q3644" i="1"/>
  <c r="N382" i="1"/>
  <c r="P382" i="1" s="1"/>
  <c r="O382" i="1"/>
  <c r="P979" i="1"/>
  <c r="R1525" i="1"/>
  <c r="P2029" i="1"/>
  <c r="Q2108" i="1"/>
  <c r="O2337" i="1"/>
  <c r="P2337" i="1"/>
  <c r="Q2428" i="1"/>
  <c r="N2595" i="1"/>
  <c r="P2964" i="1"/>
  <c r="N3100" i="1"/>
  <c r="O3100" i="1"/>
  <c r="P3210" i="1"/>
  <c r="N3596" i="1"/>
  <c r="O3596" i="1"/>
  <c r="R3596" i="1" s="1"/>
  <c r="N274" i="1"/>
  <c r="O274" i="1"/>
  <c r="R481" i="1"/>
  <c r="N745" i="1"/>
  <c r="Q745" i="1" s="1"/>
  <c r="O745" i="1"/>
  <c r="Q1100" i="1"/>
  <c r="R1100" i="1" s="1"/>
  <c r="P1709" i="1"/>
  <c r="P1925" i="1"/>
  <c r="P2412" i="1"/>
  <c r="P2611" i="1"/>
  <c r="R2611" i="1" s="1"/>
  <c r="Q2611" i="1"/>
  <c r="Q3140" i="1"/>
  <c r="Q3851" i="1"/>
  <c r="Q1239" i="1"/>
  <c r="N2136" i="1"/>
  <c r="P2136" i="1" s="1"/>
  <c r="Q2700" i="1"/>
  <c r="Q2904" i="1"/>
  <c r="O1392" i="1"/>
  <c r="N1392" i="1"/>
  <c r="N1842" i="1"/>
  <c r="Q2038" i="1"/>
  <c r="N2488" i="1"/>
  <c r="O2488" i="1" s="1"/>
  <c r="P2901" i="1"/>
  <c r="R2901" i="1" s="1"/>
  <c r="O3121" i="1"/>
  <c r="R3121" i="1" s="1"/>
  <c r="P3121" i="1"/>
  <c r="Q3121" i="1"/>
  <c r="N3412" i="1"/>
  <c r="O3412" i="1" s="1"/>
  <c r="R68" i="1"/>
  <c r="N1009" i="1"/>
  <c r="Q1009" i="1" s="1"/>
  <c r="O1009" i="1"/>
  <c r="P189" i="1"/>
  <c r="O556" i="1"/>
  <c r="N556" i="1"/>
  <c r="O774" i="1"/>
  <c r="N774" i="1"/>
  <c r="P1285" i="1"/>
  <c r="P1736" i="1"/>
  <c r="N2177" i="1"/>
  <c r="N2963" i="1"/>
  <c r="O2963" i="1"/>
  <c r="R3618" i="1"/>
  <c r="O4077" i="1"/>
  <c r="P4077" i="1"/>
  <c r="N676" i="1"/>
  <c r="N963" i="1"/>
  <c r="O963" i="1"/>
  <c r="N1776" i="1"/>
  <c r="Q1776" i="1" s="1"/>
  <c r="R2679" i="1"/>
  <c r="Q922" i="1"/>
  <c r="N1031" i="1"/>
  <c r="P1155" i="1"/>
  <c r="R1155" i="1" s="1"/>
  <c r="R1289" i="1"/>
  <c r="R1649" i="1"/>
  <c r="Q2087" i="1"/>
  <c r="N2292" i="1"/>
  <c r="Q2292" i="1" s="1"/>
  <c r="O2292" i="1"/>
  <c r="P2414" i="1"/>
  <c r="P627" i="1"/>
  <c r="P1425" i="1"/>
  <c r="Q1425" i="1"/>
  <c r="O288" i="1"/>
  <c r="P288" i="1"/>
  <c r="P491" i="1"/>
  <c r="P1130" i="1"/>
  <c r="P1288" i="1"/>
  <c r="P1684" i="1"/>
  <c r="R1684" i="1" s="1"/>
  <c r="R3029" i="1"/>
  <c r="R3440" i="1"/>
  <c r="P3133" i="1"/>
  <c r="Q3133" i="1"/>
  <c r="N4040" i="1"/>
  <c r="N171" i="1"/>
  <c r="O171" i="1" s="1"/>
  <c r="Q726" i="1"/>
  <c r="N989" i="1"/>
  <c r="Q989" i="1" s="1"/>
  <c r="O989" i="1"/>
  <c r="N2089" i="1"/>
  <c r="P2169" i="1"/>
  <c r="R2770" i="1"/>
  <c r="Q3069" i="1"/>
  <c r="Q3196" i="1"/>
  <c r="Q3427" i="1"/>
  <c r="P3842" i="1"/>
  <c r="R3842" i="1" s="1"/>
  <c r="P4289" i="1"/>
  <c r="O4196" i="1"/>
  <c r="R4196" i="1" s="1"/>
  <c r="Q4196" i="1"/>
  <c r="P1685" i="1"/>
  <c r="Q1903" i="1"/>
  <c r="R1903" i="1" s="1"/>
  <c r="N2054" i="1"/>
  <c r="Q2054" i="1" s="1"/>
  <c r="O2054" i="1"/>
  <c r="Q2232" i="1"/>
  <c r="R3110" i="1"/>
  <c r="P449" i="1"/>
  <c r="N1350" i="1"/>
  <c r="Q1350" i="1" s="1"/>
  <c r="O1350" i="1"/>
  <c r="N2002" i="1"/>
  <c r="Q2002" i="1" s="1"/>
  <c r="O2002" i="1"/>
  <c r="R2002" i="1" s="1"/>
  <c r="R2160" i="1"/>
  <c r="N2464" i="1"/>
  <c r="O2464" i="1" s="1"/>
  <c r="Q2661" i="1"/>
  <c r="R2888" i="1"/>
  <c r="Q3319" i="1"/>
  <c r="O3466" i="1"/>
  <c r="R3466" i="1" s="1"/>
  <c r="N3466" i="1"/>
  <c r="Q3466" i="1" s="1"/>
  <c r="P4272" i="1"/>
  <c r="N4272" i="1"/>
  <c r="N1273" i="1"/>
  <c r="O1650" i="1"/>
  <c r="N1650" i="1"/>
  <c r="Q1974" i="1"/>
  <c r="N2142" i="1"/>
  <c r="Q2142" i="1" s="1"/>
  <c r="Q2986" i="1"/>
  <c r="R3081" i="1"/>
  <c r="P3165" i="1"/>
  <c r="R3165" i="1" s="1"/>
  <c r="Q3522" i="1"/>
  <c r="N3788" i="1"/>
  <c r="P3987" i="1"/>
  <c r="P913" i="1"/>
  <c r="Q1475" i="1"/>
  <c r="Q1537" i="1"/>
  <c r="Q1754" i="1"/>
  <c r="N1862" i="1"/>
  <c r="P1862" i="1" s="1"/>
  <c r="O1862" i="1"/>
  <c r="Q2035" i="1"/>
  <c r="R2485" i="1"/>
  <c r="Q2584" i="1"/>
  <c r="P2685" i="1"/>
  <c r="Q3272" i="1"/>
  <c r="P3413" i="1"/>
  <c r="P3495" i="1"/>
  <c r="Q3495" i="1"/>
  <c r="R3698" i="1"/>
  <c r="P3840" i="1"/>
  <c r="P3974" i="1"/>
  <c r="Q4084" i="1"/>
  <c r="P4234" i="1"/>
  <c r="O343" i="1"/>
  <c r="N343" i="1"/>
  <c r="Q343" i="1" s="1"/>
  <c r="Q820" i="1"/>
  <c r="P1720" i="1"/>
  <c r="R2007" i="1"/>
  <c r="N2128" i="1"/>
  <c r="O2128" i="1"/>
  <c r="Q2806" i="1"/>
  <c r="N2980" i="1"/>
  <c r="Q2980" i="1" s="1"/>
  <c r="O2980" i="1"/>
  <c r="Q3104" i="1"/>
  <c r="R3805" i="1"/>
  <c r="P4013" i="1"/>
  <c r="Q4013" i="1"/>
  <c r="O4013" i="1"/>
  <c r="Q1237" i="1"/>
  <c r="N2082" i="1"/>
  <c r="O2264" i="1"/>
  <c r="N2264" i="1"/>
  <c r="P2264" i="1" s="1"/>
  <c r="Q2736" i="1"/>
  <c r="N3218" i="1"/>
  <c r="Q3340" i="1"/>
  <c r="Q3456" i="1"/>
  <c r="O3946" i="1"/>
  <c r="R3946" i="1" s="1"/>
  <c r="P3946" i="1"/>
  <c r="P4152" i="1"/>
  <c r="Q295" i="1"/>
  <c r="N1114" i="1"/>
  <c r="P1114" i="1" s="1"/>
  <c r="O1114" i="1"/>
  <c r="Q1315" i="1"/>
  <c r="N126" i="1"/>
  <c r="O126" i="1" s="1"/>
  <c r="Q1308" i="1"/>
  <c r="P3530" i="1"/>
  <c r="R4316" i="1"/>
  <c r="Q4238" i="1"/>
  <c r="N1948" i="1"/>
  <c r="O1948" i="1" s="1"/>
  <c r="R2343" i="1"/>
  <c r="N2776" i="1"/>
  <c r="Q2776" i="1" s="1"/>
  <c r="P3226" i="1"/>
  <c r="N3472" i="1"/>
  <c r="Q3472" i="1" s="1"/>
  <c r="O3472" i="1"/>
  <c r="O2872" i="1"/>
  <c r="N3395" i="1"/>
  <c r="Q3395" i="1" s="1"/>
  <c r="O3395" i="1"/>
  <c r="Q3976" i="1"/>
  <c r="P4103" i="1"/>
  <c r="R4103" i="1" s="1"/>
  <c r="P1298" i="1"/>
  <c r="N2376" i="1"/>
  <c r="O2376" i="1" s="1"/>
  <c r="N1221" i="1"/>
  <c r="O1221" i="1" s="1"/>
  <c r="Q2246" i="1"/>
  <c r="N3852" i="1"/>
  <c r="P3852" i="1" s="1"/>
  <c r="O3852" i="1"/>
  <c r="R3852" i="1" s="1"/>
  <c r="R4043" i="1"/>
  <c r="R2250" i="1"/>
  <c r="N2893" i="1"/>
  <c r="Q2893" i="1" s="1"/>
  <c r="O2893" i="1"/>
  <c r="Q3170" i="1"/>
  <c r="Q3385" i="1"/>
  <c r="N3741" i="1"/>
  <c r="P3741" i="1" s="1"/>
  <c r="P3819" i="1"/>
  <c r="R4050" i="1"/>
  <c r="Q1074" i="1"/>
  <c r="N3109" i="1"/>
  <c r="Q3109" i="1" s="1"/>
  <c r="P1667" i="1"/>
  <c r="O2203" i="1"/>
  <c r="N772" i="1"/>
  <c r="P1322" i="1"/>
  <c r="O2762" i="1"/>
  <c r="Q2648" i="1"/>
  <c r="Q1454" i="1"/>
  <c r="N2449" i="1"/>
  <c r="N4028" i="1"/>
  <c r="O4028" i="1"/>
  <c r="O504" i="1"/>
  <c r="R504" i="1" s="1"/>
  <c r="P504" i="1"/>
  <c r="P3796" i="1"/>
  <c r="Q4200" i="1"/>
  <c r="O4200" i="1"/>
  <c r="P4200" i="1"/>
  <c r="P2194" i="1"/>
  <c r="R3025" i="1"/>
  <c r="N2878" i="1"/>
  <c r="P2878" i="1" s="1"/>
  <c r="O2878" i="1"/>
  <c r="P2733" i="1"/>
  <c r="R656" i="1"/>
  <c r="P4271" i="1"/>
  <c r="O4271" i="1"/>
  <c r="Q4271" i="1"/>
  <c r="O2330" i="1"/>
  <c r="P2330" i="1"/>
  <c r="R4343" i="1"/>
  <c r="P2467" i="1"/>
  <c r="N3859" i="1"/>
  <c r="O3859" i="1" s="1"/>
  <c r="Q3050" i="1"/>
  <c r="P3398" i="1"/>
  <c r="Q4186" i="1"/>
  <c r="O4186" i="1"/>
  <c r="R2752" i="1"/>
  <c r="P4085" i="1"/>
  <c r="O4350" i="1"/>
  <c r="R4350" i="1" s="1"/>
  <c r="N4350" i="1"/>
  <c r="N1307" i="1"/>
  <c r="P1307" i="1" s="1"/>
  <c r="Q3448" i="1"/>
  <c r="P1017" i="1"/>
  <c r="Q3556" i="1"/>
  <c r="P610" i="1"/>
  <c r="N2928" i="1"/>
  <c r="O2928" i="1"/>
  <c r="N3432" i="1"/>
  <c r="P3432" i="1" s="1"/>
  <c r="O3432" i="1"/>
  <c r="N1093" i="1"/>
  <c r="O1093" i="1" s="1"/>
  <c r="O1898" i="1"/>
  <c r="N1898" i="1"/>
  <c r="Q1898" i="1" s="1"/>
  <c r="Q2502" i="1"/>
  <c r="N3167" i="1"/>
  <c r="Q3167" i="1" s="1"/>
  <c r="O3167" i="1"/>
  <c r="P3619" i="1"/>
  <c r="Q4035" i="1"/>
  <c r="P1733" i="1"/>
  <c r="O3297" i="1"/>
  <c r="P3297" i="1"/>
  <c r="R2394" i="1"/>
  <c r="N3071" i="1"/>
  <c r="O3071" i="1" s="1"/>
  <c r="N3322" i="1"/>
  <c r="O3322" i="1" s="1"/>
  <c r="Q2383" i="1"/>
  <c r="Q3040" i="1"/>
  <c r="O4298" i="1"/>
  <c r="N4298" i="1"/>
  <c r="Q4298" i="1" s="1"/>
  <c r="P1318" i="1"/>
  <c r="R1777" i="1"/>
  <c r="N2890" i="1"/>
  <c r="Q3892" i="1"/>
  <c r="Q1957" i="1"/>
  <c r="N2467" i="1"/>
  <c r="O2467" i="1"/>
  <c r="P3050" i="1"/>
  <c r="N3773" i="1"/>
  <c r="P3773" i="1" s="1"/>
  <c r="O3773" i="1"/>
  <c r="R3773" i="1" s="1"/>
  <c r="P825" i="1"/>
  <c r="P2553" i="1"/>
  <c r="N4061" i="1"/>
  <c r="Q3676" i="1"/>
  <c r="N4354" i="1"/>
  <c r="P4354" i="1" s="1"/>
  <c r="P2294" i="1"/>
  <c r="P3610" i="1"/>
  <c r="N4036" i="1"/>
  <c r="O4036" i="1" s="1"/>
  <c r="R4036" i="1" s="1"/>
  <c r="Q3692" i="1"/>
  <c r="P3554" i="1"/>
  <c r="R4136" i="1"/>
  <c r="Q3878" i="1"/>
  <c r="O3878" i="1"/>
  <c r="Q621" i="1"/>
  <c r="Q689" i="1"/>
  <c r="N4345" i="1"/>
  <c r="O4345" i="1" s="1"/>
  <c r="Q3734" i="1"/>
  <c r="O1702" i="1"/>
  <c r="N1702" i="1"/>
  <c r="Q3357" i="1"/>
  <c r="Q3769" i="1"/>
  <c r="R3769" i="1" s="1"/>
  <c r="N255" i="1"/>
  <c r="P255" i="1" s="1"/>
  <c r="O255" i="1"/>
  <c r="P2413" i="1"/>
  <c r="Q3616" i="1"/>
  <c r="P3155" i="1"/>
  <c r="P2416" i="1"/>
  <c r="Q3432" i="1"/>
  <c r="Q3796" i="1"/>
  <c r="N4023" i="1"/>
  <c r="P4023" i="1" s="1"/>
  <c r="N2502" i="1"/>
  <c r="P2502" i="1" s="1"/>
  <c r="N4035" i="1"/>
  <c r="P4035" i="1" s="1"/>
  <c r="O4035" i="1"/>
  <c r="Q3333" i="1"/>
  <c r="P1116" i="1"/>
  <c r="O1116" i="1"/>
  <c r="P3071" i="1"/>
  <c r="Q3322" i="1"/>
  <c r="P3786" i="1"/>
  <c r="N3786" i="1"/>
  <c r="N2383" i="1"/>
  <c r="P2383" i="1" s="1"/>
  <c r="O2383" i="1"/>
  <c r="Q4025" i="1"/>
  <c r="N1318" i="1"/>
  <c r="Q1318" i="1" s="1"/>
  <c r="O1318" i="1"/>
  <c r="P1777" i="1"/>
  <c r="Q2955" i="1"/>
  <c r="R2955" i="1" s="1"/>
  <c r="Q3585" i="1"/>
  <c r="Q4311" i="1"/>
  <c r="Q3092" i="1"/>
  <c r="N2876" i="1"/>
  <c r="P1957" i="1"/>
  <c r="N3050" i="1"/>
  <c r="O3050" i="1" s="1"/>
  <c r="R3050" i="1" s="1"/>
  <c r="P3710" i="1"/>
  <c r="R3990" i="1"/>
  <c r="P892" i="1"/>
  <c r="Q2846" i="1"/>
  <c r="O2846" i="1"/>
  <c r="N3419" i="1"/>
  <c r="O3419" i="1" s="1"/>
  <c r="N2553" i="1"/>
  <c r="Q3610" i="1"/>
  <c r="P1731" i="1"/>
  <c r="P2667" i="1"/>
  <c r="N2667" i="1"/>
  <c r="O2667" i="1" s="1"/>
  <c r="N3923" i="1"/>
  <c r="P4036" i="1"/>
  <c r="N4286" i="1"/>
  <c r="Q2420" i="1"/>
  <c r="N3324" i="1"/>
  <c r="P3324" i="1" s="1"/>
  <c r="P3692" i="1"/>
  <c r="R4266" i="1"/>
  <c r="O3554" i="1"/>
  <c r="N3554" i="1"/>
  <c r="Q3897" i="1"/>
  <c r="P689" i="1"/>
  <c r="Q4345" i="1"/>
  <c r="P4107" i="1"/>
  <c r="R4107" i="1" s="1"/>
  <c r="P1696" i="1"/>
  <c r="R1696" i="1" s="1"/>
  <c r="P3357" i="1"/>
  <c r="R3357" i="1" s="1"/>
  <c r="Q255" i="1"/>
  <c r="N2413" i="1"/>
  <c r="O2413" i="1" s="1"/>
  <c r="Q4296" i="1"/>
  <c r="N3796" i="1"/>
  <c r="O3796" i="1"/>
  <c r="R3796" i="1" s="1"/>
  <c r="N4318" i="1"/>
  <c r="Q4318" i="1" s="1"/>
  <c r="O4318" i="1"/>
  <c r="Q1450" i="1"/>
  <c r="P1912" i="1"/>
  <c r="P2506" i="1"/>
  <c r="R2506" i="1" s="1"/>
  <c r="R2966" i="1"/>
  <c r="Q1227" i="1"/>
  <c r="P1906" i="1"/>
  <c r="O3333" i="1"/>
  <c r="N3333" i="1"/>
  <c r="R1379" i="1"/>
  <c r="Q3120" i="1"/>
  <c r="Q3986" i="1"/>
  <c r="N4038" i="1"/>
  <c r="R4365" i="1"/>
  <c r="O1385" i="1"/>
  <c r="N1385" i="1"/>
  <c r="Q1385" i="1" s="1"/>
  <c r="R1897" i="1"/>
  <c r="Q3908" i="1"/>
  <c r="N4311" i="1"/>
  <c r="P4311" i="1" s="1"/>
  <c r="O4311" i="1"/>
  <c r="O3092" i="1"/>
  <c r="N3092" i="1"/>
  <c r="P3931" i="1"/>
  <c r="Q3911" i="1"/>
  <c r="N2987" i="1"/>
  <c r="P3134" i="1"/>
  <c r="P1952" i="1"/>
  <c r="N892" i="1"/>
  <c r="Q892" i="1" s="1"/>
  <c r="O892" i="1"/>
  <c r="P2599" i="1"/>
  <c r="N3695" i="1"/>
  <c r="N4017" i="1"/>
  <c r="P4274" i="1"/>
  <c r="Q1777" i="1"/>
  <c r="N4223" i="1"/>
  <c r="O4223" i="1"/>
  <c r="R3307" i="1"/>
  <c r="N3344" i="1"/>
  <c r="O3344" i="1" s="1"/>
  <c r="Q4240" i="1"/>
  <c r="Q1307" i="1"/>
  <c r="N2471" i="1"/>
  <c r="P2471" i="1" s="1"/>
  <c r="R3582" i="1"/>
  <c r="O3491" i="1"/>
  <c r="Q3491" i="1"/>
  <c r="N2724" i="1"/>
  <c r="O2724" i="1" s="1"/>
  <c r="R3744" i="1"/>
  <c r="Q803" i="1"/>
  <c r="P3711" i="1"/>
  <c r="R3711" i="1" s="1"/>
  <c r="N4056" i="1"/>
  <c r="P1004" i="1"/>
  <c r="N1723" i="1"/>
  <c r="Q1723" i="1" s="1"/>
  <c r="P2782" i="1"/>
  <c r="Q3886" i="1"/>
  <c r="N4296" i="1"/>
  <c r="O4296" i="1" s="1"/>
  <c r="R2439" i="1"/>
  <c r="N2827" i="1"/>
  <c r="P2827" i="1" s="1"/>
  <c r="N2723" i="1"/>
  <c r="O2723" i="1"/>
  <c r="O3436" i="1"/>
  <c r="N3436" i="1"/>
  <c r="Q3835" i="1"/>
  <c r="N1450" i="1"/>
  <c r="O1450" i="1"/>
  <c r="Q2506" i="1"/>
  <c r="N1278" i="1"/>
  <c r="Q1278" i="1" s="1"/>
  <c r="O1278" i="1"/>
  <c r="N1906" i="1"/>
  <c r="O1906" i="1" s="1"/>
  <c r="R1906" i="1" s="1"/>
  <c r="N3106" i="1"/>
  <c r="O3106" i="1" s="1"/>
  <c r="O3494" i="1"/>
  <c r="P3494" i="1"/>
  <c r="N300" i="1"/>
  <c r="P300" i="1" s="1"/>
  <c r="O300" i="1"/>
  <c r="Q2840" i="1"/>
  <c r="P3120" i="1"/>
  <c r="P3815" i="1"/>
  <c r="R3815" i="1" s="1"/>
  <c r="Q3815" i="1"/>
  <c r="P3986" i="1"/>
  <c r="R4249" i="1"/>
  <c r="Q2845" i="1"/>
  <c r="Q3308" i="1"/>
  <c r="Q1013" i="1"/>
  <c r="N3911" i="1"/>
  <c r="P3911" i="1" s="1"/>
  <c r="P4171" i="1"/>
  <c r="N3134" i="1"/>
  <c r="Q3134" i="1" s="1"/>
  <c r="O3134" i="1"/>
  <c r="P2538" i="1"/>
  <c r="Q3695" i="1"/>
  <c r="Q4281" i="1"/>
  <c r="R1633" i="1"/>
  <c r="N1917" i="1"/>
  <c r="O1917" i="1" s="1"/>
  <c r="R3349" i="1"/>
  <c r="P4240" i="1"/>
  <c r="Q3325" i="1"/>
  <c r="N4180" i="1"/>
  <c r="O4180" i="1" s="1"/>
  <c r="Q1089" i="1"/>
  <c r="P803" i="1"/>
  <c r="N2375" i="1"/>
  <c r="P2375" i="1" s="1"/>
  <c r="O2375" i="1"/>
  <c r="O3378" i="1"/>
  <c r="N3378" i="1"/>
  <c r="P2143" i="1"/>
  <c r="N2143" i="1"/>
  <c r="Q3711" i="1"/>
  <c r="N2899" i="1"/>
  <c r="P2899" i="1" s="1"/>
  <c r="N3954" i="1"/>
  <c r="Q610" i="1"/>
  <c r="N2782" i="1"/>
  <c r="O2782" i="1"/>
  <c r="N3247" i="1"/>
  <c r="Q3247" i="1" s="1"/>
  <c r="O3247" i="1"/>
  <c r="Q3520" i="1"/>
  <c r="Q2194" i="1"/>
  <c r="N1582" i="1"/>
  <c r="N432" i="1"/>
  <c r="Q432" i="1" s="1"/>
  <c r="O432" i="1"/>
  <c r="P3838" i="1"/>
  <c r="P4041" i="1"/>
  <c r="P4326" i="1"/>
  <c r="N4229" i="1"/>
  <c r="P4229" i="1" s="1"/>
  <c r="O4229" i="1"/>
  <c r="N4048" i="1"/>
  <c r="O4048" i="1" s="1"/>
  <c r="Q4395" i="1"/>
  <c r="Q4155" i="1"/>
  <c r="P1282" i="1"/>
  <c r="Q14" i="1"/>
  <c r="R1609" i="1"/>
  <c r="R3418" i="1"/>
  <c r="Q2530" i="1"/>
  <c r="N3398" i="1"/>
  <c r="O3398" i="1"/>
  <c r="Q4365" i="1"/>
  <c r="N3075" i="1"/>
  <c r="N4085" i="1"/>
  <c r="Q4085" i="1" s="1"/>
  <c r="O4085" i="1"/>
  <c r="R4085" i="1" s="1"/>
  <c r="N3279" i="1"/>
  <c r="O3279" i="1"/>
  <c r="N4221" i="1"/>
  <c r="P4221" i="1" s="1"/>
  <c r="O4221" i="1"/>
  <c r="R4321" i="1"/>
  <c r="Q4105" i="1"/>
  <c r="P4350" i="1"/>
  <c r="N3653" i="1"/>
  <c r="O3653" i="1"/>
  <c r="O2930" i="1"/>
  <c r="R2930" i="1" s="1"/>
  <c r="N2930" i="1"/>
  <c r="P2930" i="1" s="1"/>
  <c r="N3448" i="1"/>
  <c r="P3448" i="1" s="1"/>
  <c r="N2025" i="1"/>
  <c r="O2025" i="1" s="1"/>
  <c r="R2990" i="1"/>
  <c r="R3743" i="1"/>
  <c r="P2812" i="1"/>
  <c r="N3869" i="1"/>
  <c r="Q3869" i="1" s="1"/>
  <c r="O3869" i="1"/>
  <c r="Q1045" i="1"/>
  <c r="Q942" i="1"/>
  <c r="Q4129" i="1"/>
  <c r="R1436" i="1"/>
  <c r="Q3327" i="1"/>
  <c r="P3556" i="1"/>
  <c r="Q2217" i="1"/>
  <c r="N4235" i="1"/>
  <c r="O4235" i="1" s="1"/>
  <c r="N3520" i="1"/>
  <c r="P3520" i="1" s="1"/>
  <c r="O3520" i="1"/>
  <c r="Q3968" i="1"/>
  <c r="P4267" i="1"/>
  <c r="N498" i="1"/>
  <c r="Q498" i="1" s="1"/>
  <c r="O498" i="1"/>
  <c r="Q1610" i="1"/>
  <c r="N2797" i="1"/>
  <c r="Q2797" i="1" s="1"/>
  <c r="N3062" i="1"/>
  <c r="Q3062" i="1" s="1"/>
  <c r="O3062" i="1"/>
  <c r="R3926" i="1"/>
  <c r="Q4148" i="1"/>
  <c r="Q4374" i="1"/>
  <c r="P3677" i="1"/>
  <c r="P713" i="1"/>
  <c r="N2900" i="1"/>
  <c r="P2900" i="1" s="1"/>
  <c r="O2900" i="1"/>
  <c r="P3195" i="1"/>
  <c r="N3616" i="1"/>
  <c r="Q3882" i="1"/>
  <c r="N4142" i="1"/>
  <c r="Q4142" i="1" s="1"/>
  <c r="O4142" i="1"/>
  <c r="N3573" i="1"/>
  <c r="Q3573" i="1" s="1"/>
  <c r="O3573" i="1"/>
  <c r="P3720" i="1"/>
  <c r="N2274" i="1"/>
  <c r="Q2274" i="1" s="1"/>
  <c r="O2274" i="1"/>
  <c r="N2853" i="1"/>
  <c r="Q2853" i="1" s="1"/>
  <c r="O2853" i="1"/>
  <c r="N3195" i="1"/>
  <c r="O3195" i="1" s="1"/>
  <c r="P3524" i="1"/>
  <c r="Q4080" i="1"/>
  <c r="N4227" i="1"/>
  <c r="P4227" i="1" s="1"/>
  <c r="O4227" i="1"/>
  <c r="N4395" i="1"/>
  <c r="O4395" i="1" s="1"/>
  <c r="N2709" i="1"/>
  <c r="P2709" i="1" s="1"/>
  <c r="O2709" i="1"/>
  <c r="R2709" i="1" s="1"/>
  <c r="N4352" i="1"/>
  <c r="R3437" i="1"/>
  <c r="N14" i="1"/>
  <c r="O14" i="1" s="1"/>
  <c r="R14" i="1" s="1"/>
  <c r="P1869" i="1"/>
  <c r="R1869" i="1" s="1"/>
  <c r="N2530" i="1"/>
  <c r="P2530" i="1" s="1"/>
  <c r="R3670" i="1"/>
  <c r="Q4197" i="1"/>
  <c r="R3999" i="1"/>
  <c r="N1291" i="1"/>
  <c r="P1291" i="1" s="1"/>
  <c r="O1291" i="1"/>
  <c r="R635" i="1"/>
  <c r="Q3829" i="1"/>
  <c r="N4105" i="1"/>
  <c r="O4105" i="1"/>
  <c r="R4161" i="1"/>
  <c r="N704" i="1"/>
  <c r="O704" i="1" s="1"/>
  <c r="Q2581" i="1"/>
  <c r="P2581" i="1"/>
  <c r="R2581" i="1" s="1"/>
  <c r="N3731" i="1"/>
  <c r="P4356" i="1"/>
  <c r="R4356" i="1" s="1"/>
  <c r="Q3485" i="1"/>
  <c r="N4059" i="1"/>
  <c r="P2025" i="1"/>
  <c r="R3924" i="1"/>
  <c r="R2917" i="1"/>
  <c r="N2221" i="1"/>
  <c r="P2221" i="1" s="1"/>
  <c r="N4385" i="1"/>
  <c r="Q4385" i="1" s="1"/>
  <c r="O4385" i="1"/>
  <c r="R1022" i="1"/>
  <c r="N4129" i="1"/>
  <c r="O4129" i="1" s="1"/>
  <c r="R4129" i="1" s="1"/>
  <c r="P4176" i="1"/>
  <c r="N4226" i="1"/>
  <c r="N3775" i="1"/>
  <c r="R4087" i="1"/>
  <c r="N1209" i="1"/>
  <c r="O1209" i="1" s="1"/>
  <c r="R2075" i="1"/>
  <c r="Q2664" i="1"/>
  <c r="P4179" i="1"/>
  <c r="Q2229" i="1"/>
  <c r="Q2821" i="1"/>
  <c r="N3968" i="1"/>
  <c r="O3968" i="1"/>
  <c r="P498" i="1"/>
  <c r="O1610" i="1"/>
  <c r="R1610" i="1" s="1"/>
  <c r="N1610" i="1"/>
  <c r="P1610" i="1" s="1"/>
  <c r="P2432" i="1"/>
  <c r="N2432" i="1"/>
  <c r="O2432" i="1" s="1"/>
  <c r="N4148" i="1"/>
  <c r="P4148" i="1" s="1"/>
  <c r="N1613" i="1"/>
  <c r="O1613" i="1" s="1"/>
  <c r="N2265" i="1"/>
  <c r="N2659" i="1"/>
  <c r="P2659" i="1" s="1"/>
  <c r="Q3677" i="1"/>
  <c r="O713" i="1"/>
  <c r="N713" i="1"/>
  <c r="O2837" i="1"/>
  <c r="P2837" i="1"/>
  <c r="N3720" i="1"/>
  <c r="O3720" i="1"/>
  <c r="Q2394" i="1"/>
  <c r="O3253" i="1"/>
  <c r="P3253" i="1"/>
  <c r="N3524" i="1"/>
  <c r="O3524" i="1"/>
  <c r="R3524" i="1" s="1"/>
  <c r="Q4227" i="1"/>
  <c r="N2807" i="1"/>
  <c r="R3830" i="1"/>
  <c r="P4174" i="1"/>
  <c r="Q3458" i="1"/>
  <c r="O1440" i="1"/>
  <c r="R1440" i="1" s="1"/>
  <c r="N1440" i="1"/>
  <c r="P1440" i="1" s="1"/>
  <c r="Q3670" i="1"/>
  <c r="P3670" i="1"/>
  <c r="P4197" i="1"/>
  <c r="Q4378" i="1"/>
  <c r="N3900" i="1"/>
  <c r="Q4293" i="1"/>
  <c r="Q1291" i="1"/>
  <c r="R2453" i="1"/>
  <c r="Q2647" i="1"/>
  <c r="N2199" i="1"/>
  <c r="N3485" i="1"/>
  <c r="O3485" i="1" s="1"/>
  <c r="R3301" i="1"/>
  <c r="R1561" i="1"/>
  <c r="N4397" i="1"/>
  <c r="P4397" i="1" s="1"/>
  <c r="O4397" i="1"/>
  <c r="N2418" i="1"/>
  <c r="P2418" i="1" s="1"/>
  <c r="N4176" i="1"/>
  <c r="Q4176" i="1" s="1"/>
  <c r="O4176" i="1"/>
  <c r="N3576" i="1"/>
  <c r="R4058" i="1"/>
  <c r="Q4202" i="1"/>
  <c r="Q2546" i="1"/>
  <c r="P607" i="1"/>
  <c r="Q607" i="1"/>
  <c r="R607" i="1" s="1"/>
  <c r="R1967" i="1"/>
  <c r="N3861" i="1"/>
  <c r="Q3861" i="1" s="1"/>
  <c r="O3861" i="1"/>
  <c r="Q1774" i="1"/>
  <c r="R3117" i="1"/>
  <c r="N3224" i="1"/>
  <c r="P3224" i="1" s="1"/>
  <c r="Q3380" i="1"/>
  <c r="N3639" i="1"/>
  <c r="P3639" i="1" s="1"/>
  <c r="Q3812" i="1"/>
  <c r="P4046" i="1"/>
  <c r="R4046" i="1" s="1"/>
  <c r="Q1212" i="1"/>
  <c r="Q2272" i="1"/>
  <c r="R3216" i="1"/>
  <c r="R3457" i="1"/>
  <c r="N1330" i="1"/>
  <c r="Q1943" i="1"/>
  <c r="R1943" i="1" s="1"/>
  <c r="R2923" i="1"/>
  <c r="Q3117" i="1"/>
  <c r="N975" i="1"/>
  <c r="O975" i="1"/>
  <c r="Q1932" i="1"/>
  <c r="P2207" i="1"/>
  <c r="R2207" i="1" s="1"/>
  <c r="N2421" i="1"/>
  <c r="O2421" i="1" s="1"/>
  <c r="N327" i="1"/>
  <c r="O327" i="1"/>
  <c r="O1727" i="1"/>
  <c r="R1727" i="1" s="1"/>
  <c r="P1727" i="1"/>
  <c r="Q1727" i="1"/>
  <c r="P3607" i="1"/>
  <c r="P3752" i="1"/>
  <c r="N4090" i="1"/>
  <c r="P4349" i="1"/>
  <c r="R4349" i="1" s="1"/>
  <c r="O2810" i="1"/>
  <c r="R2810" i="1" s="1"/>
  <c r="R3171" i="1"/>
  <c r="N4179" i="1"/>
  <c r="Q4179" i="1" s="1"/>
  <c r="O4179" i="1"/>
  <c r="Q1516" i="1"/>
  <c r="P2229" i="1"/>
  <c r="N2229" i="1"/>
  <c r="O2229" i="1" s="1"/>
  <c r="P3968" i="1"/>
  <c r="Q2432" i="1"/>
  <c r="Q2924" i="1"/>
  <c r="N3102" i="1"/>
  <c r="O3102" i="1"/>
  <c r="N3588" i="1"/>
  <c r="Q3952" i="1"/>
  <c r="Q15" i="1"/>
  <c r="N2300" i="1"/>
  <c r="P2300" i="1" s="1"/>
  <c r="O2300" i="1"/>
  <c r="O2977" i="1"/>
  <c r="R2977" i="1" s="1"/>
  <c r="N3696" i="1"/>
  <c r="P3696" i="1" s="1"/>
  <c r="Q713" i="1"/>
  <c r="N2294" i="1"/>
  <c r="O2294" i="1"/>
  <c r="Q2837" i="1"/>
  <c r="O4171" i="1"/>
  <c r="R4171" i="1" s="1"/>
  <c r="R1663" i="1"/>
  <c r="P2463" i="1"/>
  <c r="N2463" i="1"/>
  <c r="Q3253" i="1"/>
  <c r="N4174" i="1"/>
  <c r="Q4174" i="1" s="1"/>
  <c r="Q3595" i="1"/>
  <c r="R3686" i="1"/>
  <c r="P1479" i="1"/>
  <c r="O3219" i="1"/>
  <c r="R3219" i="1" s="1"/>
  <c r="N3219" i="1"/>
  <c r="P3219" i="1" s="1"/>
  <c r="P804" i="1"/>
  <c r="N2518" i="1"/>
  <c r="Q2518" i="1" s="1"/>
  <c r="O2518" i="1"/>
  <c r="R3382" i="1"/>
  <c r="P4378" i="1"/>
  <c r="R4378" i="1" s="1"/>
  <c r="Q2490" i="1"/>
  <c r="O2490" i="1"/>
  <c r="Q3876" i="1"/>
  <c r="P2647" i="1"/>
  <c r="N3807" i="1"/>
  <c r="O3807" i="1"/>
  <c r="Q3988" i="1"/>
  <c r="P4219" i="1"/>
  <c r="P715" i="1"/>
  <c r="O2982" i="1"/>
  <c r="R2982" i="1" s="1"/>
  <c r="R3538" i="1"/>
  <c r="Q2418" i="1"/>
  <c r="N1201" i="1"/>
  <c r="O1201" i="1"/>
  <c r="Q4398" i="1"/>
  <c r="P2290" i="1"/>
  <c r="P944" i="1"/>
  <c r="P1238" i="1"/>
  <c r="Q2193" i="1"/>
  <c r="N2334" i="1"/>
  <c r="P2334" i="1" s="1"/>
  <c r="N2513" i="1"/>
  <c r="Q2513" i="1" s="1"/>
  <c r="O2513" i="1"/>
  <c r="Q2632" i="1"/>
  <c r="Q3374" i="1"/>
  <c r="Q3638" i="1"/>
  <c r="P4202" i="1"/>
  <c r="N1737" i="1"/>
  <c r="O1737" i="1" s="1"/>
  <c r="R2162" i="1"/>
  <c r="P2546" i="1"/>
  <c r="R739" i="1"/>
  <c r="Q2979" i="1"/>
  <c r="Q3314" i="1"/>
  <c r="P1774" i="1"/>
  <c r="N2836" i="1"/>
  <c r="O2836" i="1" s="1"/>
  <c r="P3380" i="1"/>
  <c r="P3812" i="1"/>
  <c r="Q4046" i="1"/>
  <c r="N80" i="1"/>
  <c r="Q80" i="1" s="1"/>
  <c r="O80" i="1"/>
  <c r="P1389" i="1"/>
  <c r="P1943" i="1"/>
  <c r="Q2956" i="1"/>
  <c r="P3305" i="1"/>
  <c r="R3305" i="1" s="1"/>
  <c r="N4121" i="1"/>
  <c r="P4121" i="1" s="1"/>
  <c r="O4121" i="1"/>
  <c r="Q2421" i="1"/>
  <c r="R3521" i="1"/>
  <c r="P3881" i="1"/>
  <c r="Q3996" i="1"/>
  <c r="R1745" i="1"/>
  <c r="O2190" i="1"/>
  <c r="N2190" i="1"/>
  <c r="P2190" i="1" s="1"/>
  <c r="N2962" i="1"/>
  <c r="P3449" i="1"/>
  <c r="P4115" i="1"/>
  <c r="P693" i="1"/>
  <c r="O2664" i="1"/>
  <c r="N2664" i="1"/>
  <c r="P2664" i="1" s="1"/>
  <c r="Q3256" i="1"/>
  <c r="P1516" i="1"/>
  <c r="N3754" i="1"/>
  <c r="O3754" i="1" s="1"/>
  <c r="O4291" i="1"/>
  <c r="N4291" i="1"/>
  <c r="N3619" i="1"/>
  <c r="O3619" i="1"/>
  <c r="P3952" i="1"/>
  <c r="R3952" i="1" s="1"/>
  <c r="P15" i="1"/>
  <c r="Q2300" i="1"/>
  <c r="N3199" i="1"/>
  <c r="P3037" i="1"/>
  <c r="R3289" i="1"/>
  <c r="Q4169" i="1"/>
  <c r="N2152" i="1"/>
  <c r="P2152" i="1" s="1"/>
  <c r="O2152" i="1"/>
  <c r="N1895" i="1"/>
  <c r="P1895" i="1" s="1"/>
  <c r="O1895" i="1"/>
  <c r="Q3317" i="1"/>
  <c r="Q3850" i="1"/>
  <c r="R4261" i="1"/>
  <c r="P1573" i="1"/>
  <c r="R3737" i="1"/>
  <c r="N3458" i="1"/>
  <c r="P3458" i="1" s="1"/>
  <c r="Q2467" i="1"/>
  <c r="Q1479" i="1"/>
  <c r="Q3699" i="1"/>
  <c r="R4288" i="1"/>
  <c r="P2518" i="1"/>
  <c r="N4015" i="1"/>
  <c r="Q4015" i="1" s="1"/>
  <c r="O4015" i="1"/>
  <c r="N3953" i="1"/>
  <c r="P4252" i="1"/>
  <c r="Q1375" i="1"/>
  <c r="R1375" i="1" s="1"/>
  <c r="N1698" i="1"/>
  <c r="P2490" i="1"/>
  <c r="O2647" i="1"/>
  <c r="N2647" i="1"/>
  <c r="N3988" i="1"/>
  <c r="Q4219" i="1"/>
  <c r="Q715" i="1"/>
  <c r="Q2697" i="1"/>
  <c r="R2697" i="1" s="1"/>
  <c r="P3067" i="1"/>
  <c r="R3067" i="1" s="1"/>
  <c r="O4009" i="1"/>
  <c r="R4009" i="1" s="1"/>
  <c r="N4009" i="1"/>
  <c r="P621" i="1"/>
  <c r="Q1702" i="1"/>
  <c r="R4353" i="1"/>
  <c r="P3635" i="1"/>
  <c r="P4398" i="1"/>
  <c r="N2290" i="1"/>
  <c r="N2705" i="1"/>
  <c r="Q2705" i="1" s="1"/>
  <c r="O2705" i="1"/>
  <c r="N1628" i="1"/>
  <c r="Q1628" i="1" s="1"/>
  <c r="O1628" i="1"/>
  <c r="R1628" i="1" s="1"/>
  <c r="P3131" i="1"/>
  <c r="P3501" i="1"/>
  <c r="P3908" i="1"/>
  <c r="Q4143" i="1"/>
  <c r="P4072" i="1"/>
  <c r="O1573" i="1"/>
  <c r="R1573" i="1" s="1"/>
  <c r="N1573" i="1"/>
  <c r="N3718" i="1"/>
  <c r="O3718" i="1"/>
  <c r="Q4224" i="1"/>
  <c r="P3180" i="1"/>
  <c r="P3859" i="1"/>
  <c r="N3468" i="1"/>
  <c r="P3468" i="1" s="1"/>
  <c r="O3468" i="1"/>
  <c r="Q3364" i="1"/>
  <c r="N4257" i="1"/>
  <c r="Q4257" i="1" s="1"/>
  <c r="O4257" i="1"/>
  <c r="N4379" i="1"/>
  <c r="P4379" i="1" s="1"/>
  <c r="O4379" i="1"/>
  <c r="N4252" i="1"/>
  <c r="O4252" i="1" s="1"/>
  <c r="N1429" i="1"/>
  <c r="N4067" i="1"/>
  <c r="Q4067" i="1" s="1"/>
  <c r="O4067" i="1"/>
  <c r="P1369" i="1"/>
  <c r="N3077" i="1"/>
  <c r="O3077" i="1" s="1"/>
  <c r="P3077" i="1"/>
  <c r="P3910" i="1"/>
  <c r="Q4144" i="1"/>
  <c r="N1664" i="1"/>
  <c r="N3318" i="1"/>
  <c r="P3743" i="1"/>
  <c r="Q3743" i="1"/>
  <c r="Q3397" i="1"/>
  <c r="R3397" i="1" s="1"/>
  <c r="P4388" i="1"/>
  <c r="N2868" i="1"/>
  <c r="O2868" i="1"/>
  <c r="N3648" i="1"/>
  <c r="P3648" i="1" s="1"/>
  <c r="O3173" i="1"/>
  <c r="R3173" i="1" s="1"/>
  <c r="N3680" i="1"/>
  <c r="Q3680" i="1" s="1"/>
  <c r="O3680" i="1"/>
  <c r="O175" i="1"/>
  <c r="R175" i="1" s="1"/>
  <c r="Q1201" i="1"/>
  <c r="Q3628" i="1"/>
  <c r="Q4209" i="1"/>
  <c r="P2217" i="1"/>
  <c r="N2217" i="1"/>
  <c r="O2217" i="1" s="1"/>
  <c r="Q2998" i="1"/>
  <c r="P2705" i="1"/>
  <c r="R3169" i="1"/>
  <c r="N2823" i="1"/>
  <c r="Q2823" i="1" s="1"/>
  <c r="O2823" i="1"/>
  <c r="N3131" i="1"/>
  <c r="Q3131" i="1" s="1"/>
  <c r="O3131" i="1"/>
  <c r="N3501" i="1"/>
  <c r="O3501" i="1" s="1"/>
  <c r="R3501" i="1" s="1"/>
  <c r="Q3941" i="1"/>
  <c r="P4143" i="1"/>
  <c r="N4072" i="1"/>
  <c r="O4072" i="1"/>
  <c r="Q1573" i="1"/>
  <c r="Q2709" i="1"/>
  <c r="Q3718" i="1"/>
  <c r="O3180" i="1"/>
  <c r="N3180" i="1"/>
  <c r="Q3180" i="1" s="1"/>
  <c r="R2913" i="1"/>
  <c r="O3874" i="1"/>
  <c r="R3874" i="1" s="1"/>
  <c r="Q1440" i="1"/>
  <c r="P3364" i="1"/>
  <c r="Q3884" i="1"/>
  <c r="O2099" i="1"/>
  <c r="R2099" i="1" s="1"/>
  <c r="N4069" i="1"/>
  <c r="O4069" i="1" s="1"/>
  <c r="P3569" i="1"/>
  <c r="P2974" i="1"/>
  <c r="N4274" i="1"/>
  <c r="O4274" i="1" s="1"/>
  <c r="R4274" i="1" s="1"/>
  <c r="O1708" i="1"/>
  <c r="P1708" i="1"/>
  <c r="P3829" i="1"/>
  <c r="Q1572" i="1"/>
  <c r="Q3077" i="1"/>
  <c r="P3955" i="1"/>
  <c r="P4144" i="1"/>
  <c r="Q3324" i="1"/>
  <c r="Q3756" i="1"/>
  <c r="P1997" i="1"/>
  <c r="Q1997" i="1"/>
  <c r="O3325" i="1"/>
  <c r="N3325" i="1"/>
  <c r="P3325" i="1" s="1"/>
  <c r="Q4347" i="1"/>
  <c r="N2688" i="1"/>
  <c r="Q2688" i="1" s="1"/>
  <c r="O2688" i="1"/>
  <c r="N4388" i="1"/>
  <c r="Q4388" i="1" s="1"/>
  <c r="O4388" i="1"/>
  <c r="N3724" i="1"/>
  <c r="P3724" i="1" s="1"/>
  <c r="N902" i="1"/>
  <c r="P902" i="1" s="1"/>
  <c r="O902" i="1"/>
  <c r="N4051" i="1"/>
  <c r="P4051" i="1" s="1"/>
  <c r="P3760" i="1"/>
  <c r="N4116" i="1"/>
  <c r="O4116" i="1" s="1"/>
  <c r="P1201" i="1"/>
  <c r="P3628" i="1"/>
  <c r="R3373" i="1"/>
  <c r="N3155" i="1"/>
  <c r="Q3155" i="1" s="1"/>
  <c r="P1628" i="1"/>
  <c r="P2274" i="1"/>
  <c r="Q3501" i="1"/>
  <c r="P3941" i="1"/>
  <c r="N4143" i="1"/>
  <c r="O4143" i="1"/>
  <c r="R4143" i="1" s="1"/>
  <c r="R4383" i="1"/>
  <c r="Q4072" i="1"/>
  <c r="N3364" i="1"/>
  <c r="O3364" i="1"/>
  <c r="P3884" i="1"/>
  <c r="N804" i="1"/>
  <c r="O804" i="1" s="1"/>
  <c r="N2960" i="1"/>
  <c r="Q2960" i="1" s="1"/>
  <c r="P3597" i="1"/>
  <c r="R2361" i="1"/>
  <c r="Q3569" i="1"/>
  <c r="P4257" i="1"/>
  <c r="Q2974" i="1"/>
  <c r="Q4274" i="1"/>
  <c r="R2949" i="1"/>
  <c r="N3829" i="1"/>
  <c r="O3829" i="1" s="1"/>
  <c r="P1572" i="1"/>
  <c r="R1572" i="1" s="1"/>
  <c r="N2686" i="1"/>
  <c r="O2686" i="1"/>
  <c r="N3750" i="1"/>
  <c r="N3955" i="1"/>
  <c r="Q3955" i="1" s="1"/>
  <c r="O3955" i="1"/>
  <c r="P4347" i="1"/>
  <c r="R4347" i="1" s="1"/>
  <c r="Q3757" i="1"/>
  <c r="O2965" i="1"/>
  <c r="R2965" i="1" s="1"/>
  <c r="P2965" i="1"/>
  <c r="Q4110" i="1"/>
  <c r="P3734" i="1"/>
  <c r="Q4397" i="1"/>
  <c r="N2216" i="1"/>
  <c r="O2216" i="1" s="1"/>
  <c r="N3327" i="1"/>
  <c r="O3327" i="1" s="1"/>
  <c r="N3760" i="1"/>
  <c r="Q3760" i="1" s="1"/>
  <c r="O3760" i="1"/>
  <c r="P4116" i="1"/>
  <c r="N3101" i="1"/>
  <c r="N3628" i="1"/>
  <c r="O3628" i="1"/>
  <c r="P3016" i="1"/>
  <c r="O3016" i="1"/>
  <c r="R3016" i="1" s="1"/>
  <c r="N3985" i="1"/>
  <c r="O3985" i="1" s="1"/>
  <c r="R4139" i="1"/>
  <c r="Q4212" i="1"/>
  <c r="Q3410" i="1"/>
  <c r="N3897" i="1"/>
  <c r="O3897" i="1"/>
  <c r="Q4308" i="1"/>
  <c r="R4308" i="1" s="1"/>
  <c r="N2787" i="1"/>
  <c r="P2787" i="1" s="1"/>
  <c r="N3884" i="1"/>
  <c r="O3884" i="1" s="1"/>
  <c r="O4209" i="1"/>
  <c r="N1017" i="1"/>
  <c r="O1017" i="1"/>
  <c r="N3365" i="1"/>
  <c r="O3365" i="1"/>
  <c r="O2830" i="1"/>
  <c r="R2830" i="1" s="1"/>
  <c r="N3827" i="1"/>
  <c r="P3827" i="1" s="1"/>
  <c r="O3827" i="1"/>
  <c r="O4305" i="1"/>
  <c r="N4305" i="1"/>
  <c r="P4305" i="1" s="1"/>
  <c r="N614" i="1"/>
  <c r="O614" i="1"/>
  <c r="Q3766" i="1"/>
  <c r="R3766" i="1" s="1"/>
  <c r="N3941" i="1"/>
  <c r="O3941" i="1" s="1"/>
  <c r="O2279" i="1"/>
  <c r="N2279" i="1"/>
  <c r="Q4221" i="1"/>
  <c r="N2676" i="1"/>
  <c r="P2676" i="1" s="1"/>
  <c r="O2676" i="1"/>
  <c r="Q3535" i="1"/>
  <c r="P2373" i="1"/>
  <c r="Q2373" i="1"/>
  <c r="N3525" i="1"/>
  <c r="P3525" i="1" s="1"/>
  <c r="O3525" i="1"/>
  <c r="N3821" i="1"/>
  <c r="O3821" i="1" s="1"/>
  <c r="Q4315" i="1"/>
  <c r="P2652" i="1"/>
  <c r="R3622" i="1"/>
  <c r="N4216" i="1"/>
  <c r="Q4216" i="1" s="1"/>
  <c r="P2103" i="1"/>
  <c r="P1245" i="1"/>
  <c r="O3410" i="1"/>
  <c r="R3410" i="1" s="1"/>
  <c r="N3410" i="1"/>
  <c r="P3410" i="1" s="1"/>
  <c r="Q1240" i="1"/>
  <c r="R3105" i="1"/>
  <c r="Q3928" i="1"/>
  <c r="N1045" i="1"/>
  <c r="N906" i="1"/>
  <c r="O906" i="1"/>
  <c r="P4308" i="1"/>
  <c r="R3474" i="1"/>
  <c r="Q3010" i="1"/>
  <c r="N3517" i="1"/>
  <c r="Q3965" i="1"/>
  <c r="P1033" i="1"/>
  <c r="N1833" i="1"/>
  <c r="P1833" i="1" s="1"/>
  <c r="N4187" i="1"/>
  <c r="Q2056" i="1"/>
  <c r="Q3827" i="1"/>
  <c r="P2840" i="1"/>
  <c r="P2632" i="1"/>
  <c r="R2632" i="1" s="1"/>
  <c r="N2780" i="1"/>
  <c r="P3949" i="1"/>
  <c r="O3949" i="1"/>
  <c r="R3949" i="1" s="1"/>
  <c r="N568" i="1"/>
  <c r="Q568" i="1" s="1"/>
  <c r="R2587" i="1"/>
  <c r="P3314" i="1"/>
  <c r="P4102" i="1"/>
  <c r="O579" i="1"/>
  <c r="N579" i="1"/>
  <c r="O2213" i="1"/>
  <c r="P2213" i="1"/>
  <c r="Q2560" i="1"/>
  <c r="P3220" i="1"/>
  <c r="P3342" i="1"/>
  <c r="N1115" i="1"/>
  <c r="P1115" i="1" s="1"/>
  <c r="O1115" i="1"/>
  <c r="P2129" i="1"/>
  <c r="N4012" i="1"/>
  <c r="Q4012" i="1" s="1"/>
  <c r="O4012" i="1"/>
  <c r="Q1389" i="1"/>
  <c r="Q2494" i="1"/>
  <c r="Q2168" i="1"/>
  <c r="P2903" i="1"/>
  <c r="O3590" i="1"/>
  <c r="R3590" i="1" s="1"/>
  <c r="N1322" i="1"/>
  <c r="Q1322" i="1" s="1"/>
  <c r="P1824" i="1"/>
  <c r="R1824" i="1" s="1"/>
  <c r="P3996" i="1"/>
  <c r="R3996" i="1" s="1"/>
  <c r="P3401" i="1"/>
  <c r="N3566" i="1"/>
  <c r="P3566" i="1" s="1"/>
  <c r="Q3752" i="1"/>
  <c r="N4207" i="1"/>
  <c r="O4207" i="1" s="1"/>
  <c r="Q2226" i="1"/>
  <c r="R2234" i="1"/>
  <c r="R4259" i="1"/>
  <c r="N1557" i="1"/>
  <c r="O1557" i="1" s="1"/>
  <c r="N2549" i="1"/>
  <c r="O2549" i="1" s="1"/>
  <c r="Q2978" i="1"/>
  <c r="N1733" i="1"/>
  <c r="O1733" i="1" s="1"/>
  <c r="Q3199" i="1"/>
  <c r="Q3195" i="1"/>
  <c r="Q3642" i="1"/>
  <c r="N4153" i="1"/>
  <c r="Q4153" i="1" s="1"/>
  <c r="Q2152" i="1"/>
  <c r="O3539" i="1"/>
  <c r="N3539" i="1"/>
  <c r="Q3539" i="1" s="1"/>
  <c r="Q1980" i="1"/>
  <c r="Q2773" i="1"/>
  <c r="R2773" i="1" s="1"/>
  <c r="R3405" i="1"/>
  <c r="P3585" i="1"/>
  <c r="P3850" i="1"/>
  <c r="Q1282" i="1"/>
  <c r="P3783" i="1"/>
  <c r="R3201" i="1"/>
  <c r="Q1952" i="1"/>
  <c r="O3699" i="1"/>
  <c r="R3699" i="1" s="1"/>
  <c r="N3699" i="1"/>
  <c r="P3699" i="1" s="1"/>
  <c r="Q3419" i="1"/>
  <c r="N3028" i="1"/>
  <c r="O3028" i="1" s="1"/>
  <c r="Q2279" i="1"/>
  <c r="N3528" i="1"/>
  <c r="N4293" i="1"/>
  <c r="N2037" i="1"/>
  <c r="Q3564" i="1"/>
  <c r="N4245" i="1"/>
  <c r="Q4245" i="1" s="1"/>
  <c r="O4245" i="1"/>
  <c r="N1694" i="1"/>
  <c r="O1694" i="1"/>
  <c r="Q2676" i="1"/>
  <c r="Q2779" i="1"/>
  <c r="P4315" i="1"/>
  <c r="Q2652" i="1"/>
  <c r="R3293" i="1"/>
  <c r="N3572" i="1"/>
  <c r="O3572" i="1"/>
  <c r="N4113" i="1"/>
  <c r="O4113" i="1" s="1"/>
  <c r="N2103" i="1"/>
  <c r="O2103" i="1"/>
  <c r="N1245" i="1"/>
  <c r="Q1245" i="1" s="1"/>
  <c r="Q3429" i="1"/>
  <c r="P4009" i="1"/>
  <c r="P1240" i="1"/>
  <c r="R1240" i="1" s="1"/>
  <c r="P3928" i="1"/>
  <c r="R3928" i="1" s="1"/>
  <c r="N942" i="1"/>
  <c r="O942" i="1" s="1"/>
  <c r="O2604" i="1"/>
  <c r="R2604" i="1" s="1"/>
  <c r="N3507" i="1"/>
  <c r="O3507" i="1" s="1"/>
  <c r="Q4026" i="1"/>
  <c r="P4264" i="1"/>
  <c r="N2078" i="1"/>
  <c r="O2078" i="1"/>
  <c r="P3010" i="1"/>
  <c r="R3010" i="1" s="1"/>
  <c r="P3656" i="1"/>
  <c r="N3965" i="1"/>
  <c r="O3965" i="1"/>
  <c r="Q1033" i="1"/>
  <c r="Q3504" i="1"/>
  <c r="N2840" i="1"/>
  <c r="O2840" i="1"/>
  <c r="N4333" i="1"/>
  <c r="O4333" i="1" s="1"/>
  <c r="P1221" i="1"/>
  <c r="Q2716" i="1"/>
  <c r="O3314" i="1"/>
  <c r="R3314" i="1" s="1"/>
  <c r="N3314" i="1"/>
  <c r="O1774" i="1"/>
  <c r="N1774" i="1"/>
  <c r="P2560" i="1"/>
  <c r="N2794" i="1"/>
  <c r="O2794" i="1" s="1"/>
  <c r="Q3096" i="1"/>
  <c r="O3220" i="1"/>
  <c r="N3220" i="1"/>
  <c r="Q3220" i="1" s="1"/>
  <c r="N3342" i="1"/>
  <c r="O3342" i="1"/>
  <c r="Q3565" i="1"/>
  <c r="Q1115" i="1"/>
  <c r="P2139" i="1"/>
  <c r="O2139" i="1"/>
  <c r="R2139" i="1" s="1"/>
  <c r="N2526" i="1"/>
  <c r="Q2526" i="1" s="1"/>
  <c r="P3352" i="1"/>
  <c r="N3553" i="1"/>
  <c r="Q3553" i="1" s="1"/>
  <c r="O3553" i="1"/>
  <c r="R1423" i="1"/>
  <c r="N2494" i="1"/>
  <c r="P2494" i="1" s="1"/>
  <c r="O2494" i="1"/>
  <c r="Q975" i="1"/>
  <c r="R2195" i="1"/>
  <c r="R2578" i="1"/>
  <c r="Q2903" i="1"/>
  <c r="P3280" i="1"/>
  <c r="R3280" i="1" s="1"/>
  <c r="Q3280" i="1"/>
  <c r="N4079" i="1"/>
  <c r="P4079" i="1" s="1"/>
  <c r="O4079" i="1"/>
  <c r="Q4393" i="1"/>
  <c r="P2252" i="1"/>
  <c r="N2683" i="1"/>
  <c r="O2683" i="1"/>
  <c r="N4269" i="1"/>
  <c r="Q2190" i="1"/>
  <c r="N3752" i="1"/>
  <c r="O3752" i="1"/>
  <c r="P1190" i="1"/>
  <c r="P2226" i="1"/>
  <c r="Q2764" i="1"/>
  <c r="N2941" i="1"/>
  <c r="Q2941" i="1" s="1"/>
  <c r="R2808" i="1"/>
  <c r="Q2928" i="1"/>
  <c r="R3264" i="1"/>
  <c r="P3913" i="1"/>
  <c r="R3913" i="1" s="1"/>
  <c r="Q4267" i="1"/>
  <c r="O2194" i="1"/>
  <c r="N2194" i="1"/>
  <c r="P2978" i="1"/>
  <c r="N4052" i="1"/>
  <c r="O4052" i="1" s="1"/>
  <c r="P1227" i="1"/>
  <c r="R1227" i="1" s="1"/>
  <c r="Q1733" i="1"/>
  <c r="N2316" i="1"/>
  <c r="P2316" i="1" s="1"/>
  <c r="O2316" i="1"/>
  <c r="P2791" i="1"/>
  <c r="Q3037" i="1"/>
  <c r="P3642" i="1"/>
  <c r="N3886" i="1"/>
  <c r="P3886" i="1" s="1"/>
  <c r="O3886" i="1"/>
  <c r="N4169" i="1"/>
  <c r="O4169" i="1" s="1"/>
  <c r="N4376" i="1"/>
  <c r="P4376" i="1" s="1"/>
  <c r="O4376" i="1"/>
  <c r="Q3568" i="1"/>
  <c r="O3568" i="1"/>
  <c r="R3568" i="1" s="1"/>
  <c r="O3392" i="1"/>
  <c r="Q3392" i="1"/>
  <c r="P3573" i="1"/>
  <c r="N4082" i="1"/>
  <c r="P4082" i="1" s="1"/>
  <c r="O4082" i="1"/>
  <c r="Q3720" i="1"/>
  <c r="N2368" i="1"/>
  <c r="P1385" i="1"/>
  <c r="P2773" i="1"/>
  <c r="N3021" i="1"/>
  <c r="Q3021" i="1" s="1"/>
  <c r="N3585" i="1"/>
  <c r="O3585" i="1"/>
  <c r="N3882" i="1"/>
  <c r="O3882" i="1" s="1"/>
  <c r="R4127" i="1"/>
  <c r="N2892" i="1"/>
  <c r="N3892" i="1"/>
  <c r="O1282" i="1"/>
  <c r="N1282" i="1"/>
  <c r="N3354" i="1"/>
  <c r="N3783" i="1"/>
  <c r="O3783" i="1" s="1"/>
  <c r="N3595" i="1"/>
  <c r="P3595" i="1" s="1"/>
  <c r="O3595" i="1"/>
  <c r="Q1869" i="1"/>
  <c r="Q3710" i="1"/>
  <c r="Q3219" i="1"/>
  <c r="P3419" i="1"/>
  <c r="P3139" i="1"/>
  <c r="P2279" i="1"/>
  <c r="Q4354" i="1"/>
  <c r="Q2294" i="1"/>
  <c r="P3564" i="1"/>
  <c r="Q4223" i="1"/>
  <c r="O1353" i="1"/>
  <c r="N1353" i="1"/>
  <c r="P1353" i="1" s="1"/>
  <c r="O2779" i="1"/>
  <c r="N2779" i="1"/>
  <c r="P2779" i="1" s="1"/>
  <c r="N3839" i="1"/>
  <c r="P3839" i="1" s="1"/>
  <c r="O3839" i="1"/>
  <c r="N4118" i="1"/>
  <c r="Q4338" i="1"/>
  <c r="R3304" i="1"/>
  <c r="N3717" i="1"/>
  <c r="O3187" i="1"/>
  <c r="N3187" i="1"/>
  <c r="P3187" i="1" s="1"/>
  <c r="Q3622" i="1"/>
  <c r="Q2103" i="1"/>
  <c r="N3674" i="1"/>
  <c r="O3674" i="1" s="1"/>
  <c r="R3674" i="1" s="1"/>
  <c r="N3429" i="1"/>
  <c r="P3429" i="1" s="1"/>
  <c r="Q4009" i="1"/>
  <c r="P942" i="1"/>
  <c r="Q3507" i="1"/>
  <c r="P4345" i="1"/>
  <c r="Q3562" i="1"/>
  <c r="N4026" i="1"/>
  <c r="P4026" i="1" s="1"/>
  <c r="O4026" i="1"/>
  <c r="Q4264" i="1"/>
  <c r="N3656" i="1"/>
  <c r="O3656" i="1" s="1"/>
  <c r="P3965" i="1"/>
  <c r="N1033" i="1"/>
  <c r="O1033" i="1" s="1"/>
  <c r="N3504" i="1"/>
  <c r="P3504" i="1" s="1"/>
  <c r="N2056" i="1"/>
  <c r="P2056" i="1" s="1"/>
  <c r="O2056" i="1"/>
  <c r="R1692" i="1"/>
  <c r="Q4376" i="1"/>
  <c r="R3895" i="1" l="1"/>
  <c r="R4113" i="1"/>
  <c r="R2794" i="1"/>
  <c r="R1948" i="1"/>
  <c r="R1101" i="1"/>
  <c r="R3821" i="1"/>
  <c r="R1299" i="1"/>
  <c r="R142" i="1"/>
  <c r="R2167" i="1"/>
  <c r="R3344" i="1"/>
  <c r="R176" i="1"/>
  <c r="R2517" i="1"/>
  <c r="P3288" i="1"/>
  <c r="Q3288" i="1"/>
  <c r="R1021" i="1"/>
  <c r="Q1598" i="1"/>
  <c r="O1598" i="1"/>
  <c r="P1598" i="1"/>
  <c r="R3886" i="1"/>
  <c r="Q3696" i="1"/>
  <c r="P2960" i="1"/>
  <c r="P3279" i="1"/>
  <c r="Q3279" i="1"/>
  <c r="R2723" i="1"/>
  <c r="R2673" i="1"/>
  <c r="R3268" i="1"/>
  <c r="O3295" i="1"/>
  <c r="Q3295" i="1"/>
  <c r="P3295" i="1"/>
  <c r="Q3659" i="1"/>
  <c r="R3659" i="1" s="1"/>
  <c r="P3659" i="1"/>
  <c r="R1334" i="1"/>
  <c r="Q2552" i="1"/>
  <c r="P2552" i="1"/>
  <c r="R1908" i="1"/>
  <c r="Q3460" i="1"/>
  <c r="O3460" i="1"/>
  <c r="R3460" i="1" s="1"/>
  <c r="O1849" i="1"/>
  <c r="Q1849" i="1"/>
  <c r="P1849" i="1"/>
  <c r="P2393" i="1"/>
  <c r="Q2393" i="1"/>
  <c r="O2393" i="1"/>
  <c r="P217" i="1"/>
  <c r="Q217" i="1"/>
  <c r="O1140" i="1"/>
  <c r="P1140" i="1"/>
  <c r="Q436" i="1"/>
  <c r="O436" i="1"/>
  <c r="R436" i="1" s="1"/>
  <c r="O4118" i="1"/>
  <c r="P4118" i="1"/>
  <c r="Q4118" i="1"/>
  <c r="R942" i="1"/>
  <c r="O1833" i="1"/>
  <c r="P3750" i="1"/>
  <c r="Q3750" i="1"/>
  <c r="O3900" i="1"/>
  <c r="Q3900" i="1"/>
  <c r="Q4352" i="1"/>
  <c r="O4352" i="1"/>
  <c r="P4352" i="1"/>
  <c r="R498" i="1"/>
  <c r="R1952" i="1"/>
  <c r="Q4038" i="1"/>
  <c r="P4038" i="1"/>
  <c r="Q2890" i="1"/>
  <c r="P2890" i="1"/>
  <c r="O2890" i="1"/>
  <c r="R2890" i="1" s="1"/>
  <c r="R2980" i="1"/>
  <c r="R3495" i="1"/>
  <c r="P1031" i="1"/>
  <c r="Q1031" i="1"/>
  <c r="O1031" i="1"/>
  <c r="R1031" i="1" s="1"/>
  <c r="Q1842" i="1"/>
  <c r="P1842" i="1"/>
  <c r="O1842" i="1"/>
  <c r="R1842" i="1" s="1"/>
  <c r="R3399" i="1"/>
  <c r="Q3268" i="1"/>
  <c r="P3268" i="1"/>
  <c r="O1825" i="1"/>
  <c r="Q1825" i="1"/>
  <c r="Q1761" i="1"/>
  <c r="P1761" i="1"/>
  <c r="R1761" i="1" s="1"/>
  <c r="R1826" i="1"/>
  <c r="P3549" i="1"/>
  <c r="Q3549" i="1"/>
  <c r="Q1334" i="1"/>
  <c r="P1334" i="1"/>
  <c r="O997" i="1"/>
  <c r="Q346" i="1"/>
  <c r="P346" i="1"/>
  <c r="O346" i="1"/>
  <c r="R346" i="1" s="1"/>
  <c r="R4351" i="1"/>
  <c r="Q2407" i="1"/>
  <c r="P3869" i="1"/>
  <c r="R3869" i="1" s="1"/>
  <c r="R1389" i="1"/>
  <c r="Q2954" i="1"/>
  <c r="P2954" i="1"/>
  <c r="P2329" i="1"/>
  <c r="Q2329" i="1"/>
  <c r="O2329" i="1"/>
  <c r="R913" i="1"/>
  <c r="P1908" i="1"/>
  <c r="Q1908" i="1"/>
  <c r="Q2948" i="1"/>
  <c r="P2948" i="1"/>
  <c r="O2948" i="1"/>
  <c r="R2948" i="1" s="1"/>
  <c r="R1164" i="1"/>
  <c r="R3096" i="1"/>
  <c r="P41" i="1"/>
  <c r="Q41" i="1"/>
  <c r="O41" i="1"/>
  <c r="Q1550" i="1"/>
  <c r="P3780" i="1"/>
  <c r="R1733" i="1"/>
  <c r="P579" i="1"/>
  <c r="Q579" i="1"/>
  <c r="O2787" i="1"/>
  <c r="O3750" i="1"/>
  <c r="Q3953" i="1"/>
  <c r="P3953" i="1"/>
  <c r="O3953" i="1"/>
  <c r="R3953" i="1" s="1"/>
  <c r="R1516" i="1"/>
  <c r="O3639" i="1"/>
  <c r="R3639" i="1" s="1"/>
  <c r="P3900" i="1"/>
  <c r="O2143" i="1"/>
  <c r="R2143" i="1" s="1"/>
  <c r="Q2143" i="1"/>
  <c r="P4069" i="1"/>
  <c r="R4069" i="1" s="1"/>
  <c r="O4038" i="1"/>
  <c r="R4038" i="1" s="1"/>
  <c r="R2878" i="1"/>
  <c r="P1392" i="1"/>
  <c r="Q1392" i="1"/>
  <c r="P4120" i="1"/>
  <c r="R3984" i="1"/>
  <c r="O3283" i="1"/>
  <c r="Q2517" i="1"/>
  <c r="P1426" i="1"/>
  <c r="Q1426" i="1"/>
  <c r="O1426" i="1"/>
  <c r="R1426" i="1" s="1"/>
  <c r="R1866" i="1"/>
  <c r="P1277" i="1"/>
  <c r="Q1277" i="1"/>
  <c r="O1277" i="1"/>
  <c r="O3549" i="1"/>
  <c r="R3001" i="1"/>
  <c r="O495" i="1"/>
  <c r="R495" i="1" s="1"/>
  <c r="P495" i="1"/>
  <c r="Q495" i="1"/>
  <c r="Q4134" i="1"/>
  <c r="O4134" i="1"/>
  <c r="R1256" i="1"/>
  <c r="Q2804" i="1"/>
  <c r="R4154" i="1"/>
  <c r="O2624" i="1"/>
  <c r="R2624" i="1" s="1"/>
  <c r="R4189" i="1"/>
  <c r="R3456" i="1"/>
  <c r="Q1991" i="1"/>
  <c r="O1991" i="1"/>
  <c r="P1991" i="1"/>
  <c r="O3042" i="1"/>
  <c r="R3042" i="1" s="1"/>
  <c r="Q3042" i="1"/>
  <c r="P3679" i="1"/>
  <c r="Q3679" i="1"/>
  <c r="O3679" i="1"/>
  <c r="R3679" i="1" s="1"/>
  <c r="O2954" i="1"/>
  <c r="Q318" i="1"/>
  <c r="P318" i="1"/>
  <c r="R318" i="1" s="1"/>
  <c r="Q1409" i="1"/>
  <c r="O1409" i="1"/>
  <c r="P1409" i="1"/>
  <c r="O1878" i="1"/>
  <c r="Q1331" i="1"/>
  <c r="P1878" i="1"/>
  <c r="O1961" i="1"/>
  <c r="P1961" i="1"/>
  <c r="R3567" i="1"/>
  <c r="P2492" i="1"/>
  <c r="O2492" i="1"/>
  <c r="Q2492" i="1"/>
  <c r="Q1149" i="1"/>
  <c r="P1149" i="1"/>
  <c r="O1149" i="1"/>
  <c r="P4351" i="1"/>
  <c r="Q1544" i="1"/>
  <c r="O1544" i="1"/>
  <c r="R1544" i="1" s="1"/>
  <c r="P4198" i="1"/>
  <c r="O4198" i="1"/>
  <c r="Q150" i="1"/>
  <c r="P150" i="1"/>
  <c r="O150" i="1"/>
  <c r="R150" i="1" s="1"/>
  <c r="R430" i="1"/>
  <c r="O2741" i="1"/>
  <c r="R2741" i="1" s="1"/>
  <c r="Q2741" i="1"/>
  <c r="P3460" i="1"/>
  <c r="O3388" i="1"/>
  <c r="Q3388" i="1"/>
  <c r="P3388" i="1"/>
  <c r="R677" i="1"/>
  <c r="Q508" i="1"/>
  <c r="P508" i="1"/>
  <c r="Q1008" i="1"/>
  <c r="P1008" i="1"/>
  <c r="O1008" i="1"/>
  <c r="P1357" i="1"/>
  <c r="P319" i="1"/>
  <c r="R319" i="1" s="1"/>
  <c r="Q319" i="1"/>
  <c r="O571" i="1"/>
  <c r="R571" i="1" s="1"/>
  <c r="P571" i="1"/>
  <c r="Q571" i="1"/>
  <c r="Q301" i="1"/>
  <c r="O301" i="1"/>
  <c r="R301" i="1" s="1"/>
  <c r="R2772" i="1"/>
  <c r="R217" i="1"/>
  <c r="O2960" i="1"/>
  <c r="R2960" i="1" s="1"/>
  <c r="Q3576" i="1"/>
  <c r="P3576" i="1"/>
  <c r="P4226" i="1"/>
  <c r="O4226" i="1"/>
  <c r="P2102" i="1"/>
  <c r="R2102" i="1" s="1"/>
  <c r="Q2102" i="1"/>
  <c r="P3921" i="1"/>
  <c r="R3921" i="1" s="1"/>
  <c r="Q3921" i="1"/>
  <c r="R4281" i="1"/>
  <c r="P1506" i="1"/>
  <c r="O1506" i="1"/>
  <c r="Q1506" i="1"/>
  <c r="P1042" i="1"/>
  <c r="Q1042" i="1"/>
  <c r="R2605" i="1"/>
  <c r="R1895" i="1"/>
  <c r="O3576" i="1"/>
  <c r="R3576" i="1" s="1"/>
  <c r="R930" i="1"/>
  <c r="O2326" i="1"/>
  <c r="Q2326" i="1"/>
  <c r="P2326" i="1"/>
  <c r="R1107" i="1"/>
  <c r="P1299" i="1"/>
  <c r="Q1299" i="1"/>
  <c r="P176" i="1"/>
  <c r="Q176" i="1"/>
  <c r="Q4029" i="1"/>
  <c r="P4029" i="1"/>
  <c r="O4029" i="1"/>
  <c r="R4029" i="1" s="1"/>
  <c r="R1333" i="1"/>
  <c r="P3863" i="1"/>
  <c r="R3863" i="1" s="1"/>
  <c r="Q3863" i="1"/>
  <c r="O2620" i="1"/>
  <c r="Q2620" i="1"/>
  <c r="P2620" i="1"/>
  <c r="Q142" i="1"/>
  <c r="P142" i="1"/>
  <c r="O3343" i="1"/>
  <c r="Q3343" i="1"/>
  <c r="O2005" i="1"/>
  <c r="P2005" i="1"/>
  <c r="Q2579" i="1"/>
  <c r="O2579" i="1"/>
  <c r="P2579" i="1"/>
  <c r="O1261" i="1"/>
  <c r="Q1261" i="1"/>
  <c r="Q21" i="1"/>
  <c r="P21" i="1"/>
  <c r="O21" i="1"/>
  <c r="R21" i="1" s="1"/>
  <c r="R508" i="1"/>
  <c r="Q2624" i="1"/>
  <c r="Q2167" i="1"/>
  <c r="P2167" i="1"/>
  <c r="R1171" i="1"/>
  <c r="R1042" i="1"/>
  <c r="P2551" i="1"/>
  <c r="O2551" i="1"/>
  <c r="Q2551" i="1"/>
  <c r="R4392" i="1"/>
  <c r="Q326" i="1"/>
  <c r="O326" i="1"/>
  <c r="P326" i="1"/>
  <c r="Q200" i="1"/>
  <c r="O200" i="1"/>
  <c r="R200" i="1" s="1"/>
  <c r="P200" i="1"/>
  <c r="Q577" i="1"/>
  <c r="P577" i="1"/>
  <c r="O577" i="1"/>
  <c r="R577" i="1" s="1"/>
  <c r="R4079" i="1"/>
  <c r="P3754" i="1"/>
  <c r="R3754" i="1" s="1"/>
  <c r="Q3754" i="1"/>
  <c r="P327" i="1"/>
  <c r="R327" i="1" s="1"/>
  <c r="Q327" i="1"/>
  <c r="R745" i="1"/>
  <c r="Q4184" i="1"/>
  <c r="P4184" i="1"/>
  <c r="O22" i="1"/>
  <c r="P22" i="1"/>
  <c r="P4318" i="1"/>
  <c r="R4318" i="1" s="1"/>
  <c r="Q2327" i="1"/>
  <c r="R2327" i="1" s="1"/>
  <c r="P2327" i="1"/>
  <c r="R697" i="1"/>
  <c r="R1783" i="1"/>
  <c r="Q3500" i="1"/>
  <c r="O3500" i="1"/>
  <c r="R3500" i="1" s="1"/>
  <c r="P3500" i="1"/>
  <c r="Q1775" i="1"/>
  <c r="O1775" i="1"/>
  <c r="P1775" i="1"/>
  <c r="Q658" i="1"/>
  <c r="P658" i="1"/>
  <c r="O658" i="1"/>
  <c r="Q993" i="1"/>
  <c r="O993" i="1"/>
  <c r="R993" i="1" s="1"/>
  <c r="Q1363" i="1"/>
  <c r="P1363" i="1"/>
  <c r="O1363" i="1"/>
  <c r="P1536" i="1"/>
  <c r="O1536" i="1"/>
  <c r="R1536" i="1" s="1"/>
  <c r="P808" i="1"/>
  <c r="R808" i="1" s="1"/>
  <c r="Q808" i="1"/>
  <c r="P1559" i="1"/>
  <c r="O1559" i="1"/>
  <c r="P2368" i="1"/>
  <c r="Q2368" i="1"/>
  <c r="O2368" i="1"/>
  <c r="R2368" i="1" s="1"/>
  <c r="R579" i="1"/>
  <c r="R2823" i="1"/>
  <c r="O1429" i="1"/>
  <c r="P1429" i="1"/>
  <c r="Q1429" i="1"/>
  <c r="Q2987" i="1"/>
  <c r="P2987" i="1"/>
  <c r="O4286" i="1"/>
  <c r="Q4286" i="1"/>
  <c r="P4286" i="1"/>
  <c r="Q2876" i="1"/>
  <c r="P2876" i="1"/>
  <c r="R255" i="1"/>
  <c r="R1392" i="1"/>
  <c r="P2317" i="1"/>
  <c r="O2317" i="1"/>
  <c r="R2317" i="1" s="1"/>
  <c r="Q2317" i="1"/>
  <c r="R47" i="1"/>
  <c r="Q1833" i="1"/>
  <c r="P717" i="1"/>
  <c r="R717" i="1" s="1"/>
  <c r="Q717" i="1"/>
  <c r="Q1606" i="1"/>
  <c r="P1606" i="1"/>
  <c r="O1606" i="1"/>
  <c r="R1606" i="1" s="1"/>
  <c r="Q2787" i="1"/>
  <c r="Q2940" i="1"/>
  <c r="P2940" i="1"/>
  <c r="R2940" i="1" s="1"/>
  <c r="Q1682" i="1"/>
  <c r="P1682" i="1"/>
  <c r="R3252" i="1"/>
  <c r="O3579" i="1"/>
  <c r="Q3579" i="1"/>
  <c r="P3579" i="1"/>
  <c r="Q2204" i="1"/>
  <c r="P2204" i="1"/>
  <c r="R2204" i="1" s="1"/>
  <c r="P4047" i="1"/>
  <c r="O4047" i="1"/>
  <c r="Q4047" i="1"/>
  <c r="R3593" i="1"/>
  <c r="O2941" i="1"/>
  <c r="R2941" i="1" s="1"/>
  <c r="Q2686" i="1"/>
  <c r="P2686" i="1"/>
  <c r="R2686" i="1" s="1"/>
  <c r="O4051" i="1"/>
  <c r="R4051" i="1" s="1"/>
  <c r="R4252" i="1"/>
  <c r="O3696" i="1"/>
  <c r="P3616" i="1"/>
  <c r="O3616" i="1"/>
  <c r="R3616" i="1" s="1"/>
  <c r="Q2900" i="1"/>
  <c r="R2900" i="1" s="1"/>
  <c r="Q3378" i="1"/>
  <c r="R3378" i="1" s="1"/>
  <c r="P3378" i="1"/>
  <c r="O2987" i="1"/>
  <c r="O2876" i="1"/>
  <c r="R1116" i="1"/>
  <c r="O772" i="1"/>
  <c r="P772" i="1"/>
  <c r="Q772" i="1"/>
  <c r="Q556" i="1"/>
  <c r="P556" i="1"/>
  <c r="R556" i="1" s="1"/>
  <c r="R2226" i="1"/>
  <c r="P1093" i="1"/>
  <c r="R3461" i="1"/>
  <c r="P3861" i="1"/>
  <c r="R3861" i="1" s="1"/>
  <c r="O1682" i="1"/>
  <c r="R1682" i="1" s="1"/>
  <c r="P1550" i="1"/>
  <c r="R1550" i="1" s="1"/>
  <c r="O3536" i="1"/>
  <c r="R3211" i="1"/>
  <c r="Q1990" i="1"/>
  <c r="O1990" i="1"/>
  <c r="R1990" i="1" s="1"/>
  <c r="P1990" i="1"/>
  <c r="P4211" i="1"/>
  <c r="R4211" i="1" s="1"/>
  <c r="Q4211" i="1"/>
  <c r="O3780" i="1"/>
  <c r="O1418" i="1"/>
  <c r="R1418" i="1" s="1"/>
  <c r="P1418" i="1"/>
  <c r="Q1107" i="1"/>
  <c r="P1107" i="1"/>
  <c r="P1594" i="1"/>
  <c r="O1594" i="1"/>
  <c r="Q1594" i="1"/>
  <c r="R3039" i="1"/>
  <c r="R1430" i="1"/>
  <c r="O2090" i="1"/>
  <c r="P1514" i="1"/>
  <c r="O1514" i="1"/>
  <c r="Q1514" i="1"/>
  <c r="P429" i="1"/>
  <c r="O429" i="1"/>
  <c r="Q429" i="1"/>
  <c r="R226" i="1"/>
  <c r="P1329" i="1"/>
  <c r="Q1329" i="1"/>
  <c r="O1329" i="1"/>
  <c r="R1329" i="1" s="1"/>
  <c r="Q1982" i="1"/>
  <c r="P1982" i="1"/>
  <c r="R1982" i="1" s="1"/>
  <c r="Q2462" i="1"/>
  <c r="P2462" i="1"/>
  <c r="O2462" i="1"/>
  <c r="Q1542" i="1"/>
  <c r="O1542" i="1"/>
  <c r="R1542" i="1" s="1"/>
  <c r="P1542" i="1"/>
  <c r="R1250" i="1"/>
  <c r="R2609" i="1"/>
  <c r="R2476" i="1"/>
  <c r="R3375" i="1"/>
  <c r="Q762" i="1"/>
  <c r="O762" i="1"/>
  <c r="R762" i="1" s="1"/>
  <c r="P762" i="1"/>
  <c r="R4099" i="1"/>
  <c r="R2161" i="1"/>
  <c r="Q906" i="1"/>
  <c r="P906" i="1"/>
  <c r="P539" i="1"/>
  <c r="Q539" i="1"/>
  <c r="O539" i="1"/>
  <c r="R539" i="1" s="1"/>
  <c r="O1390" i="1"/>
  <c r="P1390" i="1"/>
  <c r="Q1390" i="1"/>
  <c r="Q1717" i="1"/>
  <c r="O1717" i="1"/>
  <c r="R1717" i="1" s="1"/>
  <c r="P1717" i="1"/>
  <c r="O1357" i="1"/>
  <c r="R1357" i="1" s="1"/>
  <c r="O2911" i="1"/>
  <c r="Q2911" i="1"/>
  <c r="P2285" i="1"/>
  <c r="R2285" i="1" s="1"/>
  <c r="Q2285" i="1"/>
  <c r="P2746" i="1"/>
  <c r="R1585" i="1"/>
  <c r="O435" i="1"/>
  <c r="P3251" i="1"/>
  <c r="Q3251" i="1"/>
  <c r="R2905" i="1"/>
  <c r="O2146" i="1"/>
  <c r="P2146" i="1"/>
  <c r="Q2146" i="1"/>
  <c r="P1825" i="1"/>
  <c r="R2798" i="1"/>
  <c r="R1555" i="1"/>
  <c r="O977" i="1"/>
  <c r="R977" i="1" s="1"/>
  <c r="R4000" i="1"/>
  <c r="P512" i="1"/>
  <c r="O512" i="1"/>
  <c r="Q512" i="1"/>
  <c r="Q3160" i="1"/>
  <c r="O3160" i="1"/>
  <c r="R3160" i="1" s="1"/>
  <c r="Q3393" i="1"/>
  <c r="P3393" i="1"/>
  <c r="O3393" i="1"/>
  <c r="R3393" i="1" s="1"/>
  <c r="P1179" i="1"/>
  <c r="Q1179" i="1"/>
  <c r="O1179" i="1"/>
  <c r="P131" i="1"/>
  <c r="R131" i="1" s="1"/>
  <c r="Q2258" i="1"/>
  <c r="P2258" i="1"/>
  <c r="R2258" i="1" s="1"/>
  <c r="Q3660" i="1"/>
  <c r="O3660" i="1"/>
  <c r="R3660" i="1" s="1"/>
  <c r="P441" i="1"/>
  <c r="O476" i="1"/>
  <c r="R476" i="1" s="1"/>
  <c r="R3925" i="1"/>
  <c r="Q33" i="1"/>
  <c r="P94" i="1"/>
  <c r="R94" i="1" s="1"/>
  <c r="Q94" i="1"/>
  <c r="R307" i="1"/>
  <c r="O1564" i="1"/>
  <c r="Q1564" i="1"/>
  <c r="Q2775" i="1"/>
  <c r="P2775" i="1"/>
  <c r="O2775" i="1"/>
  <c r="O4361" i="1"/>
  <c r="R4237" i="1"/>
  <c r="R1435" i="1"/>
  <c r="Q694" i="1"/>
  <c r="P694" i="1"/>
  <c r="P2157" i="1"/>
  <c r="Q2157" i="1"/>
  <c r="O2157" i="1"/>
  <c r="P853" i="1"/>
  <c r="O853" i="1"/>
  <c r="R853" i="1" s="1"/>
  <c r="P71" i="1"/>
  <c r="Q71" i="1"/>
  <c r="O71" i="1"/>
  <c r="P4187" i="1"/>
  <c r="Q4187" i="1"/>
  <c r="O4187" i="1"/>
  <c r="R4187" i="1" s="1"/>
  <c r="P3101" i="1"/>
  <c r="Q3101" i="1"/>
  <c r="Q4096" i="1"/>
  <c r="P4096" i="1"/>
  <c r="P1403" i="1"/>
  <c r="Q1403" i="1"/>
  <c r="R2851" i="1"/>
  <c r="Q777" i="1"/>
  <c r="P777" i="1"/>
  <c r="P1989" i="1"/>
  <c r="O1989" i="1"/>
  <c r="Q1989" i="1"/>
  <c r="R3783" i="1"/>
  <c r="Q2216" i="1"/>
  <c r="P2216" i="1"/>
  <c r="R2216" i="1" s="1"/>
  <c r="R4397" i="1"/>
  <c r="O3923" i="1"/>
  <c r="P3923" i="1"/>
  <c r="Q3923" i="1"/>
  <c r="R4298" i="1"/>
  <c r="P3218" i="1"/>
  <c r="O3218" i="1"/>
  <c r="Q3218" i="1"/>
  <c r="P664" i="1"/>
  <c r="Q664" i="1"/>
  <c r="R3112" i="1"/>
  <c r="R1494" i="1"/>
  <c r="R4190" i="1"/>
  <c r="O1802" i="1"/>
  <c r="Q1802" i="1"/>
  <c r="Q1779" i="1"/>
  <c r="O1779" i="1"/>
  <c r="O272" i="1"/>
  <c r="Q272" i="1"/>
  <c r="R3829" i="1"/>
  <c r="R1093" i="1"/>
  <c r="R3137" i="1"/>
  <c r="Q1142" i="1"/>
  <c r="P1142" i="1"/>
  <c r="O1142" i="1"/>
  <c r="R1142" i="1" s="1"/>
  <c r="R2796" i="1"/>
  <c r="P708" i="1"/>
  <c r="O708" i="1"/>
  <c r="Q708" i="1"/>
  <c r="P2407" i="1"/>
  <c r="Q2026" i="1"/>
  <c r="O2026" i="1"/>
  <c r="R2026" i="1" s="1"/>
  <c r="Q1274" i="1"/>
  <c r="O1274" i="1"/>
  <c r="P1274" i="1"/>
  <c r="O3492" i="1"/>
  <c r="P3492" i="1"/>
  <c r="Q3492" i="1"/>
  <c r="P227" i="1"/>
  <c r="Q227" i="1"/>
  <c r="O227" i="1"/>
  <c r="R227" i="1" s="1"/>
  <c r="O2037" i="1"/>
  <c r="R2037" i="1" s="1"/>
  <c r="P2037" i="1"/>
  <c r="Q2037" i="1"/>
  <c r="P4124" i="1"/>
  <c r="O4124" i="1"/>
  <c r="R4124" i="1" s="1"/>
  <c r="Q4124" i="1"/>
  <c r="P1999" i="1"/>
  <c r="R1999" i="1" s="1"/>
  <c r="Q1999" i="1"/>
  <c r="R4062" i="1"/>
  <c r="Q1148" i="1"/>
  <c r="P1148" i="1"/>
  <c r="O1148" i="1"/>
  <c r="O2260" i="1"/>
  <c r="Q2260" i="1"/>
  <c r="P2260" i="1"/>
  <c r="Q3963" i="1"/>
  <c r="P3963" i="1"/>
  <c r="P750" i="1"/>
  <c r="Q750" i="1"/>
  <c r="Q2796" i="1"/>
  <c r="P2796" i="1"/>
  <c r="P454" i="1"/>
  <c r="O454" i="1"/>
  <c r="Q454" i="1"/>
  <c r="O33" i="1"/>
  <c r="R33" i="1" s="1"/>
  <c r="R2931" i="1"/>
  <c r="Q341" i="1"/>
  <c r="O341" i="1"/>
  <c r="P3199" i="1"/>
  <c r="O3199" i="1"/>
  <c r="R3199" i="1" s="1"/>
  <c r="R1278" i="1"/>
  <c r="Q1273" i="1"/>
  <c r="P1273" i="1"/>
  <c r="R4080" i="1"/>
  <c r="Q1837" i="1"/>
  <c r="P1837" i="1"/>
  <c r="P3536" i="1"/>
  <c r="P3983" i="1"/>
  <c r="R3983" i="1" s="1"/>
  <c r="Q3983" i="1"/>
  <c r="R2044" i="1"/>
  <c r="R3212" i="1"/>
  <c r="P2771" i="1"/>
  <c r="Q2771" i="1"/>
  <c r="O2771" i="1"/>
  <c r="R2771" i="1" s="1"/>
  <c r="O70" i="1"/>
  <c r="R70" i="1" s="1"/>
  <c r="Q70" i="1"/>
  <c r="R519" i="1"/>
  <c r="R250" i="1"/>
  <c r="Q1140" i="1"/>
  <c r="P3892" i="1"/>
  <c r="O3892" i="1"/>
  <c r="R3892" i="1" s="1"/>
  <c r="P1330" i="1"/>
  <c r="Q1330" i="1"/>
  <c r="O4056" i="1"/>
  <c r="R4056" i="1" s="1"/>
  <c r="P4056" i="1"/>
  <c r="Q4113" i="1"/>
  <c r="P2892" i="1"/>
  <c r="Q2892" i="1"/>
  <c r="P2780" i="1"/>
  <c r="O2780" i="1"/>
  <c r="R2780" i="1" s="1"/>
  <c r="P2823" i="1"/>
  <c r="R4345" i="1"/>
  <c r="R1754" i="1"/>
  <c r="R2380" i="1"/>
  <c r="R4019" i="1"/>
  <c r="Q3283" i="1"/>
  <c r="R3294" i="1"/>
  <c r="R3599" i="1"/>
  <c r="O584" i="1"/>
  <c r="Q584" i="1"/>
  <c r="P584" i="1"/>
  <c r="R523" i="1"/>
  <c r="R1331" i="1"/>
  <c r="O3076" i="1"/>
  <c r="Q3076" i="1"/>
  <c r="P3076" i="1"/>
  <c r="R2078" i="1"/>
  <c r="Q3588" i="1"/>
  <c r="O3588" i="1"/>
  <c r="P3588" i="1"/>
  <c r="R4138" i="1"/>
  <c r="O2130" i="1"/>
  <c r="P2130" i="1"/>
  <c r="Q2130" i="1"/>
  <c r="Q2049" i="1"/>
  <c r="O2243" i="1"/>
  <c r="Q2243" i="1"/>
  <c r="P2243" i="1"/>
  <c r="R4307" i="1"/>
  <c r="P4062" i="1"/>
  <c r="O3130" i="1"/>
  <c r="P3130" i="1"/>
  <c r="Q3130" i="1"/>
  <c r="O3262" i="1"/>
  <c r="P3262" i="1"/>
  <c r="Q2654" i="1"/>
  <c r="R2654" i="1" s="1"/>
  <c r="O3945" i="1"/>
  <c r="Q3945" i="1"/>
  <c r="P3945" i="1"/>
  <c r="R3126" i="1"/>
  <c r="R3052" i="1"/>
  <c r="P267" i="1"/>
  <c r="Q267" i="1"/>
  <c r="O267" i="1"/>
  <c r="Q523" i="1"/>
  <c r="P523" i="1"/>
  <c r="P1490" i="1"/>
  <c r="Q1490" i="1"/>
  <c r="P1218" i="1"/>
  <c r="O1218" i="1"/>
  <c r="Q1218" i="1"/>
  <c r="O2786" i="1"/>
  <c r="R2786" i="1" s="1"/>
  <c r="Q2786" i="1"/>
  <c r="O2756" i="1"/>
  <c r="Q2756" i="1"/>
  <c r="P1688" i="1"/>
  <c r="Q1688" i="1"/>
  <c r="R549" i="1"/>
  <c r="P1210" i="1"/>
  <c r="Q1210" i="1"/>
  <c r="O1210" i="1"/>
  <c r="R1207" i="1"/>
  <c r="Q1553" i="1"/>
  <c r="O1553" i="1"/>
  <c r="R1553" i="1" s="1"/>
  <c r="P834" i="1"/>
  <c r="O834" i="1"/>
  <c r="R3436" i="1"/>
  <c r="Q2449" i="1"/>
  <c r="P2449" i="1"/>
  <c r="P1948" i="1"/>
  <c r="Q1948" i="1"/>
  <c r="O550" i="1"/>
  <c r="P550" i="1"/>
  <c r="Q192" i="1"/>
  <c r="P192" i="1"/>
  <c r="R192" i="1" s="1"/>
  <c r="R2281" i="1"/>
  <c r="O1773" i="1"/>
  <c r="Q1773" i="1"/>
  <c r="P1773" i="1"/>
  <c r="R441" i="1"/>
  <c r="P3821" i="1"/>
  <c r="Q3821" i="1"/>
  <c r="R1221" i="1"/>
  <c r="Q3108" i="1"/>
  <c r="O3108" i="1"/>
  <c r="Q371" i="1"/>
  <c r="O371" i="1"/>
  <c r="R371" i="1" s="1"/>
  <c r="O3623" i="1"/>
  <c r="Q3623" i="1"/>
  <c r="P3623" i="1"/>
  <c r="P1090" i="1"/>
  <c r="Q1090" i="1"/>
  <c r="O1090" i="1"/>
  <c r="R3592" i="1"/>
  <c r="R80" i="1"/>
  <c r="Q4061" i="1"/>
  <c r="O4061" i="1"/>
  <c r="Q676" i="1"/>
  <c r="P676" i="1"/>
  <c r="P272" i="1"/>
  <c r="O361" i="1"/>
  <c r="Q361" i="1"/>
  <c r="R3732" i="1"/>
  <c r="Q1517" i="1"/>
  <c r="P1517" i="1"/>
  <c r="O1517" i="1"/>
  <c r="O4293" i="1"/>
  <c r="P4293" i="1"/>
  <c r="R906" i="1"/>
  <c r="O2805" i="1"/>
  <c r="R2805" i="1" s="1"/>
  <c r="P2805" i="1"/>
  <c r="Q1660" i="1"/>
  <c r="P1660" i="1"/>
  <c r="R1660" i="1" s="1"/>
  <c r="O2051" i="1"/>
  <c r="Q2051" i="1"/>
  <c r="P3481" i="1"/>
  <c r="O3481" i="1"/>
  <c r="R3481" i="1" s="1"/>
  <c r="Q3481" i="1"/>
  <c r="R3251" i="1"/>
  <c r="P2654" i="1"/>
  <c r="P3844" i="1"/>
  <c r="O3844" i="1"/>
  <c r="Q3844" i="1"/>
  <c r="R1620" i="1"/>
  <c r="Q1372" i="1"/>
  <c r="O1372" i="1"/>
  <c r="P1372" i="1"/>
  <c r="R1569" i="1"/>
  <c r="P361" i="1"/>
  <c r="Q1559" i="1"/>
  <c r="O652" i="1"/>
  <c r="Q652" i="1"/>
  <c r="P70" i="1"/>
  <c r="R3985" i="1"/>
  <c r="P4090" i="1"/>
  <c r="Q4090" i="1"/>
  <c r="O4090" i="1"/>
  <c r="R4090" i="1" s="1"/>
  <c r="O1273" i="1"/>
  <c r="R1273" i="1" s="1"/>
  <c r="Q3893" i="1"/>
  <c r="P3893" i="1"/>
  <c r="Q1895" i="1"/>
  <c r="R3485" i="1"/>
  <c r="Q1886" i="1"/>
  <c r="P1886" i="1"/>
  <c r="O1886" i="1"/>
  <c r="R1886" i="1" s="1"/>
  <c r="O449" i="1"/>
  <c r="R449" i="1" s="1"/>
  <c r="P1012" i="1"/>
  <c r="Q1012" i="1"/>
  <c r="O1012" i="1"/>
  <c r="R2764" i="1"/>
  <c r="P2255" i="1"/>
  <c r="Q2255" i="1"/>
  <c r="O2255" i="1"/>
  <c r="R2255" i="1" s="1"/>
  <c r="Q1769" i="1"/>
  <c r="P1769" i="1"/>
  <c r="O1769" i="1"/>
  <c r="O3948" i="1"/>
  <c r="Q3948" i="1"/>
  <c r="P3948" i="1"/>
  <c r="R360" i="1"/>
  <c r="P2281" i="1"/>
  <c r="O4366" i="1"/>
  <c r="Q4366" i="1"/>
  <c r="P4366" i="1"/>
  <c r="O2199" i="1"/>
  <c r="Q2199" i="1"/>
  <c r="P2199" i="1"/>
  <c r="R1033" i="1"/>
  <c r="R2683" i="1"/>
  <c r="Q2078" i="1"/>
  <c r="P2078" i="1"/>
  <c r="P3572" i="1"/>
  <c r="Q3572" i="1"/>
  <c r="Q3365" i="1"/>
  <c r="P3365" i="1"/>
  <c r="P4180" i="1"/>
  <c r="R4180" i="1" s="1"/>
  <c r="R2688" i="1"/>
  <c r="R3468" i="1"/>
  <c r="O2334" i="1"/>
  <c r="R2334" i="1" s="1"/>
  <c r="Q704" i="1"/>
  <c r="P2807" i="1"/>
  <c r="Q2807" i="1"/>
  <c r="O2807" i="1"/>
  <c r="R2807" i="1" s="1"/>
  <c r="O2530" i="1"/>
  <c r="R2530" i="1" s="1"/>
  <c r="Q4017" i="1"/>
  <c r="O4017" i="1"/>
  <c r="P4017" i="1"/>
  <c r="Q2724" i="1"/>
  <c r="R2846" i="1"/>
  <c r="P4298" i="1"/>
  <c r="O3741" i="1"/>
  <c r="R3741" i="1" s="1"/>
  <c r="O4040" i="1"/>
  <c r="Q4040" i="1"/>
  <c r="P4040" i="1"/>
  <c r="P3472" i="1"/>
  <c r="R3472" i="1" s="1"/>
  <c r="R2653" i="1"/>
  <c r="P1061" i="1"/>
  <c r="Q1061" i="1"/>
  <c r="R2633" i="1"/>
  <c r="R1937" i="1"/>
  <c r="O2420" i="1"/>
  <c r="R2420" i="1" s="1"/>
  <c r="R3676" i="1"/>
  <c r="O3449" i="1"/>
  <c r="R3449" i="1" s="1"/>
  <c r="R1346" i="1"/>
  <c r="R2992" i="1"/>
  <c r="P3620" i="1"/>
  <c r="O3620" i="1"/>
  <c r="R3620" i="1" s="1"/>
  <c r="R1801" i="1"/>
  <c r="Q3287" i="1"/>
  <c r="P391" i="1"/>
  <c r="Q391" i="1"/>
  <c r="R391" i="1" s="1"/>
  <c r="Q3262" i="1"/>
  <c r="P3287" i="1"/>
  <c r="R3287" i="1" s="1"/>
  <c r="Q3469" i="1"/>
  <c r="P3469" i="1"/>
  <c r="R3469" i="1" s="1"/>
  <c r="P3126" i="1"/>
  <c r="Q3126" i="1"/>
  <c r="O3531" i="1"/>
  <c r="Q3052" i="1"/>
  <c r="P3052" i="1"/>
  <c r="R2188" i="1"/>
  <c r="P1496" i="1"/>
  <c r="Q1496" i="1"/>
  <c r="R1713" i="1"/>
  <c r="Q2005" i="1"/>
  <c r="R2283" i="1"/>
  <c r="P1546" i="1"/>
  <c r="R1546" i="1" s="1"/>
  <c r="Q1546" i="1"/>
  <c r="R4206" i="1"/>
  <c r="O1490" i="1"/>
  <c r="R1490" i="1" s="1"/>
  <c r="O3645" i="1"/>
  <c r="R3645" i="1" s="1"/>
  <c r="P3645" i="1"/>
  <c r="Q3645" i="1"/>
  <c r="P2090" i="1"/>
  <c r="P2529" i="1"/>
  <c r="Q2529" i="1"/>
  <c r="O2529" i="1"/>
  <c r="P2786" i="1"/>
  <c r="Q742" i="1"/>
  <c r="P742" i="1"/>
  <c r="R742" i="1" s="1"/>
  <c r="O3473" i="1"/>
  <c r="R3473" i="1" s="1"/>
  <c r="Q532" i="1"/>
  <c r="O532" i="1"/>
  <c r="R532" i="1" s="1"/>
  <c r="P532" i="1"/>
  <c r="P704" i="1"/>
  <c r="R704" i="1" s="1"/>
  <c r="P3660" i="1"/>
  <c r="O2019" i="1"/>
  <c r="R2019" i="1" s="1"/>
  <c r="Q2019" i="1"/>
  <c r="P2019" i="1"/>
  <c r="R2197" i="1"/>
  <c r="Q853" i="1"/>
  <c r="O1688" i="1"/>
  <c r="R1688" i="1" s="1"/>
  <c r="Q1367" i="1"/>
  <c r="O1367" i="1"/>
  <c r="P1367" i="1"/>
  <c r="P341" i="1"/>
  <c r="R189" i="1"/>
  <c r="P1648" i="1"/>
  <c r="Q1648" i="1"/>
  <c r="R1648" i="1" s="1"/>
  <c r="Q22" i="1"/>
  <c r="P3372" i="1"/>
  <c r="R3372" i="1" s="1"/>
  <c r="Q3372" i="1"/>
  <c r="O606" i="1"/>
  <c r="Q606" i="1"/>
  <c r="P606" i="1"/>
  <c r="P3775" i="1"/>
  <c r="O3775" i="1"/>
  <c r="Q3775" i="1"/>
  <c r="R3279" i="1"/>
  <c r="P2177" i="1"/>
  <c r="Q2177" i="1"/>
  <c r="R4184" i="1"/>
  <c r="R3684" i="1"/>
  <c r="R2552" i="1"/>
  <c r="R1898" i="1"/>
  <c r="O1883" i="1"/>
  <c r="Q1883" i="1"/>
  <c r="P1883" i="1"/>
  <c r="Q2262" i="1"/>
  <c r="P2262" i="1"/>
  <c r="O2262" i="1"/>
  <c r="R2262" i="1" s="1"/>
  <c r="R1302" i="1"/>
  <c r="R1962" i="1"/>
  <c r="P1101" i="1"/>
  <c r="Q1101" i="1"/>
  <c r="R2407" i="1"/>
  <c r="Q966" i="1"/>
  <c r="P966" i="1"/>
  <c r="Q666" i="1"/>
  <c r="P666" i="1"/>
  <c r="O3079" i="1"/>
  <c r="P3079" i="1"/>
  <c r="Q3079" i="1"/>
  <c r="R750" i="1"/>
  <c r="P59" i="1"/>
  <c r="Q59" i="1"/>
  <c r="R2352" i="1"/>
  <c r="P3680" i="1"/>
  <c r="R3680" i="1" s="1"/>
  <c r="P2376" i="1"/>
  <c r="R2376" i="1" s="1"/>
  <c r="Q2376" i="1"/>
  <c r="O4173" i="1"/>
  <c r="P4173" i="1"/>
  <c r="R3286" i="1"/>
  <c r="R198" i="1"/>
  <c r="P352" i="1"/>
  <c r="R352" i="1" s="1"/>
  <c r="Q352" i="1"/>
  <c r="O3002" i="1"/>
  <c r="Q3002" i="1"/>
  <c r="P3002" i="1"/>
  <c r="Q3406" i="1"/>
  <c r="P3406" i="1"/>
  <c r="O88" i="1"/>
  <c r="P88" i="1"/>
  <c r="R845" i="1"/>
  <c r="O676" i="1"/>
  <c r="R3893" i="1"/>
  <c r="P1586" i="1"/>
  <c r="O1586" i="1"/>
  <c r="R1586" i="1" s="1"/>
  <c r="Q1586" i="1"/>
  <c r="R2746" i="1"/>
  <c r="Q1109" i="1"/>
  <c r="P1109" i="1"/>
  <c r="R1109" i="1" s="1"/>
  <c r="O2799" i="1"/>
  <c r="P2799" i="1"/>
  <c r="R1478" i="1"/>
  <c r="P657" i="1"/>
  <c r="Q657" i="1"/>
  <c r="O657" i="1"/>
  <c r="P3732" i="1"/>
  <c r="Q3732" i="1"/>
  <c r="O3406" i="1"/>
  <c r="R3392" i="1"/>
  <c r="P2941" i="1"/>
  <c r="Q3318" i="1"/>
  <c r="O3318" i="1"/>
  <c r="P3318" i="1"/>
  <c r="Q3601" i="1"/>
  <c r="R3601" i="1" s="1"/>
  <c r="Q835" i="1"/>
  <c r="O835" i="1"/>
  <c r="R835" i="1" s="1"/>
  <c r="P835" i="1"/>
  <c r="P1664" i="1"/>
  <c r="Q1664" i="1"/>
  <c r="R2853" i="1"/>
  <c r="Q4056" i="1"/>
  <c r="R343" i="1"/>
  <c r="Q4166" i="1"/>
  <c r="P4166" i="1"/>
  <c r="R4368" i="1"/>
  <c r="R3997" i="1"/>
  <c r="Q3820" i="1"/>
  <c r="P3820" i="1"/>
  <c r="R3820" i="1" s="1"/>
  <c r="O2763" i="1"/>
  <c r="P2763" i="1"/>
  <c r="R1187" i="1"/>
  <c r="O1828" i="1"/>
  <c r="R1828" i="1" s="1"/>
  <c r="Q1828" i="1"/>
  <c r="O204" i="1"/>
  <c r="Q204" i="1"/>
  <c r="O2892" i="1"/>
  <c r="P4269" i="1"/>
  <c r="O4269" i="1"/>
  <c r="Q4269" i="1"/>
  <c r="R1708" i="1"/>
  <c r="O3458" i="1"/>
  <c r="R3458" i="1" s="1"/>
  <c r="P80" i="1"/>
  <c r="O2659" i="1"/>
  <c r="Q2659" i="1"/>
  <c r="P4134" i="1"/>
  <c r="P435" i="1"/>
  <c r="Q4069" i="1"/>
  <c r="R2974" i="1"/>
  <c r="Q2836" i="1"/>
  <c r="P2836" i="1"/>
  <c r="R2836" i="1" s="1"/>
  <c r="O2265" i="1"/>
  <c r="R2265" i="1" s="1"/>
  <c r="Q2265" i="1"/>
  <c r="R4221" i="1"/>
  <c r="R3986" i="1"/>
  <c r="O3695" i="1"/>
  <c r="P3695" i="1"/>
  <c r="Q2316" i="1"/>
  <c r="R2316" i="1" s="1"/>
  <c r="R1114" i="1"/>
  <c r="Q3828" i="1"/>
  <c r="R3828" i="1" s="1"/>
  <c r="P3828" i="1"/>
  <c r="R3296" i="1"/>
  <c r="R1061" i="1"/>
  <c r="R2036" i="1"/>
  <c r="Q4049" i="1"/>
  <c r="P4049" i="1"/>
  <c r="O4049" i="1"/>
  <c r="R4049" i="1" s="1"/>
  <c r="P3575" i="1"/>
  <c r="R3575" i="1" s="1"/>
  <c r="Q3575" i="1"/>
  <c r="R1298" i="1"/>
  <c r="R3303" i="1"/>
  <c r="R3012" i="1"/>
  <c r="R2500" i="1"/>
  <c r="O1639" i="1"/>
  <c r="R1639" i="1" s="1"/>
  <c r="Q2476" i="1"/>
  <c r="R3748" i="1"/>
  <c r="R1496" i="1"/>
  <c r="P925" i="1"/>
  <c r="R925" i="1" s="1"/>
  <c r="Q925" i="1"/>
  <c r="Q3781" i="1"/>
  <c r="O3781" i="1"/>
  <c r="R3781" i="1" s="1"/>
  <c r="P2441" i="1"/>
  <c r="Q2441" i="1"/>
  <c r="O2441" i="1"/>
  <c r="R2441" i="1" s="1"/>
  <c r="R2727" i="1"/>
  <c r="O1945" i="1"/>
  <c r="Q1945" i="1"/>
  <c r="R2458" i="1"/>
  <c r="O541" i="1"/>
  <c r="P541" i="1"/>
  <c r="Q541" i="1"/>
  <c r="O145" i="1"/>
  <c r="R145" i="1" s="1"/>
  <c r="P145" i="1"/>
  <c r="Q145" i="1"/>
  <c r="R310" i="1"/>
  <c r="P1779" i="1"/>
  <c r="Q2916" i="1"/>
  <c r="O2916" i="1"/>
  <c r="P2916" i="1"/>
  <c r="R333" i="1"/>
  <c r="Q3604" i="1"/>
  <c r="O3604" i="1"/>
  <c r="P3835" i="1"/>
  <c r="O3835" i="1"/>
  <c r="R3835" i="1" s="1"/>
  <c r="P1378" i="1"/>
  <c r="Q1378" i="1"/>
  <c r="P2521" i="1"/>
  <c r="Q2521" i="1"/>
  <c r="O2521" i="1"/>
  <c r="R1975" i="1"/>
  <c r="R1133" i="1"/>
  <c r="Q1698" i="1"/>
  <c r="P1698" i="1"/>
  <c r="O1698" i="1"/>
  <c r="R1698" i="1" s="1"/>
  <c r="P3954" i="1"/>
  <c r="Q3954" i="1"/>
  <c r="O3954" i="1"/>
  <c r="Q3788" i="1"/>
  <c r="P3788" i="1"/>
  <c r="O3788" i="1"/>
  <c r="R3788" i="1" s="1"/>
  <c r="R2804" i="1"/>
  <c r="Q2549" i="1"/>
  <c r="P2549" i="1"/>
  <c r="R2549" i="1" s="1"/>
  <c r="Q3344" i="1"/>
  <c r="P3344" i="1"/>
  <c r="Q2838" i="1"/>
  <c r="P2838" i="1"/>
  <c r="R2838" i="1" s="1"/>
  <c r="P1538" i="1"/>
  <c r="O1538" i="1"/>
  <c r="R1538" i="1" s="1"/>
  <c r="Q1462" i="1"/>
  <c r="P1462" i="1"/>
  <c r="O1462" i="1"/>
  <c r="R1462" i="1" s="1"/>
  <c r="R2164" i="1"/>
  <c r="P3420" i="1"/>
  <c r="Q3420" i="1"/>
  <c r="O3420" i="1"/>
  <c r="R557" i="1"/>
  <c r="P3354" i="1"/>
  <c r="Q3354" i="1"/>
  <c r="O3354" i="1"/>
  <c r="R3354" i="1" s="1"/>
  <c r="P963" i="1"/>
  <c r="R963" i="1" s="1"/>
  <c r="Q963" i="1"/>
  <c r="Q1680" i="1"/>
  <c r="P1680" i="1"/>
  <c r="O1680" i="1"/>
  <c r="R1680" i="1" s="1"/>
  <c r="R2377" i="1"/>
  <c r="O664" i="1"/>
  <c r="R664" i="1" s="1"/>
  <c r="O966" i="1"/>
  <c r="Q4051" i="1"/>
  <c r="R2837" i="1"/>
  <c r="Q1582" i="1"/>
  <c r="P1582" i="1"/>
  <c r="O1582" i="1"/>
  <c r="R1582" i="1" s="1"/>
  <c r="O2089" i="1"/>
  <c r="Q2089" i="1"/>
  <c r="P2089" i="1"/>
  <c r="O666" i="1"/>
  <c r="R666" i="1" s="1"/>
  <c r="R1837" i="1"/>
  <c r="O2084" i="1"/>
  <c r="Q2084" i="1"/>
  <c r="P2084" i="1"/>
  <c r="P997" i="1"/>
  <c r="O59" i="1"/>
  <c r="O2572" i="1"/>
  <c r="P2572" i="1"/>
  <c r="R3653" i="1"/>
  <c r="R2577" i="1"/>
  <c r="R3338" i="1"/>
  <c r="O3963" i="1"/>
  <c r="R3963" i="1" s="1"/>
  <c r="O1954" i="1"/>
  <c r="R1954" i="1" s="1"/>
  <c r="P1954" i="1"/>
  <c r="P63" i="1"/>
  <c r="Q63" i="1"/>
  <c r="O63" i="1"/>
  <c r="R63" i="1" s="1"/>
  <c r="R2020" i="1"/>
  <c r="P1802" i="1"/>
  <c r="R694" i="1"/>
  <c r="Q2794" i="1"/>
  <c r="P2794" i="1"/>
  <c r="O3528" i="1"/>
  <c r="P3528" i="1"/>
  <c r="Q3528" i="1"/>
  <c r="R4388" i="1"/>
  <c r="P4061" i="1"/>
  <c r="R3195" i="1"/>
  <c r="P3509" i="1"/>
  <c r="R3509" i="1" s="1"/>
  <c r="Q3509" i="1"/>
  <c r="P653" i="1"/>
  <c r="R653" i="1" s="1"/>
  <c r="Q653" i="1"/>
  <c r="O1330" i="1"/>
  <c r="Q1494" i="1"/>
  <c r="R3412" i="1"/>
  <c r="O2514" i="1"/>
  <c r="P2514" i="1"/>
  <c r="Q2514" i="1"/>
  <c r="R2835" i="1"/>
  <c r="Q4226" i="1"/>
  <c r="P2049" i="1"/>
  <c r="R2049" i="1" s="1"/>
  <c r="P3108" i="1"/>
  <c r="R165" i="1"/>
  <c r="P1223" i="1"/>
  <c r="O1223" i="1"/>
  <c r="R1223" i="1" s="1"/>
  <c r="R2972" i="1"/>
  <c r="Q1942" i="1"/>
  <c r="O1942" i="1"/>
  <c r="Q2957" i="1"/>
  <c r="O2957" i="1"/>
  <c r="R2957" i="1" s="1"/>
  <c r="P436" i="1"/>
  <c r="R3553" i="1"/>
  <c r="R3572" i="1"/>
  <c r="Q4207" i="1"/>
  <c r="R4207" i="1" s="1"/>
  <c r="P4207" i="1"/>
  <c r="R3365" i="1"/>
  <c r="Q4180" i="1"/>
  <c r="O1664" i="1"/>
  <c r="P3807" i="1"/>
  <c r="R3807" i="1" s="1"/>
  <c r="Q3807" i="1"/>
  <c r="R3419" i="1"/>
  <c r="Q1093" i="1"/>
  <c r="P2595" i="1"/>
  <c r="Q2595" i="1"/>
  <c r="O2595" i="1"/>
  <c r="O4166" i="1"/>
  <c r="R4166" i="1" s="1"/>
  <c r="R946" i="1"/>
  <c r="Q4361" i="1"/>
  <c r="O3717" i="1"/>
  <c r="R3717" i="1" s="1"/>
  <c r="P3717" i="1"/>
  <c r="Q3717" i="1"/>
  <c r="P4015" i="1"/>
  <c r="R4015" i="1" s="1"/>
  <c r="O3101" i="1"/>
  <c r="O3155" i="1"/>
  <c r="R3155" i="1" s="1"/>
  <c r="Q4291" i="1"/>
  <c r="R4291" i="1" s="1"/>
  <c r="P4291" i="1"/>
  <c r="P2265" i="1"/>
  <c r="O3731" i="1"/>
  <c r="Q3731" i="1"/>
  <c r="P3436" i="1"/>
  <c r="Q3436" i="1"/>
  <c r="R2724" i="1"/>
  <c r="O2449" i="1"/>
  <c r="O2177" i="1"/>
  <c r="R2177" i="1" s="1"/>
  <c r="R2337" i="1"/>
  <c r="P2026" i="1"/>
  <c r="R3015" i="1"/>
  <c r="Q4120" i="1"/>
  <c r="R4120" i="1" s="1"/>
  <c r="R2401" i="1"/>
  <c r="Q2757" i="1"/>
  <c r="P2757" i="1"/>
  <c r="R2757" i="1" s="1"/>
  <c r="Q785" i="1"/>
  <c r="O785" i="1"/>
  <c r="O4083" i="1"/>
  <c r="Q4083" i="1"/>
  <c r="P4083" i="1"/>
  <c r="O1798" i="1"/>
  <c r="P1798" i="1"/>
  <c r="Q1798" i="1"/>
  <c r="O4096" i="1"/>
  <c r="R4096" i="1" s="1"/>
  <c r="O1403" i="1"/>
  <c r="O1791" i="1"/>
  <c r="P1791" i="1"/>
  <c r="Q1791" i="1"/>
  <c r="R1541" i="1"/>
  <c r="Q2430" i="1"/>
  <c r="O2430" i="1"/>
  <c r="Q2763" i="1"/>
  <c r="R3129" i="1"/>
  <c r="Q2381" i="1"/>
  <c r="R2381" i="1" s="1"/>
  <c r="Q3346" i="1"/>
  <c r="P3346" i="1"/>
  <c r="R3346" i="1" s="1"/>
  <c r="R1930" i="1"/>
  <c r="R964" i="1"/>
  <c r="P55" i="1"/>
  <c r="Q55" i="1"/>
  <c r="O55" i="1"/>
  <c r="O777" i="1"/>
  <c r="O3288" i="1"/>
  <c r="R3288" i="1" s="1"/>
  <c r="R1166" i="1"/>
  <c r="Q451" i="1"/>
  <c r="R451" i="1" s="1"/>
  <c r="P2772" i="1"/>
  <c r="Q2772" i="1"/>
  <c r="O1718" i="1"/>
  <c r="P2727" i="1"/>
  <c r="Q2727" i="1"/>
  <c r="Q3895" i="1"/>
  <c r="P3895" i="1"/>
  <c r="Q1718" i="1"/>
  <c r="P1945" i="1"/>
  <c r="Q4021" i="1"/>
  <c r="R4021" i="1" s="1"/>
  <c r="P3531" i="1"/>
  <c r="P1955" i="1"/>
  <c r="Q1955" i="1"/>
  <c r="O1955" i="1"/>
  <c r="R1955" i="1" s="1"/>
  <c r="P204" i="1"/>
  <c r="O157" i="1"/>
  <c r="R157" i="1" s="1"/>
  <c r="P157" i="1"/>
  <c r="P3036" i="1"/>
  <c r="Q3036" i="1"/>
  <c r="O3036" i="1"/>
  <c r="R3036" i="1" s="1"/>
  <c r="O2017" i="1"/>
  <c r="P2017" i="1"/>
  <c r="Q2017" i="1"/>
  <c r="O1378" i="1"/>
  <c r="Q2310" i="1"/>
  <c r="O2310" i="1"/>
  <c r="R3267" i="1"/>
  <c r="R3906" i="1"/>
  <c r="O1293" i="1"/>
  <c r="P1293" i="1"/>
  <c r="Q1293" i="1"/>
  <c r="R2580" i="1"/>
  <c r="R479" i="1"/>
  <c r="Q2161" i="1"/>
  <c r="P2161" i="1"/>
  <c r="R3642" i="1"/>
  <c r="P2683" i="1"/>
  <c r="Q2683" i="1"/>
  <c r="O1045" i="1"/>
  <c r="R1045" i="1" s="1"/>
  <c r="P1045" i="1"/>
  <c r="P614" i="1"/>
  <c r="R614" i="1" s="1"/>
  <c r="Q614" i="1"/>
  <c r="R902" i="1"/>
  <c r="Q804" i="1"/>
  <c r="R804" i="1" s="1"/>
  <c r="Q2962" i="1"/>
  <c r="P2962" i="1"/>
  <c r="O2962" i="1"/>
  <c r="R2962" i="1" s="1"/>
  <c r="R2518" i="1"/>
  <c r="P3102" i="1"/>
  <c r="R3102" i="1" s="1"/>
  <c r="Q3102" i="1"/>
  <c r="R975" i="1"/>
  <c r="R4176" i="1"/>
  <c r="R3968" i="1"/>
  <c r="O4059" i="1"/>
  <c r="R4059" i="1" s="1"/>
  <c r="Q4059" i="1"/>
  <c r="R4142" i="1"/>
  <c r="R432" i="1"/>
  <c r="R3491" i="1"/>
  <c r="R2383" i="1"/>
  <c r="R2203" i="1"/>
  <c r="R4013" i="1"/>
  <c r="P2851" i="1"/>
  <c r="R3100" i="1"/>
  <c r="R3597" i="1"/>
  <c r="P2797" i="1"/>
  <c r="P3192" i="1"/>
  <c r="O3192" i="1"/>
  <c r="R3192" i="1" s="1"/>
  <c r="R1537" i="1"/>
  <c r="P699" i="1"/>
  <c r="O699" i="1"/>
  <c r="R699" i="1" s="1"/>
  <c r="R1016" i="1"/>
  <c r="R1867" i="1"/>
  <c r="R2169" i="1"/>
  <c r="P1845" i="1"/>
  <c r="R1845" i="1" s="1"/>
  <c r="Q1845" i="1"/>
  <c r="R1151" i="1"/>
  <c r="R3936" i="1"/>
  <c r="R3060" i="1"/>
  <c r="P3294" i="1"/>
  <c r="Q3294" i="1"/>
  <c r="R1065" i="1"/>
  <c r="P2541" i="1"/>
  <c r="R2541" i="1" s="1"/>
  <c r="R2386" i="1"/>
  <c r="R1932" i="1"/>
  <c r="R3231" i="1"/>
  <c r="R2791" i="1"/>
  <c r="R2245" i="1"/>
  <c r="P3247" i="1"/>
  <c r="R3247" i="1" s="1"/>
  <c r="R2674" i="1"/>
  <c r="Q398" i="1"/>
  <c r="P398" i="1"/>
  <c r="R398" i="1" s="1"/>
  <c r="P3012" i="1"/>
  <c r="Q3012" i="1"/>
  <c r="R3091" i="1"/>
  <c r="R4309" i="1"/>
  <c r="R2148" i="1"/>
  <c r="P1603" i="1"/>
  <c r="O1603" i="1"/>
  <c r="R1106" i="1"/>
  <c r="R3716" i="1"/>
  <c r="R2717" i="1"/>
  <c r="Q3139" i="1"/>
  <c r="O3139" i="1"/>
  <c r="O3400" i="1"/>
  <c r="Q3400" i="1"/>
  <c r="R2507" i="1"/>
  <c r="P2826" i="1"/>
  <c r="O2826" i="1"/>
  <c r="R2826" i="1" s="1"/>
  <c r="Q1405" i="1"/>
  <c r="P1405" i="1"/>
  <c r="Q3547" i="1"/>
  <c r="R3547" i="1" s="1"/>
  <c r="P3547" i="1"/>
  <c r="R2119" i="1"/>
  <c r="Q1657" i="1"/>
  <c r="P1657" i="1"/>
  <c r="O1657" i="1"/>
  <c r="R1657" i="1" s="1"/>
  <c r="R188" i="1"/>
  <c r="R1097" i="1"/>
  <c r="P84" i="1"/>
  <c r="Q84" i="1"/>
  <c r="R3727" i="1"/>
  <c r="O1683" i="1"/>
  <c r="P1683" i="1"/>
  <c r="Q1683" i="1"/>
  <c r="P640" i="1"/>
  <c r="O640" i="1"/>
  <c r="Q640" i="1"/>
  <c r="Q2972" i="1"/>
  <c r="P2972" i="1"/>
  <c r="Q3284" i="1"/>
  <c r="P3284" i="1"/>
  <c r="O3284" i="1"/>
  <c r="R3284" i="1" s="1"/>
  <c r="Q985" i="1"/>
  <c r="P985" i="1"/>
  <c r="R988" i="1"/>
  <c r="Q1328" i="1"/>
  <c r="O1328" i="1"/>
  <c r="R1328" i="1" s="1"/>
  <c r="R3210" i="1"/>
  <c r="P1884" i="1"/>
  <c r="O1884" i="1"/>
  <c r="R1884" i="1" s="1"/>
  <c r="R1086" i="1"/>
  <c r="Q638" i="1"/>
  <c r="O638" i="1"/>
  <c r="R638" i="1" s="1"/>
  <c r="P638" i="1"/>
  <c r="Q2557" i="1"/>
  <c r="O2557" i="1"/>
  <c r="R1314" i="1"/>
  <c r="O488" i="1"/>
  <c r="Q488" i="1"/>
  <c r="P488" i="1"/>
  <c r="R2774" i="1"/>
  <c r="R4285" i="1"/>
  <c r="P4073" i="1"/>
  <c r="O4073" i="1"/>
  <c r="R4073" i="1" s="1"/>
  <c r="Q4073" i="1"/>
  <c r="R2481" i="1"/>
  <c r="P2020" i="1"/>
  <c r="Q2020" i="1"/>
  <c r="O4195" i="1"/>
  <c r="R4195" i="1" s="1"/>
  <c r="Q4195" i="1"/>
  <c r="R3625" i="1"/>
  <c r="O815" i="1"/>
  <c r="P815" i="1"/>
  <c r="Q57" i="1"/>
  <c r="P57" i="1"/>
  <c r="R858" i="1"/>
  <c r="P369" i="1"/>
  <c r="O369" i="1"/>
  <c r="R369" i="1" s="1"/>
  <c r="R4137" i="1"/>
  <c r="R4057" i="1"/>
  <c r="Q1146" i="1"/>
  <c r="O1146" i="1"/>
  <c r="Q2225" i="1"/>
  <c r="R2847" i="1"/>
  <c r="Q3540" i="1"/>
  <c r="R3540" i="1" s="1"/>
  <c r="R4141" i="1"/>
  <c r="R3498" i="1"/>
  <c r="R3356" i="1"/>
  <c r="Q2159" i="1"/>
  <c r="R2159" i="1" s="1"/>
  <c r="P2159" i="1"/>
  <c r="Q1469" i="1"/>
  <c r="O1469" i="1"/>
  <c r="R3987" i="1"/>
  <c r="R1513" i="1"/>
  <c r="R2956" i="1"/>
  <c r="R3657" i="1"/>
  <c r="R1263" i="1"/>
  <c r="R2658" i="1"/>
  <c r="O2735" i="1"/>
  <c r="P2735" i="1"/>
  <c r="Q2735" i="1"/>
  <c r="P403" i="1"/>
  <c r="O403" i="1"/>
  <c r="R403" i="1" s="1"/>
  <c r="Q624" i="1"/>
  <c r="P624" i="1"/>
  <c r="R2910" i="1"/>
  <c r="P2024" i="1"/>
  <c r="O2024" i="1"/>
  <c r="R2024" i="1" s="1"/>
  <c r="Q2024" i="1"/>
  <c r="R24" i="1"/>
  <c r="P4185" i="1"/>
  <c r="O4185" i="1"/>
  <c r="R4185" i="1" s="1"/>
  <c r="Q845" i="1"/>
  <c r="P1442" i="1"/>
  <c r="Q1442" i="1"/>
  <c r="O1442" i="1"/>
  <c r="R1442" i="1" s="1"/>
  <c r="P945" i="1"/>
  <c r="Q945" i="1"/>
  <c r="O945" i="1"/>
  <c r="O351" i="1"/>
  <c r="Q351" i="1"/>
  <c r="R2400" i="1"/>
  <c r="R423" i="1"/>
  <c r="O625" i="1"/>
  <c r="R625" i="1" s="1"/>
  <c r="Q625" i="1"/>
  <c r="P625" i="1"/>
  <c r="Q1890" i="1"/>
  <c r="O1890" i="1"/>
  <c r="P1890" i="1"/>
  <c r="O278" i="1"/>
  <c r="R278" i="1" s="1"/>
  <c r="Q278" i="1"/>
  <c r="P278" i="1"/>
  <c r="R163" i="1"/>
  <c r="R1985" i="1"/>
  <c r="Q34" i="1"/>
  <c r="O34" i="1"/>
  <c r="R34" i="1" s="1"/>
  <c r="R2336" i="1"/>
  <c r="R827" i="1"/>
  <c r="O1354" i="1"/>
  <c r="R1354" i="1" s="1"/>
  <c r="P1354" i="1"/>
  <c r="Q42" i="1"/>
  <c r="O42" i="1"/>
  <c r="P813" i="1"/>
  <c r="Q813" i="1"/>
  <c r="O813" i="1"/>
  <c r="R813" i="1" s="1"/>
  <c r="R3965" i="1"/>
  <c r="R3525" i="1"/>
  <c r="O1245" i="1"/>
  <c r="R1245" i="1" s="1"/>
  <c r="P1694" i="1"/>
  <c r="R1694" i="1" s="1"/>
  <c r="Q1694" i="1"/>
  <c r="P4333" i="1"/>
  <c r="R4333" i="1" s="1"/>
  <c r="O1322" i="1"/>
  <c r="R1322" i="1" s="1"/>
  <c r="R3760" i="1"/>
  <c r="R4144" i="1"/>
  <c r="Q4333" i="1"/>
  <c r="P4059" i="1"/>
  <c r="O2797" i="1"/>
  <c r="R2797" i="1" s="1"/>
  <c r="O2899" i="1"/>
  <c r="R2899" i="1" s="1"/>
  <c r="Q3724" i="1"/>
  <c r="O4354" i="1"/>
  <c r="R4354" i="1" s="1"/>
  <c r="O1307" i="1"/>
  <c r="R1307" i="1" s="1"/>
  <c r="R2330" i="1"/>
  <c r="R1667" i="1"/>
  <c r="O2776" i="1"/>
  <c r="R2776" i="1" s="1"/>
  <c r="O4272" i="1"/>
  <c r="Q4272" i="1"/>
  <c r="R2488" i="1"/>
  <c r="R4273" i="1"/>
  <c r="P3933" i="1"/>
  <c r="R3933" i="1" s="1"/>
  <c r="O1237" i="1"/>
  <c r="R1237" i="1" s="1"/>
  <c r="Q1420" i="1"/>
  <c r="O2062" i="1"/>
  <c r="R2062" i="1" s="1"/>
  <c r="O3316" i="1"/>
  <c r="O1420" i="1"/>
  <c r="R1420" i="1" s="1"/>
  <c r="Q886" i="1"/>
  <c r="P886" i="1"/>
  <c r="O2975" i="1"/>
  <c r="O4222" i="1"/>
  <c r="R4222" i="1" s="1"/>
  <c r="P3873" i="1"/>
  <c r="R3873" i="1" s="1"/>
  <c r="O3207" i="1"/>
  <c r="P1065" i="1"/>
  <c r="O3386" i="1"/>
  <c r="R3386" i="1" s="1"/>
  <c r="R2168" i="1"/>
  <c r="R3229" i="1"/>
  <c r="R3562" i="1"/>
  <c r="P2740" i="1"/>
  <c r="R2740" i="1" s="1"/>
  <c r="P2237" i="1"/>
  <c r="R2237" i="1" s="1"/>
  <c r="Q1498" i="1"/>
  <c r="P3062" i="1"/>
  <c r="R3062" i="1" s="1"/>
  <c r="P2055" i="1"/>
  <c r="Q2148" i="1"/>
  <c r="P2148" i="1"/>
  <c r="R4104" i="1"/>
  <c r="O4212" i="1"/>
  <c r="R4212" i="1" s="1"/>
  <c r="O2959" i="1"/>
  <c r="P4323" i="1"/>
  <c r="O4323" i="1"/>
  <c r="Q4323" i="1"/>
  <c r="P3119" i="1"/>
  <c r="R3119" i="1" s="1"/>
  <c r="O4332" i="1"/>
  <c r="R4332" i="1" s="1"/>
  <c r="P4332" i="1"/>
  <c r="R12" i="1"/>
  <c r="R2953" i="1"/>
  <c r="R2538" i="1"/>
  <c r="P1180" i="1"/>
  <c r="R1180" i="1" s="1"/>
  <c r="O3943" i="1"/>
  <c r="R3943" i="1" s="1"/>
  <c r="Q3375" i="1"/>
  <c r="O2924" i="1"/>
  <c r="P2924" i="1"/>
  <c r="O1405" i="1"/>
  <c r="R3189" i="1"/>
  <c r="P3019" i="1"/>
  <c r="O3019" i="1"/>
  <c r="Q3019" i="1"/>
  <c r="R3532" i="1"/>
  <c r="O84" i="1"/>
  <c r="R84" i="1" s="1"/>
  <c r="Q1753" i="1"/>
  <c r="P1753" i="1"/>
  <c r="R1753" i="1" s="1"/>
  <c r="P395" i="1"/>
  <c r="R130" i="1"/>
  <c r="P2698" i="1"/>
  <c r="Q2698" i="1"/>
  <c r="O2698" i="1"/>
  <c r="O985" i="1"/>
  <c r="Q1813" i="1"/>
  <c r="P1813" i="1"/>
  <c r="O2105" i="1"/>
  <c r="Q2105" i="1"/>
  <c r="P2105" i="1"/>
  <c r="O1477" i="1"/>
  <c r="R1477" i="1" s="1"/>
  <c r="R632" i="1"/>
  <c r="R1693" i="1"/>
  <c r="Q38" i="1"/>
  <c r="R38" i="1" s="1"/>
  <c r="R3881" i="1"/>
  <c r="O812" i="1"/>
  <c r="R812" i="1" s="1"/>
  <c r="R1419" i="1"/>
  <c r="O2325" i="1"/>
  <c r="R2325" i="1" s="1"/>
  <c r="Q3228" i="1"/>
  <c r="P2116" i="1"/>
  <c r="O2116" i="1"/>
  <c r="R2116" i="1" s="1"/>
  <c r="P4195" i="1"/>
  <c r="P2191" i="1"/>
  <c r="Q2191" i="1"/>
  <c r="P1225" i="1"/>
  <c r="O1225" i="1"/>
  <c r="R1225" i="1" s="1"/>
  <c r="Q2275" i="1"/>
  <c r="R2275" i="1" s="1"/>
  <c r="O3797" i="1"/>
  <c r="R3797" i="1" s="1"/>
  <c r="P1975" i="1"/>
  <c r="O3116" i="1"/>
  <c r="O896" i="1"/>
  <c r="R896" i="1" s="1"/>
  <c r="O57" i="1"/>
  <c r="Q1640" i="1"/>
  <c r="P1640" i="1"/>
  <c r="P778" i="1"/>
  <c r="R133" i="1"/>
  <c r="P4057" i="1"/>
  <c r="Q4057" i="1"/>
  <c r="Q3315" i="1"/>
  <c r="R1993" i="1"/>
  <c r="Q3943" i="1"/>
  <c r="O1763" i="1"/>
  <c r="P1763" i="1"/>
  <c r="Q1763" i="1"/>
  <c r="P195" i="1"/>
  <c r="R195" i="1" s="1"/>
  <c r="Q195" i="1"/>
  <c r="P2609" i="1"/>
  <c r="P1482" i="1"/>
  <c r="Q1482" i="1"/>
  <c r="O1482" i="1"/>
  <c r="P2200" i="1"/>
  <c r="O2200" i="1"/>
  <c r="R2200" i="1" s="1"/>
  <c r="Q3652" i="1"/>
  <c r="R2788" i="1"/>
  <c r="Q1290" i="1"/>
  <c r="R2608" i="1"/>
  <c r="R486" i="1"/>
  <c r="R2617" i="1"/>
  <c r="Q1030" i="1"/>
  <c r="O1030" i="1"/>
  <c r="R4240" i="1"/>
  <c r="O52" i="1"/>
  <c r="R52" i="1" s="1"/>
  <c r="O746" i="1"/>
  <c r="R746" i="1" s="1"/>
  <c r="O624" i="1"/>
  <c r="P2266" i="1"/>
  <c r="R2266" i="1" s="1"/>
  <c r="Q2266" i="1"/>
  <c r="R2566" i="1"/>
  <c r="O2175" i="1"/>
  <c r="P2175" i="1"/>
  <c r="Q2175" i="1"/>
  <c r="O344" i="1"/>
  <c r="P351" i="1"/>
  <c r="R161" i="1"/>
  <c r="P1795" i="1"/>
  <c r="R1795" i="1" s="1"/>
  <c r="Q1533" i="1"/>
  <c r="P1533" i="1"/>
  <c r="R1533" i="1" s="1"/>
  <c r="O404" i="1"/>
  <c r="R404" i="1" s="1"/>
  <c r="Q557" i="1"/>
  <c r="Q196" i="1"/>
  <c r="P196" i="1"/>
  <c r="R196" i="1" s="1"/>
  <c r="R852" i="1"/>
  <c r="O1540" i="1"/>
  <c r="R1540" i="1" s="1"/>
  <c r="Q1540" i="1"/>
  <c r="O3348" i="1"/>
  <c r="P3348" i="1"/>
  <c r="Q3348" i="1"/>
  <c r="P765" i="1"/>
  <c r="R765" i="1" s="1"/>
  <c r="R1592" i="1"/>
  <c r="R4026" i="1"/>
  <c r="R4082" i="1"/>
  <c r="R4245" i="1"/>
  <c r="R4305" i="1"/>
  <c r="R4257" i="1"/>
  <c r="R4227" i="1"/>
  <c r="R1917" i="1"/>
  <c r="R1450" i="1"/>
  <c r="R1385" i="1"/>
  <c r="R989" i="1"/>
  <c r="R1453" i="1"/>
  <c r="R886" i="1"/>
  <c r="P3244" i="1"/>
  <c r="O3244" i="1"/>
  <c r="Q3244" i="1"/>
  <c r="R3756" i="1"/>
  <c r="R3850" i="1"/>
  <c r="R4267" i="1"/>
  <c r="P2526" i="1"/>
  <c r="R2371" i="1"/>
  <c r="R3868" i="1"/>
  <c r="P2995" i="1"/>
  <c r="Q2995" i="1"/>
  <c r="R4054" i="1"/>
  <c r="Q4154" i="1"/>
  <c r="P4154" i="1"/>
  <c r="R3178" i="1"/>
  <c r="Q4157" i="1"/>
  <c r="O4157" i="1"/>
  <c r="R4157" i="1" s="1"/>
  <c r="R3799" i="1"/>
  <c r="R2416" i="1"/>
  <c r="R2356" i="1"/>
  <c r="R3152" i="1"/>
  <c r="R3973" i="1"/>
  <c r="R3840" i="1"/>
  <c r="R3793" i="1"/>
  <c r="R4204" i="1"/>
  <c r="P2694" i="1"/>
  <c r="Q2694" i="1"/>
  <c r="R3633" i="1"/>
  <c r="P1242" i="1"/>
  <c r="Q1242" i="1"/>
  <c r="R823" i="1"/>
  <c r="R1069" i="1"/>
  <c r="R2979" i="1"/>
  <c r="R1178" i="1"/>
  <c r="R2241" i="1"/>
  <c r="R2636" i="1"/>
  <c r="Q379" i="1"/>
  <c r="P379" i="1"/>
  <c r="O379" i="1"/>
  <c r="R379" i="1" s="1"/>
  <c r="Q1187" i="1"/>
  <c r="P1187" i="1"/>
  <c r="R651" i="1"/>
  <c r="R618" i="1"/>
  <c r="R1813" i="1"/>
  <c r="R2487" i="1"/>
  <c r="P722" i="1"/>
  <c r="O722" i="1"/>
  <c r="P912" i="1"/>
  <c r="O912" i="1"/>
  <c r="R3551" i="1"/>
  <c r="R4284" i="1"/>
  <c r="P3322" i="1"/>
  <c r="R3322" i="1" s="1"/>
  <c r="P2380" i="1"/>
  <c r="O3339" i="1"/>
  <c r="Q3339" i="1"/>
  <c r="R2191" i="1"/>
  <c r="R2484" i="1"/>
  <c r="Q2029" i="1"/>
  <c r="O2029" i="1"/>
  <c r="R2029" i="1" s="1"/>
  <c r="O3767" i="1"/>
  <c r="Q3767" i="1"/>
  <c r="R2202" i="1"/>
  <c r="R594" i="1"/>
  <c r="R1640" i="1"/>
  <c r="R1113" i="1"/>
  <c r="Q1629" i="1"/>
  <c r="O1629" i="1"/>
  <c r="R1629" i="1" s="1"/>
  <c r="P563" i="1"/>
  <c r="O563" i="1"/>
  <c r="R563" i="1" s="1"/>
  <c r="R1275" i="1"/>
  <c r="R1290" i="1"/>
  <c r="O1321" i="1"/>
  <c r="P1321" i="1"/>
  <c r="Q802" i="1"/>
  <c r="P802" i="1"/>
  <c r="O802" i="1"/>
  <c r="R2627" i="1"/>
  <c r="R1036" i="1"/>
  <c r="Q854" i="1"/>
  <c r="P854" i="1"/>
  <c r="O854" i="1"/>
  <c r="O2153" i="1"/>
  <c r="P2153" i="1"/>
  <c r="P2312" i="1"/>
  <c r="Q2312" i="1"/>
  <c r="R2182" i="1"/>
  <c r="R1315" i="1"/>
  <c r="R2885" i="1"/>
  <c r="O865" i="1"/>
  <c r="Q865" i="1"/>
  <c r="R1916" i="1"/>
  <c r="R593" i="1"/>
  <c r="Q464" i="1"/>
  <c r="P464" i="1"/>
  <c r="O464" i="1"/>
  <c r="P228" i="1"/>
  <c r="P608" i="1"/>
  <c r="O608" i="1"/>
  <c r="Q608" i="1"/>
  <c r="Q2154" i="1"/>
  <c r="P2154" i="1"/>
  <c r="O2154" i="1"/>
  <c r="R2154" i="1" s="1"/>
  <c r="R3187" i="1"/>
  <c r="R1282" i="1"/>
  <c r="R1774" i="1"/>
  <c r="R2103" i="1"/>
  <c r="R3955" i="1"/>
  <c r="R3131" i="1"/>
  <c r="R3619" i="1"/>
  <c r="R2513" i="1"/>
  <c r="R2294" i="1"/>
  <c r="R713" i="1"/>
  <c r="R892" i="1"/>
  <c r="R3167" i="1"/>
  <c r="R3610" i="1"/>
  <c r="P4216" i="1"/>
  <c r="O2526" i="1"/>
  <c r="R2526" i="1" s="1"/>
  <c r="P3882" i="1"/>
  <c r="R3882" i="1" s="1"/>
  <c r="R2213" i="1"/>
  <c r="R3827" i="1"/>
  <c r="R3327" i="1"/>
  <c r="O3724" i="1"/>
  <c r="R3724" i="1" s="1"/>
  <c r="O2418" i="1"/>
  <c r="R2418" i="1" s="1"/>
  <c r="O1723" i="1"/>
  <c r="R1723" i="1" s="1"/>
  <c r="O2471" i="1"/>
  <c r="R1912" i="1"/>
  <c r="R3878" i="1"/>
  <c r="R4271" i="1"/>
  <c r="O2021" i="1"/>
  <c r="R4147" i="1"/>
  <c r="P3385" i="1"/>
  <c r="R3385" i="1" s="1"/>
  <c r="R1214" i="1"/>
  <c r="P4138" i="1"/>
  <c r="Q1438" i="1"/>
  <c r="P1438" i="1"/>
  <c r="R1438" i="1" s="1"/>
  <c r="O922" i="1"/>
  <c r="R922" i="1" s="1"/>
  <c r="P922" i="1"/>
  <c r="R3577" i="1"/>
  <c r="O2678" i="1"/>
  <c r="Q2678" i="1"/>
  <c r="Q3985" i="1"/>
  <c r="R3120" i="1"/>
  <c r="Q3192" i="1"/>
  <c r="R2936" i="1"/>
  <c r="O3082" i="1"/>
  <c r="R3082" i="1" s="1"/>
  <c r="O2358" i="1"/>
  <c r="Q2358" i="1"/>
  <c r="R3198" i="1"/>
  <c r="R2926" i="1"/>
  <c r="P3040" i="1"/>
  <c r="R3040" i="1" s="1"/>
  <c r="R3066" i="1"/>
  <c r="O2055" i="1"/>
  <c r="O2995" i="1"/>
  <c r="O3808" i="1"/>
  <c r="R3808" i="1" s="1"/>
  <c r="O29" i="1"/>
  <c r="R29" i="1" s="1"/>
  <c r="P29" i="1"/>
  <c r="R2912" i="1"/>
  <c r="R2937" i="1"/>
  <c r="O3215" i="1"/>
  <c r="Q3215" i="1"/>
  <c r="Q4204" i="1"/>
  <c r="P4204" i="1"/>
  <c r="O2694" i="1"/>
  <c r="R2694" i="1" s="1"/>
  <c r="R4348" i="1"/>
  <c r="P3316" i="1"/>
  <c r="O1292" i="1"/>
  <c r="P1292" i="1"/>
  <c r="Q1292" i="1"/>
  <c r="O1242" i="1"/>
  <c r="R1242" i="1" s="1"/>
  <c r="Q522" i="1"/>
  <c r="P522" i="1"/>
  <c r="O522" i="1"/>
  <c r="Q1622" i="1"/>
  <c r="O1622" i="1"/>
  <c r="P1622" i="1"/>
  <c r="O626" i="1"/>
  <c r="R626" i="1" s="1"/>
  <c r="P34" i="1"/>
  <c r="P1178" i="1"/>
  <c r="Q1178" i="1"/>
  <c r="R899" i="1"/>
  <c r="P3056" i="1"/>
  <c r="R3056" i="1" s="1"/>
  <c r="Q3056" i="1"/>
  <c r="O2422" i="1"/>
  <c r="P2422" i="1"/>
  <c r="Q2422" i="1"/>
  <c r="P1062" i="1"/>
  <c r="R1062" i="1" s="1"/>
  <c r="P1578" i="1"/>
  <c r="Q1578" i="1"/>
  <c r="O1578" i="1"/>
  <c r="Q459" i="1"/>
  <c r="P459" i="1"/>
  <c r="O459" i="1"/>
  <c r="R459" i="1" s="1"/>
  <c r="P191" i="1"/>
  <c r="O191" i="1"/>
  <c r="R191" i="1" s="1"/>
  <c r="P2487" i="1"/>
  <c r="R3533" i="1"/>
  <c r="R2076" i="1"/>
  <c r="R3530" i="1"/>
  <c r="P565" i="1"/>
  <c r="O565" i="1"/>
  <c r="R565" i="1" s="1"/>
  <c r="Q2110" i="1"/>
  <c r="R2110" i="1" s="1"/>
  <c r="O1266" i="1"/>
  <c r="R1266" i="1" s="1"/>
  <c r="P3339" i="1"/>
  <c r="O1716" i="1"/>
  <c r="Q1716" i="1"/>
  <c r="Q1209" i="1"/>
  <c r="R1209" i="1" s="1"/>
  <c r="R1190" i="1"/>
  <c r="P1266" i="1"/>
  <c r="R3447" i="1"/>
  <c r="P3767" i="1"/>
  <c r="O3719" i="1"/>
  <c r="Q3719" i="1"/>
  <c r="P3719" i="1"/>
  <c r="R2236" i="1"/>
  <c r="O3275" i="1"/>
  <c r="R3275" i="1" s="1"/>
  <c r="P2225" i="1"/>
  <c r="R2225" i="1" s="1"/>
  <c r="R545" i="1"/>
  <c r="R180" i="1"/>
  <c r="P896" i="1"/>
  <c r="O3709" i="1"/>
  <c r="R1037" i="1"/>
  <c r="P1066" i="1"/>
  <c r="O1066" i="1"/>
  <c r="R1066" i="1" s="1"/>
  <c r="O2784" i="1"/>
  <c r="P2784" i="1"/>
  <c r="R905" i="1"/>
  <c r="P2465" i="1"/>
  <c r="Q2465" i="1"/>
  <c r="O2465" i="1"/>
  <c r="R1402" i="1"/>
  <c r="P1670" i="1"/>
  <c r="R1670" i="1" s="1"/>
  <c r="O1428" i="1"/>
  <c r="Q1428" i="1"/>
  <c r="O1705" i="1"/>
  <c r="R1705" i="1" s="1"/>
  <c r="R536" i="1"/>
  <c r="R2792" i="1"/>
  <c r="R1685" i="1"/>
  <c r="R374" i="1"/>
  <c r="R2344" i="1"/>
  <c r="Q2357" i="1"/>
  <c r="O2357" i="1"/>
  <c r="R2357" i="1" s="1"/>
  <c r="Q344" i="1"/>
  <c r="P1002" i="1"/>
  <c r="Q1002" i="1"/>
  <c r="R1002" i="1" s="1"/>
  <c r="O3147" i="1"/>
  <c r="R3147" i="1" s="1"/>
  <c r="Q2153" i="1"/>
  <c r="R377" i="1"/>
  <c r="R3484" i="1"/>
  <c r="O2312" i="1"/>
  <c r="Q2182" i="1"/>
  <c r="P2182" i="1"/>
  <c r="R474" i="1"/>
  <c r="O1721" i="1"/>
  <c r="Q1721" i="1"/>
  <c r="P1721" i="1"/>
  <c r="R846" i="1"/>
  <c r="R2369" i="1"/>
  <c r="O659" i="1"/>
  <c r="P659" i="1"/>
  <c r="Q659" i="1"/>
  <c r="O137" i="1"/>
  <c r="P137" i="1"/>
  <c r="R679" i="1"/>
  <c r="R665" i="1"/>
  <c r="P42" i="1"/>
  <c r="R595" i="1"/>
  <c r="Q90" i="1"/>
  <c r="O90" i="1"/>
  <c r="R90" i="1" s="1"/>
  <c r="R380" i="1"/>
  <c r="P3721" i="1"/>
  <c r="O3721" i="1"/>
  <c r="R3721" i="1" s="1"/>
  <c r="O3641" i="1"/>
  <c r="P3641" i="1"/>
  <c r="Q3641" i="1"/>
  <c r="R3323" i="1"/>
  <c r="O3885" i="1"/>
  <c r="Q3885" i="1"/>
  <c r="R4008" i="1"/>
  <c r="R2512" i="1"/>
  <c r="P2975" i="1"/>
  <c r="R1502" i="1"/>
  <c r="R1523" i="1"/>
  <c r="O3387" i="1"/>
  <c r="Q3387" i="1"/>
  <c r="R1732" i="1"/>
  <c r="R367" i="1"/>
  <c r="P2443" i="1"/>
  <c r="R2443" i="1" s="1"/>
  <c r="Q2443" i="1"/>
  <c r="R228" i="1"/>
  <c r="R548" i="1"/>
  <c r="R1973" i="1"/>
  <c r="O1675" i="1"/>
  <c r="Q1675" i="1"/>
  <c r="R263" i="1"/>
  <c r="R3956" i="1"/>
  <c r="Q2669" i="1"/>
  <c r="O2669" i="1"/>
  <c r="R2669" i="1" s="1"/>
  <c r="R328" i="1"/>
  <c r="R1098" i="1"/>
  <c r="P89" i="1"/>
  <c r="O89" i="1"/>
  <c r="R2118" i="1"/>
  <c r="R4262" i="1"/>
  <c r="R1956" i="1"/>
  <c r="R3867" i="1"/>
  <c r="R282" i="1"/>
  <c r="Q2458" i="1"/>
  <c r="P2458" i="1"/>
  <c r="Q2563" i="1"/>
  <c r="O2563" i="1"/>
  <c r="P616" i="1"/>
  <c r="Q616" i="1"/>
  <c r="O3722" i="1"/>
  <c r="Q3722" i="1"/>
  <c r="R3315" i="1"/>
  <c r="R2126" i="1"/>
  <c r="P4270" i="1"/>
  <c r="O4270" i="1"/>
  <c r="R2456" i="1"/>
  <c r="R2215" i="1"/>
  <c r="P642" i="1"/>
  <c r="R642" i="1" s="1"/>
  <c r="Q642" i="1"/>
  <c r="Q162" i="1"/>
  <c r="O162" i="1"/>
  <c r="P162" i="1"/>
  <c r="R621" i="1"/>
  <c r="Q912" i="1"/>
  <c r="R3471" i="1"/>
  <c r="P1714" i="1"/>
  <c r="O1714" i="1"/>
  <c r="R1714" i="1" s="1"/>
  <c r="R349" i="1"/>
  <c r="R2321" i="1"/>
  <c r="R2591" i="1"/>
  <c r="R2649" i="1"/>
  <c r="O597" i="1"/>
  <c r="P597" i="1"/>
  <c r="P2310" i="1"/>
  <c r="O1929" i="1"/>
  <c r="Q1929" i="1"/>
  <c r="Q1570" i="1"/>
  <c r="O1570" i="1"/>
  <c r="R1570" i="1" s="1"/>
  <c r="R601" i="1"/>
  <c r="O1593" i="1"/>
  <c r="Q1593" i="1"/>
  <c r="Q955" i="1"/>
  <c r="O955" i="1"/>
  <c r="R955" i="1" s="1"/>
  <c r="P955" i="1"/>
  <c r="O3298" i="1"/>
  <c r="P3298" i="1"/>
  <c r="O20" i="1"/>
  <c r="R20" i="1" s="1"/>
  <c r="Q20" i="1"/>
  <c r="P20" i="1"/>
  <c r="O3168" i="1"/>
  <c r="Q3168" i="1"/>
  <c r="P3168" i="1"/>
  <c r="O1025" i="1"/>
  <c r="R1025" i="1" s="1"/>
  <c r="R2585" i="1"/>
  <c r="R321" i="1"/>
  <c r="R340" i="1"/>
  <c r="Q1510" i="1"/>
  <c r="O1510" i="1"/>
  <c r="R1510" i="1" s="1"/>
  <c r="Q2991" i="1"/>
  <c r="O810" i="1"/>
  <c r="P810" i="1"/>
  <c r="Q810" i="1"/>
  <c r="O524" i="1"/>
  <c r="R524" i="1" s="1"/>
  <c r="Q524" i="1"/>
  <c r="R365" i="1"/>
  <c r="R2341" i="1"/>
  <c r="P1469" i="1"/>
  <c r="R3166" i="1"/>
  <c r="P4142" i="1"/>
  <c r="R3416" i="1"/>
  <c r="Q2614" i="1"/>
  <c r="R2614" i="1" s="1"/>
  <c r="R2342" i="1"/>
  <c r="O1498" i="1"/>
  <c r="O2135" i="1"/>
  <c r="R2135" i="1" s="1"/>
  <c r="R4328" i="1"/>
  <c r="R4172" i="1"/>
  <c r="R2080" i="1"/>
  <c r="R2268" i="1"/>
  <c r="Q1801" i="1"/>
  <c r="O1584" i="1"/>
  <c r="R1584" i="1" s="1"/>
  <c r="R2252" i="1"/>
  <c r="O2333" i="1"/>
  <c r="Q2333" i="1"/>
  <c r="R1857" i="1"/>
  <c r="O2493" i="1"/>
  <c r="R2493" i="1" s="1"/>
  <c r="Q938" i="1"/>
  <c r="P938" i="1"/>
  <c r="R2272" i="1"/>
  <c r="Q3667" i="1"/>
  <c r="P3667" i="1"/>
  <c r="O3667" i="1"/>
  <c r="O1118" i="1"/>
  <c r="Q1118" i="1"/>
  <c r="P3387" i="1"/>
  <c r="R811" i="1"/>
  <c r="R860" i="1"/>
  <c r="O515" i="1"/>
  <c r="R515" i="1" s="1"/>
  <c r="O395" i="1"/>
  <c r="R2964" i="1"/>
  <c r="P1675" i="1"/>
  <c r="R1565" i="1"/>
  <c r="R1911" i="1"/>
  <c r="P1219" i="1"/>
  <c r="R1219" i="1" s="1"/>
  <c r="Q2867" i="1"/>
  <c r="P2867" i="1"/>
  <c r="R2867" i="1" s="1"/>
  <c r="R3070" i="1"/>
  <c r="P1973" i="1"/>
  <c r="P1041" i="1"/>
  <c r="Q1041" i="1"/>
  <c r="O1041" i="1"/>
  <c r="R3230" i="1"/>
  <c r="R683" i="1"/>
  <c r="Q626" i="1"/>
  <c r="O1325" i="1"/>
  <c r="R82" i="1"/>
  <c r="R3758" i="1"/>
  <c r="Q29" i="1"/>
  <c r="R3006" i="1"/>
  <c r="R816" i="1"/>
  <c r="R1082" i="1"/>
  <c r="R3172" i="1"/>
  <c r="R971" i="1"/>
  <c r="R1709" i="1"/>
  <c r="P1803" i="1"/>
  <c r="R1803" i="1" s="1"/>
  <c r="R2212" i="1"/>
  <c r="O616" i="1"/>
  <c r="Q1803" i="1"/>
  <c r="P3722" i="1"/>
  <c r="Q2095" i="1"/>
  <c r="R2095" i="1" s="1"/>
  <c r="R3148" i="1"/>
  <c r="P594" i="1"/>
  <c r="R268" i="1"/>
  <c r="O1604" i="1"/>
  <c r="Q1604" i="1"/>
  <c r="R4276" i="1"/>
  <c r="P1005" i="1"/>
  <c r="Q1005" i="1"/>
  <c r="O2305" i="1"/>
  <c r="Q2305" i="1"/>
  <c r="P1373" i="1"/>
  <c r="O1373" i="1"/>
  <c r="Q1373" i="1"/>
  <c r="R230" i="1"/>
  <c r="P2591" i="1"/>
  <c r="O3580" i="1"/>
  <c r="R3580" i="1" s="1"/>
  <c r="P125" i="1"/>
  <c r="R125" i="1" s="1"/>
  <c r="Q125" i="1"/>
  <c r="R2345" i="1"/>
  <c r="R3700" i="1"/>
  <c r="R1234" i="1"/>
  <c r="O3975" i="1"/>
  <c r="Q3975" i="1"/>
  <c r="P3975" i="1"/>
  <c r="Q404" i="1"/>
  <c r="R206" i="1"/>
  <c r="P1854" i="1"/>
  <c r="R1854" i="1" s="1"/>
  <c r="P239" i="1"/>
  <c r="R239" i="1" s="1"/>
  <c r="Q239" i="1"/>
  <c r="R1530" i="1"/>
  <c r="P221" i="1"/>
  <c r="Q221" i="1"/>
  <c r="O221" i="1"/>
  <c r="Q286" i="1"/>
  <c r="P286" i="1"/>
  <c r="O286" i="1"/>
  <c r="R286" i="1" s="1"/>
  <c r="O1060" i="1"/>
  <c r="P1060" i="1"/>
  <c r="Q1060" i="1"/>
  <c r="R600" i="1"/>
  <c r="R1493" i="1"/>
  <c r="R58" i="1"/>
  <c r="O544" i="1"/>
  <c r="R544" i="1" s="1"/>
  <c r="Q368" i="1"/>
  <c r="R368" i="1" s="1"/>
  <c r="P177" i="1"/>
  <c r="O177" i="1"/>
  <c r="R177" i="1" s="1"/>
  <c r="R592" i="1"/>
  <c r="O116" i="1"/>
  <c r="Q116" i="1"/>
  <c r="Q754" i="1"/>
  <c r="O754" i="1"/>
  <c r="P754" i="1"/>
  <c r="O167" i="1"/>
  <c r="R167" i="1" s="1"/>
  <c r="P167" i="1"/>
  <c r="R1475" i="1"/>
  <c r="P2507" i="1"/>
  <c r="R2474" i="1"/>
  <c r="O231" i="1"/>
  <c r="Q231" i="1"/>
  <c r="R2444" i="1"/>
  <c r="R534" i="1"/>
  <c r="O234" i="1"/>
  <c r="Q234" i="1"/>
  <c r="P234" i="1"/>
  <c r="R3870" i="1"/>
  <c r="R2991" i="1"/>
  <c r="R4121" i="1"/>
  <c r="R3520" i="1"/>
  <c r="R2375" i="1"/>
  <c r="R2128" i="1"/>
  <c r="R3133" i="1"/>
  <c r="R3228" i="1"/>
  <c r="Q2414" i="1"/>
  <c r="R2414" i="1" s="1"/>
  <c r="R3934" i="1"/>
  <c r="R3976" i="1"/>
  <c r="R926" i="1"/>
  <c r="R3585" i="1"/>
  <c r="R2840" i="1"/>
  <c r="Q3517" i="1"/>
  <c r="O3517" i="1"/>
  <c r="Q902" i="1"/>
  <c r="R2421" i="1"/>
  <c r="R3395" i="1"/>
  <c r="R3367" i="1"/>
  <c r="P3222" i="1"/>
  <c r="Q3222" i="1"/>
  <c r="R2324" i="1"/>
  <c r="P1197" i="1"/>
  <c r="Q1197" i="1"/>
  <c r="Q1658" i="1"/>
  <c r="P1658" i="1"/>
  <c r="O3566" i="1"/>
  <c r="R3566" i="1" s="1"/>
  <c r="R2928" i="1"/>
  <c r="R2893" i="1"/>
  <c r="O2136" i="1"/>
  <c r="R2136" i="1" s="1"/>
  <c r="Q3566" i="1"/>
  <c r="P2054" i="1"/>
  <c r="R2054" i="1" s="1"/>
  <c r="P1656" i="1"/>
  <c r="Q1656" i="1"/>
  <c r="R2821" i="1"/>
  <c r="O3312" i="1"/>
  <c r="Q3312" i="1"/>
  <c r="P1141" i="1"/>
  <c r="O1197" i="1"/>
  <c r="R3141" i="1"/>
  <c r="P2839" i="1"/>
  <c r="R2839" i="1" s="1"/>
  <c r="Q2839" i="1"/>
  <c r="P1723" i="1"/>
  <c r="O1894" i="1"/>
  <c r="R1894" i="1" s="1"/>
  <c r="Q1894" i="1"/>
  <c r="O2599" i="1"/>
  <c r="R2599" i="1" s="1"/>
  <c r="R3764" i="1"/>
  <c r="R2531" i="1"/>
  <c r="R3556" i="1"/>
  <c r="R3569" i="1"/>
  <c r="P2717" i="1"/>
  <c r="R2998" i="1"/>
  <c r="O3408" i="1"/>
  <c r="Q3408" i="1"/>
  <c r="R1515" i="1"/>
  <c r="Q4233" i="1"/>
  <c r="R4233" i="1" s="1"/>
  <c r="R2677" i="1"/>
  <c r="P4395" i="1"/>
  <c r="R4395" i="1" s="1"/>
  <c r="R4339" i="1"/>
  <c r="R1265" i="1"/>
  <c r="P4012" i="1"/>
  <c r="R2655" i="1"/>
  <c r="R3966" i="1"/>
  <c r="R2612" i="1"/>
  <c r="R3427" i="1"/>
  <c r="R866" i="1"/>
  <c r="P2991" i="1"/>
  <c r="R1073" i="1"/>
  <c r="R3411" i="1"/>
  <c r="R2806" i="1"/>
  <c r="O1205" i="1"/>
  <c r="P1205" i="1"/>
  <c r="R4020" i="1"/>
  <c r="O2527" i="1"/>
  <c r="R2527" i="1" s="1"/>
  <c r="Q2527" i="1"/>
  <c r="R2712" i="1"/>
  <c r="Q2413" i="1"/>
  <c r="R2413" i="1" s="1"/>
  <c r="R3374" i="1"/>
  <c r="R2277" i="1"/>
  <c r="Q1900" i="1"/>
  <c r="R1900" i="1" s="1"/>
  <c r="R1369" i="1"/>
  <c r="O938" i="1"/>
  <c r="Q3793" i="1"/>
  <c r="P1118" i="1"/>
  <c r="P2508" i="1"/>
  <c r="O2508" i="1"/>
  <c r="R2508" i="1" s="1"/>
  <c r="P764" i="1"/>
  <c r="O764" i="1"/>
  <c r="R764" i="1" s="1"/>
  <c r="O1669" i="1"/>
  <c r="R1669" i="1" s="1"/>
  <c r="O3851" i="1"/>
  <c r="R3851" i="1" s="1"/>
  <c r="P3851" i="1"/>
  <c r="R753" i="1"/>
  <c r="Q918" i="1"/>
  <c r="P918" i="1"/>
  <c r="O918" i="1"/>
  <c r="R918" i="1" s="1"/>
  <c r="R62" i="1"/>
  <c r="R4258" i="1"/>
  <c r="Q1427" i="1"/>
  <c r="O1427" i="1"/>
  <c r="P1427" i="1"/>
  <c r="Q2981" i="1"/>
  <c r="O2981" i="1"/>
  <c r="R2981" i="1" s="1"/>
  <c r="R2691" i="1"/>
  <c r="R3636" i="1"/>
  <c r="Q1056" i="1"/>
  <c r="O1056" i="1"/>
  <c r="R1056" i="1" s="1"/>
  <c r="P1056" i="1"/>
  <c r="Q1325" i="1"/>
  <c r="O467" i="1"/>
  <c r="Q467" i="1"/>
  <c r="P467" i="1"/>
  <c r="Q4145" i="1"/>
  <c r="R4145" i="1" s="1"/>
  <c r="O1651" i="1"/>
  <c r="R1651" i="1" s="1"/>
  <c r="P1651" i="1"/>
  <c r="P823" i="1"/>
  <c r="P3758" i="1"/>
  <c r="O1587" i="1"/>
  <c r="Q1587" i="1"/>
  <c r="O1186" i="1"/>
  <c r="Q1186" i="1"/>
  <c r="P1186" i="1"/>
  <c r="R1960" i="1"/>
  <c r="O2748" i="1"/>
  <c r="R2748" i="1" s="1"/>
  <c r="R2149" i="1"/>
  <c r="R3608" i="1"/>
  <c r="R2349" i="1"/>
  <c r="R2097" i="1"/>
  <c r="O2816" i="1"/>
  <c r="R2816" i="1" s="1"/>
  <c r="R2700" i="1"/>
  <c r="R50" i="1"/>
  <c r="Q3551" i="1"/>
  <c r="O2445" i="1"/>
  <c r="Q2445" i="1"/>
  <c r="P2445" i="1"/>
  <c r="Q1424" i="1"/>
  <c r="O1424" i="1"/>
  <c r="R1424" i="1" s="1"/>
  <c r="P848" i="1"/>
  <c r="Q848" i="1"/>
  <c r="O569" i="1"/>
  <c r="Q569" i="1"/>
  <c r="P569" i="1"/>
  <c r="O1117" i="1"/>
  <c r="R1117" i="1" s="1"/>
  <c r="P1117" i="1"/>
  <c r="R4053" i="1"/>
  <c r="P3709" i="1"/>
  <c r="R1024" i="1"/>
  <c r="Q622" i="1"/>
  <c r="P622" i="1"/>
  <c r="P1604" i="1"/>
  <c r="R3004" i="1"/>
  <c r="R999" i="1"/>
  <c r="P463" i="1"/>
  <c r="R463" i="1" s="1"/>
  <c r="Q463" i="1"/>
  <c r="O558" i="1"/>
  <c r="P558" i="1"/>
  <c r="Q1128" i="1"/>
  <c r="R1128" i="1" s="1"/>
  <c r="Q257" i="1"/>
  <c r="O257" i="1"/>
  <c r="P2239" i="1"/>
  <c r="R2239" i="1" s="1"/>
  <c r="O1005" i="1"/>
  <c r="R1162" i="1"/>
  <c r="Q1958" i="1"/>
  <c r="P1958" i="1"/>
  <c r="O1958" i="1"/>
  <c r="R1958" i="1" s="1"/>
  <c r="P3028" i="1"/>
  <c r="R3028" i="1" s="1"/>
  <c r="O372" i="1"/>
  <c r="R372" i="1" s="1"/>
  <c r="P372" i="1"/>
  <c r="O3423" i="1"/>
  <c r="Q3423" i="1"/>
  <c r="P3423" i="1"/>
  <c r="Q1286" i="1"/>
  <c r="P1286" i="1"/>
  <c r="R1286" i="1" s="1"/>
  <c r="O2440" i="1"/>
  <c r="P2440" i="1"/>
  <c r="Q2345" i="1"/>
  <c r="P2345" i="1"/>
  <c r="P2711" i="1"/>
  <c r="R2711" i="1" s="1"/>
  <c r="Q2711" i="1"/>
  <c r="Q2440" i="1"/>
  <c r="O4094" i="1"/>
  <c r="Q4094" i="1"/>
  <c r="R2388" i="1"/>
  <c r="Q283" i="1"/>
  <c r="O283" i="1"/>
  <c r="R283" i="1" s="1"/>
  <c r="O974" i="1"/>
  <c r="Q974" i="1"/>
  <c r="P974" i="1"/>
  <c r="R325" i="1"/>
  <c r="R102" i="1"/>
  <c r="P3870" i="1"/>
  <c r="Q1686" i="1"/>
  <c r="P1686" i="1"/>
  <c r="R1686" i="1" s="1"/>
  <c r="O1799" i="1"/>
  <c r="P1799" i="1"/>
  <c r="R2220" i="1"/>
  <c r="R3162" i="1"/>
  <c r="Q3657" i="1"/>
  <c r="Q177" i="1"/>
  <c r="O882" i="1"/>
  <c r="P882" i="1"/>
  <c r="R308" i="1"/>
  <c r="R2038" i="1"/>
  <c r="Q562" i="1"/>
  <c r="P562" i="1"/>
  <c r="O562" i="1"/>
  <c r="P116" i="1"/>
  <c r="Q137" i="1"/>
  <c r="O2417" i="1"/>
  <c r="P2417" i="1"/>
  <c r="R803" i="1"/>
  <c r="O1004" i="1"/>
  <c r="R1004" i="1" s="1"/>
  <c r="R553" i="1"/>
  <c r="O893" i="1"/>
  <c r="Q893" i="1"/>
  <c r="R1194" i="1"/>
  <c r="R1176" i="1"/>
  <c r="R4213" i="1"/>
  <c r="Q1021" i="1"/>
  <c r="O2039" i="1"/>
  <c r="Q2039" i="1"/>
  <c r="P1386" i="1"/>
  <c r="O1386" i="1"/>
  <c r="Q1386" i="1"/>
  <c r="P1337" i="1"/>
  <c r="R1337" i="1" s="1"/>
  <c r="Q1337" i="1"/>
  <c r="O630" i="1"/>
  <c r="R630" i="1" s="1"/>
  <c r="P630" i="1"/>
  <c r="Q630" i="1"/>
  <c r="O456" i="1"/>
  <c r="Q456" i="1"/>
  <c r="P456" i="1"/>
  <c r="Q1653" i="1"/>
  <c r="R1653" i="1" s="1"/>
  <c r="P1653" i="1"/>
  <c r="Q2899" i="1"/>
  <c r="R3134" i="1"/>
  <c r="R2292" i="1"/>
  <c r="R4287" i="1"/>
  <c r="R2353" i="1"/>
  <c r="R1658" i="1"/>
  <c r="R3757" i="1"/>
  <c r="R254" i="1"/>
  <c r="R3342" i="1"/>
  <c r="Q4379" i="1"/>
  <c r="R4379" i="1" s="1"/>
  <c r="O3988" i="1"/>
  <c r="P3988" i="1"/>
  <c r="R4223" i="1"/>
  <c r="R4077" i="1"/>
  <c r="R825" i="1"/>
  <c r="P1096" i="1"/>
  <c r="R1096" i="1" s="1"/>
  <c r="Q1096" i="1"/>
  <c r="P4155" i="1"/>
  <c r="R4155" i="1" s="1"/>
  <c r="R3798" i="1"/>
  <c r="R2868" i="1"/>
  <c r="R2490" i="1"/>
  <c r="Q1613" i="1"/>
  <c r="P2421" i="1"/>
  <c r="R2025" i="1"/>
  <c r="Q3075" i="1"/>
  <c r="O3075" i="1"/>
  <c r="R3075" i="1" s="1"/>
  <c r="Q3648" i="1"/>
  <c r="Q2471" i="1"/>
  <c r="R3071" i="1"/>
  <c r="R2650" i="1"/>
  <c r="R2151" i="1"/>
  <c r="O3860" i="1"/>
  <c r="R3860" i="1" s="1"/>
  <c r="R3149" i="1"/>
  <c r="P3922" i="1"/>
  <c r="R3922" i="1" s="1"/>
  <c r="Q3922" i="1"/>
  <c r="O3504" i="1"/>
  <c r="R3504" i="1" s="1"/>
  <c r="O3021" i="1"/>
  <c r="R3021" i="1" s="1"/>
  <c r="R4376" i="1"/>
  <c r="P4052" i="1"/>
  <c r="R4052" i="1" s="1"/>
  <c r="R2129" i="1"/>
  <c r="R2652" i="1"/>
  <c r="P3517" i="1"/>
  <c r="R3364" i="1"/>
  <c r="R4116" i="1"/>
  <c r="R3325" i="1"/>
  <c r="R2217" i="1"/>
  <c r="Q2290" i="1"/>
  <c r="O2290" i="1"/>
  <c r="R2290" i="1" s="1"/>
  <c r="R2647" i="1"/>
  <c r="P1737" i="1"/>
  <c r="R1737" i="1" s="1"/>
  <c r="R2432" i="1"/>
  <c r="P1613" i="1"/>
  <c r="R1613" i="1" s="1"/>
  <c r="O3448" i="1"/>
  <c r="R3448" i="1" s="1"/>
  <c r="Q1065" i="1"/>
  <c r="R3494" i="1"/>
  <c r="O2827" i="1"/>
  <c r="R2827" i="1" s="1"/>
  <c r="R3333" i="1"/>
  <c r="O3324" i="1"/>
  <c r="R3324" i="1" s="1"/>
  <c r="O2553" i="1"/>
  <c r="Q2553" i="1"/>
  <c r="P3167" i="1"/>
  <c r="R2762" i="1"/>
  <c r="R2872" i="1"/>
  <c r="R1720" i="1"/>
  <c r="Q274" i="1"/>
  <c r="P274" i="1"/>
  <c r="R274" i="1" s="1"/>
  <c r="P1146" i="1"/>
  <c r="R3613" i="1"/>
  <c r="Q3386" i="1"/>
  <c r="O3652" i="1"/>
  <c r="R3652" i="1" s="1"/>
  <c r="O1351" i="1"/>
  <c r="R1351" i="1" s="1"/>
  <c r="R2584" i="1"/>
  <c r="O2282" i="1"/>
  <c r="R2282" i="1" s="1"/>
  <c r="Q2136" i="1"/>
  <c r="O1656" i="1"/>
  <c r="P937" i="1"/>
  <c r="Q937" i="1"/>
  <c r="R295" i="1"/>
  <c r="P3400" i="1"/>
  <c r="P3312" i="1"/>
  <c r="P1009" i="1"/>
  <c r="R1009" i="1" s="1"/>
  <c r="P745" i="1"/>
  <c r="O2539" i="1"/>
  <c r="R2539" i="1" s="1"/>
  <c r="R2331" i="1"/>
  <c r="P3317" i="1"/>
  <c r="R3317" i="1" s="1"/>
  <c r="P1894" i="1"/>
  <c r="R1013" i="1"/>
  <c r="R2113" i="1"/>
  <c r="O2996" i="1"/>
  <c r="R2996" i="1" s="1"/>
  <c r="P3997" i="1"/>
  <c r="P3106" i="1"/>
  <c r="R3106" i="1" s="1"/>
  <c r="O4115" i="1"/>
  <c r="R4115" i="1" s="1"/>
  <c r="O4210" i="1"/>
  <c r="R4210" i="1" s="1"/>
  <c r="R2256" i="1"/>
  <c r="P3408" i="1"/>
  <c r="O3475" i="1"/>
  <c r="R3475" i="1" s="1"/>
  <c r="P2677" i="1"/>
  <c r="R934" i="1"/>
  <c r="Q2237" i="1"/>
  <c r="O3606" i="1"/>
  <c r="R3606" i="1" s="1"/>
  <c r="Q3004" i="1"/>
  <c r="R3883" i="1"/>
  <c r="Q2245" i="1"/>
  <c r="P1949" i="1"/>
  <c r="R1949" i="1" s="1"/>
  <c r="O4289" i="1"/>
  <c r="R4289" i="1" s="1"/>
  <c r="O3838" i="1"/>
  <c r="R3838" i="1" s="1"/>
  <c r="R1044" i="1"/>
  <c r="R3426" i="1"/>
  <c r="P2527" i="1"/>
  <c r="Q3656" i="1"/>
  <c r="R3656" i="1" s="1"/>
  <c r="R2849" i="1"/>
  <c r="R4093" i="1"/>
  <c r="P3488" i="1"/>
  <c r="R3488" i="1" s="1"/>
  <c r="P2277" i="1"/>
  <c r="R2230" i="1"/>
  <c r="R2861" i="1"/>
  <c r="R3837" i="1"/>
  <c r="P3463" i="1"/>
  <c r="R3463" i="1" s="1"/>
  <c r="O3694" i="1"/>
  <c r="P3694" i="1"/>
  <c r="Q3694" i="1"/>
  <c r="O561" i="1"/>
  <c r="P561" i="1"/>
  <c r="O3518" i="1"/>
  <c r="R3518" i="1" s="1"/>
  <c r="O2767" i="1"/>
  <c r="Q2767" i="1"/>
  <c r="P2561" i="1"/>
  <c r="Q2561" i="1"/>
  <c r="O2561" i="1"/>
  <c r="R2561" i="1" s="1"/>
  <c r="R3957" i="1"/>
  <c r="R4389" i="1"/>
  <c r="R17" i="1"/>
  <c r="O297" i="1"/>
  <c r="R297" i="1" s="1"/>
  <c r="Q271" i="1"/>
  <c r="R271" i="1" s="1"/>
  <c r="O702" i="1"/>
  <c r="Q702" i="1"/>
  <c r="R3898" i="1"/>
  <c r="Q1502" i="1"/>
  <c r="Q1706" i="1"/>
  <c r="O1706" i="1"/>
  <c r="R1736" i="1"/>
  <c r="P2767" i="1"/>
  <c r="Q482" i="1"/>
  <c r="P482" i="1"/>
  <c r="R482" i="1" s="1"/>
  <c r="P1587" i="1"/>
  <c r="O2319" i="1"/>
  <c r="R2319" i="1" s="1"/>
  <c r="Q2319" i="1"/>
  <c r="R976" i="1"/>
  <c r="P3939" i="1"/>
  <c r="O3939" i="1"/>
  <c r="R3939" i="1" s="1"/>
  <c r="R3824" i="1"/>
  <c r="O4168" i="1"/>
  <c r="R4168" i="1" s="1"/>
  <c r="R1889" i="1"/>
  <c r="R478" i="1"/>
  <c r="R2751" i="1"/>
  <c r="R1145" i="1"/>
  <c r="O848" i="1"/>
  <c r="P998" i="1"/>
  <c r="R998" i="1" s="1"/>
  <c r="Q998" i="1"/>
  <c r="Q1168" i="1"/>
  <c r="P1168" i="1"/>
  <c r="R1168" i="1" s="1"/>
  <c r="P1746" i="1"/>
  <c r="O1746" i="1"/>
  <c r="R1746" i="1" s="1"/>
  <c r="Q3068" i="1"/>
  <c r="R3068" i="1" s="1"/>
  <c r="O2466" i="1"/>
  <c r="R2466" i="1" s="1"/>
  <c r="O2296" i="1"/>
  <c r="R2296" i="1" s="1"/>
  <c r="R3396" i="1"/>
  <c r="Q1024" i="1"/>
  <c r="P1024" i="1"/>
  <c r="P2466" i="1"/>
  <c r="R1342" i="1"/>
  <c r="O622" i="1"/>
  <c r="R3249" i="1"/>
  <c r="O1674" i="1"/>
  <c r="P257" i="1"/>
  <c r="O4386" i="1"/>
  <c r="P4386" i="1"/>
  <c r="Q4284" i="1"/>
  <c r="Q1795" i="1"/>
  <c r="Q3298" i="1"/>
  <c r="P2732" i="1"/>
  <c r="R2732" i="1" s="1"/>
  <c r="R1364" i="1"/>
  <c r="P4320" i="1"/>
  <c r="R4320" i="1" s="1"/>
  <c r="R1466" i="1"/>
  <c r="O3055" i="1"/>
  <c r="P3055" i="1"/>
  <c r="R1784" i="1"/>
  <c r="O792" i="1"/>
  <c r="Q792" i="1"/>
  <c r="R2945" i="1"/>
  <c r="Q817" i="1"/>
  <c r="R817" i="1" s="1"/>
  <c r="O117" i="1"/>
  <c r="R117" i="1" s="1"/>
  <c r="Q117" i="1"/>
  <c r="R281" i="1"/>
  <c r="Q2158" i="1"/>
  <c r="P2158" i="1"/>
  <c r="R2158" i="1" s="1"/>
  <c r="O2257" i="1"/>
  <c r="P2257" i="1"/>
  <c r="R95" i="1"/>
  <c r="R2685" i="1"/>
  <c r="P3716" i="1"/>
  <c r="O1202" i="1"/>
  <c r="R1202" i="1" s="1"/>
  <c r="O363" i="1"/>
  <c r="R363" i="1" s="1"/>
  <c r="Q578" i="1"/>
  <c r="P578" i="1"/>
  <c r="O578" i="1"/>
  <c r="R578" i="1" s="1"/>
  <c r="Q2417" i="1"/>
  <c r="O2141" i="1"/>
  <c r="R2141" i="1" s="1"/>
  <c r="P1028" i="1"/>
  <c r="O1028" i="1"/>
  <c r="Q1028" i="1"/>
  <c r="R2295" i="1"/>
  <c r="Q1309" i="1"/>
  <c r="R1309" i="1" s="1"/>
  <c r="P1309" i="1"/>
  <c r="R1926" i="1"/>
  <c r="Q3103" i="1"/>
  <c r="P3103" i="1"/>
  <c r="O3103" i="1"/>
  <c r="R3103" i="1" s="1"/>
  <c r="P3123" i="1"/>
  <c r="O3123" i="1"/>
  <c r="R3123" i="1" s="1"/>
  <c r="O1977" i="1"/>
  <c r="Q1977" i="1"/>
  <c r="R2205" i="1"/>
  <c r="O1310" i="1"/>
  <c r="P1310" i="1"/>
  <c r="Q1310" i="1"/>
  <c r="R4012" i="1"/>
  <c r="R3910" i="1"/>
  <c r="R2300" i="1"/>
  <c r="R300" i="1"/>
  <c r="R2447" i="1"/>
  <c r="O829" i="1"/>
  <c r="Q829" i="1"/>
  <c r="R2056" i="1"/>
  <c r="O4216" i="1"/>
  <c r="R2705" i="1"/>
  <c r="R2274" i="1"/>
  <c r="R4035" i="1"/>
  <c r="Q3792" i="1"/>
  <c r="O3792" i="1"/>
  <c r="R2133" i="1"/>
  <c r="O3429" i="1"/>
  <c r="R3429" i="1" s="1"/>
  <c r="O568" i="1"/>
  <c r="R568" i="1" s="1"/>
  <c r="R3077" i="1"/>
  <c r="R2494" i="1"/>
  <c r="R3539" i="1"/>
  <c r="R1115" i="1"/>
  <c r="R2279" i="1"/>
  <c r="R4209" i="1"/>
  <c r="R3628" i="1"/>
  <c r="R4072" i="1"/>
  <c r="P4385" i="1"/>
  <c r="R4385" i="1" s="1"/>
  <c r="R4067" i="1"/>
  <c r="R3718" i="1"/>
  <c r="Q1353" i="1"/>
  <c r="R1353" i="1" s="1"/>
  <c r="R2664" i="1"/>
  <c r="P4245" i="1"/>
  <c r="P2853" i="1"/>
  <c r="Q2959" i="1"/>
  <c r="R3720" i="1"/>
  <c r="R4105" i="1"/>
  <c r="R3398" i="1"/>
  <c r="R2782" i="1"/>
  <c r="R4311" i="1"/>
  <c r="Q3106" i="1"/>
  <c r="R1318" i="1"/>
  <c r="R1702" i="1"/>
  <c r="R3859" i="1"/>
  <c r="R126" i="1"/>
  <c r="O2082" i="1"/>
  <c r="Q2082" i="1"/>
  <c r="R1862" i="1"/>
  <c r="R1650" i="1"/>
  <c r="R1350" i="1"/>
  <c r="R2963" i="1"/>
  <c r="R3276" i="1"/>
  <c r="P2776" i="1"/>
  <c r="Q4287" i="1"/>
  <c r="R2174" i="1"/>
  <c r="Q1141" i="1"/>
  <c r="R1141" i="1" s="1"/>
  <c r="R937" i="1"/>
  <c r="R3812" i="1"/>
  <c r="R2716" i="1"/>
  <c r="R3612" i="1"/>
  <c r="O3254" i="1"/>
  <c r="Q3254" i="1"/>
  <c r="R3059" i="1"/>
  <c r="P3684" i="1"/>
  <c r="Q3684" i="1"/>
  <c r="R3505" i="1"/>
  <c r="R3857" i="1"/>
  <c r="Q1973" i="1"/>
  <c r="Q699" i="1"/>
  <c r="P1866" i="1"/>
  <c r="Q1866" i="1"/>
  <c r="Q4313" i="1"/>
  <c r="P4313" i="1"/>
  <c r="Q3207" i="1"/>
  <c r="Q3112" i="1"/>
  <c r="R2648" i="1"/>
  <c r="O1980" i="1"/>
  <c r="R1980" i="1" s="1"/>
  <c r="R4177" i="1"/>
  <c r="P3599" i="1"/>
  <c r="Q3599" i="1"/>
  <c r="Q3119" i="1"/>
  <c r="R1571" i="1"/>
  <c r="Q2371" i="1"/>
  <c r="R3037" i="1"/>
  <c r="R4214" i="1"/>
  <c r="R2845" i="1"/>
  <c r="Q4235" i="1"/>
  <c r="R4235" i="1" s="1"/>
  <c r="Q2347" i="1"/>
  <c r="R2347" i="1" s="1"/>
  <c r="Q812" i="1"/>
  <c r="R3376" i="1"/>
  <c r="R4306" i="1"/>
  <c r="R4238" i="1"/>
  <c r="Q485" i="1"/>
  <c r="P485" i="1"/>
  <c r="O485" i="1"/>
  <c r="R485" i="1" s="1"/>
  <c r="R2360" i="1"/>
  <c r="Q268" i="1"/>
  <c r="Q770" i="1"/>
  <c r="P770" i="1"/>
  <c r="R770" i="1" s="1"/>
  <c r="P700" i="1"/>
  <c r="O700" i="1"/>
  <c r="R700" i="1" s="1"/>
  <c r="P4393" i="1"/>
  <c r="O4393" i="1"/>
  <c r="R4393" i="1" s="1"/>
  <c r="Q4330" i="1"/>
  <c r="P4330" i="1"/>
  <c r="R1077" i="1"/>
  <c r="Q502" i="1"/>
  <c r="P502" i="1"/>
  <c r="P188" i="1"/>
  <c r="Q590" i="1"/>
  <c r="P590" i="1"/>
  <c r="R3269" i="1"/>
  <c r="R118" i="1"/>
  <c r="R208" i="1"/>
  <c r="Q285" i="1"/>
  <c r="P285" i="1"/>
  <c r="R285" i="1" s="1"/>
  <c r="O121" i="1"/>
  <c r="P121" i="1"/>
  <c r="O3443" i="1"/>
  <c r="Q3443" i="1"/>
  <c r="P3443" i="1"/>
  <c r="R1224" i="1"/>
  <c r="P1705" i="1"/>
  <c r="Q1807" i="1"/>
  <c r="O1807" i="1"/>
  <c r="R1807" i="1" s="1"/>
  <c r="P2493" i="1"/>
  <c r="R347" i="1"/>
  <c r="P3637" i="1"/>
  <c r="R3637" i="1" s="1"/>
  <c r="R3032" i="1"/>
  <c r="R726" i="1"/>
  <c r="Q2034" i="1"/>
  <c r="R2034" i="1" s="1"/>
  <c r="P3027" i="1"/>
  <c r="O3027" i="1"/>
  <c r="R3027" i="1" s="1"/>
  <c r="P586" i="1"/>
  <c r="R586" i="1" s="1"/>
  <c r="Q586" i="1"/>
  <c r="Q3011" i="1"/>
  <c r="O3011" i="1"/>
  <c r="R3011" i="1" s="1"/>
  <c r="R904" i="1"/>
  <c r="Q2720" i="1"/>
  <c r="O2720" i="1"/>
  <c r="R2720" i="1" s="1"/>
  <c r="R1965" i="1"/>
  <c r="O2986" i="1"/>
  <c r="P2986" i="1"/>
  <c r="O418" i="1"/>
  <c r="Q418" i="1"/>
  <c r="R1722" i="1"/>
  <c r="R1229" i="1"/>
  <c r="R1339" i="1"/>
  <c r="O4327" i="1"/>
  <c r="Q4327" i="1"/>
  <c r="R77" i="1"/>
  <c r="Q4177" i="1"/>
  <c r="P2557" i="1"/>
  <c r="R4024" i="1"/>
  <c r="Q2399" i="1"/>
  <c r="O1644" i="1"/>
  <c r="Q1644" i="1"/>
  <c r="O2933" i="1"/>
  <c r="R2933" i="1" s="1"/>
  <c r="Q2933" i="1"/>
  <c r="P2933" i="1"/>
  <c r="O2755" i="1"/>
  <c r="P2755" i="1"/>
  <c r="R2594" i="1"/>
  <c r="R1608" i="1"/>
  <c r="R1756" i="1"/>
  <c r="R2140" i="1"/>
  <c r="Q1147" i="1"/>
  <c r="P1147" i="1"/>
  <c r="R1147" i="1" s="1"/>
  <c r="P1435" i="1"/>
  <c r="Q1435" i="1"/>
  <c r="R229" i="1"/>
  <c r="R1259" i="1"/>
  <c r="Q1070" i="1"/>
  <c r="P1070" i="1"/>
  <c r="R1070" i="1" s="1"/>
  <c r="R1085" i="1"/>
  <c r="R468" i="1"/>
  <c r="O81" i="1"/>
  <c r="Q81" i="1"/>
  <c r="R1870" i="1"/>
  <c r="P283" i="1"/>
  <c r="Q478" i="1"/>
  <c r="O2378" i="1"/>
  <c r="P2378" i="1"/>
  <c r="P180" i="1"/>
  <c r="Q1025" i="1"/>
  <c r="R1108" i="1"/>
  <c r="R3557" i="1"/>
  <c r="P4018" i="1"/>
  <c r="Q4018" i="1"/>
  <c r="O4018" i="1"/>
  <c r="P1394" i="1"/>
  <c r="Q1394" i="1"/>
  <c r="O1394" i="1"/>
  <c r="R1394" i="1" s="1"/>
  <c r="R72" i="1"/>
  <c r="R2060" i="1"/>
  <c r="O400" i="1"/>
  <c r="Q400" i="1"/>
  <c r="P400" i="1"/>
  <c r="P2973" i="1"/>
  <c r="R2973" i="1" s="1"/>
  <c r="P56" i="1"/>
  <c r="Q56" i="1"/>
  <c r="O56" i="1"/>
  <c r="R56" i="1" s="1"/>
  <c r="Q2710" i="1"/>
  <c r="P2710" i="1"/>
  <c r="R2710" i="1" s="1"/>
  <c r="O3359" i="1"/>
  <c r="Q3359" i="1"/>
  <c r="R2152" i="1"/>
  <c r="R4179" i="1"/>
  <c r="R4229" i="1"/>
  <c r="P2723" i="1"/>
  <c r="Q2723" i="1"/>
  <c r="R3432" i="1"/>
  <c r="R3222" i="1"/>
  <c r="R4011" i="1"/>
  <c r="R3022" i="1"/>
  <c r="R3839" i="1"/>
  <c r="R1017" i="1"/>
  <c r="O3648" i="1"/>
  <c r="P2021" i="1"/>
  <c r="R2904" i="1"/>
  <c r="P1557" i="1"/>
  <c r="R1557" i="1" s="1"/>
  <c r="O1464" i="1"/>
  <c r="R1464" i="1" s="1"/>
  <c r="P4287" i="1"/>
  <c r="P3885" i="1"/>
  <c r="R3752" i="1"/>
  <c r="P3553" i="1"/>
  <c r="O2221" i="1"/>
  <c r="R2779" i="1"/>
  <c r="R3595" i="1"/>
  <c r="R3220" i="1"/>
  <c r="R4169" i="1"/>
  <c r="Q1557" i="1"/>
  <c r="Q4082" i="1"/>
  <c r="P3507" i="1"/>
  <c r="R3507" i="1" s="1"/>
  <c r="R3941" i="1"/>
  <c r="R3884" i="1"/>
  <c r="R1997" i="1"/>
  <c r="O2463" i="1"/>
  <c r="R2463" i="1" s="1"/>
  <c r="Q2463" i="1"/>
  <c r="O3911" i="1"/>
  <c r="R3911" i="1" s="1"/>
  <c r="R4296" i="1"/>
  <c r="O2502" i="1"/>
  <c r="R2502" i="1" s="1"/>
  <c r="R3297" i="1"/>
  <c r="Q3859" i="1"/>
  <c r="R4200" i="1"/>
  <c r="P2082" i="1"/>
  <c r="P4067" i="1"/>
  <c r="O2498" i="1"/>
  <c r="R2498" i="1" s="1"/>
  <c r="P2498" i="1"/>
  <c r="R820" i="1"/>
  <c r="O2891" i="1"/>
  <c r="R2891" i="1" s="1"/>
  <c r="Q3776" i="1"/>
  <c r="P3776" i="1"/>
  <c r="R3776" i="1" s="1"/>
  <c r="P1089" i="1"/>
  <c r="R1089" i="1" s="1"/>
  <c r="R3127" i="1"/>
  <c r="Q4147" i="1"/>
  <c r="P2891" i="1"/>
  <c r="O3132" i="1"/>
  <c r="R3132" i="1" s="1"/>
  <c r="R2069" i="1"/>
  <c r="O2803" i="1"/>
  <c r="R2803" i="1" s="1"/>
  <c r="P2062" i="1"/>
  <c r="P2180" i="1"/>
  <c r="Q2180" i="1"/>
  <c r="R2180" i="1" s="1"/>
  <c r="O4313" i="1"/>
  <c r="R4313" i="1" s="1"/>
  <c r="Q2748" i="1"/>
  <c r="O3205" i="1"/>
  <c r="R3205" i="1" s="1"/>
  <c r="R4374" i="1"/>
  <c r="R3632" i="1"/>
  <c r="Q2221" i="1"/>
  <c r="R2092" i="1"/>
  <c r="O2087" i="1"/>
  <c r="R2087" i="1" s="1"/>
  <c r="P2087" i="1"/>
  <c r="Q3147" i="1"/>
  <c r="P3808" i="1"/>
  <c r="R3848" i="1"/>
  <c r="R3115" i="1"/>
  <c r="R4167" i="1"/>
  <c r="O1616" i="1"/>
  <c r="R1616" i="1" s="1"/>
  <c r="R917" i="1"/>
  <c r="Q3226" i="1"/>
  <c r="R3226" i="1" s="1"/>
  <c r="R1252" i="1"/>
  <c r="R1393" i="1"/>
  <c r="Q3840" i="1"/>
  <c r="R4114" i="1"/>
  <c r="P1445" i="1"/>
  <c r="R1445" i="1" s="1"/>
  <c r="R779" i="1"/>
  <c r="R2145" i="1"/>
  <c r="P2126" i="1"/>
  <c r="R2001" i="1"/>
  <c r="P964" i="1"/>
  <c r="Q964" i="1"/>
  <c r="R3880" i="1"/>
  <c r="P3008" i="1"/>
  <c r="R3008" i="1" s="1"/>
  <c r="Q3008" i="1"/>
  <c r="O4330" i="1"/>
  <c r="P4359" i="1"/>
  <c r="O4359" i="1"/>
  <c r="R3389" i="1"/>
  <c r="O502" i="1"/>
  <c r="R502" i="1" s="1"/>
  <c r="R1078" i="1"/>
  <c r="Q2022" i="1"/>
  <c r="P2022" i="1"/>
  <c r="O2022" i="1"/>
  <c r="O590" i="1"/>
  <c r="Q89" i="1"/>
  <c r="Q3240" i="1"/>
  <c r="O3240" i="1"/>
  <c r="P3240" i="1"/>
  <c r="P3772" i="1"/>
  <c r="O3772" i="1"/>
  <c r="R3772" i="1" s="1"/>
  <c r="R944" i="1"/>
  <c r="Q356" i="1"/>
  <c r="P356" i="1"/>
  <c r="R356" i="1" s="1"/>
  <c r="O2425" i="1"/>
  <c r="P2425" i="1"/>
  <c r="R2399" i="1"/>
  <c r="R1549" i="1"/>
  <c r="P2039" i="1"/>
  <c r="Q1354" i="1"/>
  <c r="Q1226" i="1"/>
  <c r="P1226" i="1"/>
  <c r="R1226" i="1" s="1"/>
  <c r="R2387" i="1"/>
  <c r="R2543" i="1"/>
  <c r="O3515" i="1"/>
  <c r="Q3515" i="1"/>
  <c r="R470" i="1"/>
  <c r="O73" i="1"/>
  <c r="Q73" i="1"/>
  <c r="R867" i="1"/>
  <c r="O232" i="1"/>
  <c r="R232" i="1" s="1"/>
  <c r="P408" i="1"/>
  <c r="R408" i="1" s="1"/>
  <c r="P2563" i="1"/>
  <c r="O182" i="1"/>
  <c r="R182" i="1" s="1"/>
  <c r="R2048" i="1"/>
  <c r="P1965" i="1"/>
  <c r="Q1965" i="1"/>
  <c r="R3235" i="1"/>
  <c r="O3023" i="1"/>
  <c r="P3023" i="1"/>
  <c r="P1563" i="1"/>
  <c r="R1563" i="1" s="1"/>
  <c r="Q3116" i="1"/>
  <c r="Q778" i="1"/>
  <c r="R778" i="1" s="1"/>
  <c r="Q4182" i="1"/>
  <c r="R4182" i="1" s="1"/>
  <c r="P4327" i="1"/>
  <c r="Q850" i="1"/>
  <c r="P850" i="1"/>
  <c r="O850" i="1"/>
  <c r="R850" i="1" s="1"/>
  <c r="Q1046" i="1"/>
  <c r="R1046" i="1" s="1"/>
  <c r="P1046" i="1"/>
  <c r="P138" i="1"/>
  <c r="R138" i="1" s="1"/>
  <c r="Q138" i="1"/>
  <c r="P1706" i="1"/>
  <c r="O843" i="1"/>
  <c r="P843" i="1"/>
  <c r="Q843" i="1"/>
  <c r="R718" i="1"/>
  <c r="O2041" i="1"/>
  <c r="R2041" i="1" s="1"/>
  <c r="Q2041" i="1"/>
  <c r="P2041" i="1"/>
  <c r="R715" i="1"/>
  <c r="R1311" i="1"/>
  <c r="Q1674" i="1"/>
  <c r="P74" i="1"/>
  <c r="Q74" i="1"/>
  <c r="O74" i="1"/>
  <c r="Q3391" i="1"/>
  <c r="R3391" i="1" s="1"/>
  <c r="R969" i="1"/>
  <c r="O1810" i="1"/>
  <c r="Q1810" i="1"/>
  <c r="R331" i="1"/>
  <c r="O828" i="1"/>
  <c r="P828" i="1"/>
  <c r="Q828" i="1"/>
  <c r="R2932" i="1"/>
  <c r="Q1406" i="1"/>
  <c r="P1406" i="1"/>
  <c r="R1406" i="1" s="1"/>
  <c r="R201" i="1"/>
  <c r="O3791" i="1"/>
  <c r="P3791" i="1"/>
  <c r="Q3791" i="1"/>
  <c r="R336" i="1"/>
  <c r="P144" i="1"/>
  <c r="R144" i="1" s="1"/>
  <c r="P1108" i="1"/>
  <c r="R3833" i="1"/>
  <c r="Q2263" i="1"/>
  <c r="O2263" i="1"/>
  <c r="R2263" i="1" s="1"/>
  <c r="P152" i="1"/>
  <c r="R152" i="1" s="1"/>
  <c r="Q669" i="1"/>
  <c r="O669" i="1"/>
  <c r="R669" i="1" s="1"/>
  <c r="P669" i="1"/>
  <c r="Q1270" i="1"/>
  <c r="P1270" i="1"/>
  <c r="O1270" i="1"/>
  <c r="R1270" i="1" s="1"/>
  <c r="R2629" i="1"/>
  <c r="O383" i="1"/>
  <c r="R383" i="1" s="1"/>
  <c r="Q383" i="1"/>
  <c r="R2934" i="1"/>
  <c r="R3947" i="1"/>
  <c r="R4178" i="1"/>
  <c r="R2332" i="1"/>
  <c r="R1212" i="1"/>
  <c r="R2728" i="1"/>
  <c r="R2696" i="1"/>
  <c r="R1136" i="1"/>
  <c r="R1830" i="1"/>
  <c r="R1987" i="1"/>
  <c r="R2081" i="1"/>
  <c r="P123" i="1"/>
  <c r="R123" i="1" s="1"/>
  <c r="P307" i="1"/>
  <c r="Q307" i="1"/>
  <c r="R1941" i="1"/>
  <c r="R2354" i="1"/>
  <c r="R4304" i="1"/>
  <c r="R3672" i="1"/>
  <c r="O2739" i="1"/>
  <c r="R2739" i="1" s="1"/>
  <c r="R4341" i="1"/>
  <c r="O949" i="1"/>
  <c r="R949" i="1" s="1"/>
  <c r="R4133" i="1"/>
  <c r="P1447" i="1"/>
  <c r="O1447" i="1"/>
  <c r="R1447" i="1" s="1"/>
  <c r="R466" i="1"/>
  <c r="O317" i="1"/>
  <c r="R317" i="1" s="1"/>
  <c r="R2777" i="1"/>
  <c r="R3164" i="1"/>
  <c r="R2477" i="1"/>
  <c r="R3433" i="1"/>
  <c r="O1888" i="1"/>
  <c r="R1888" i="1" s="1"/>
  <c r="O2820" i="1"/>
  <c r="P253" i="1"/>
  <c r="O253" i="1"/>
  <c r="R253" i="1" s="1"/>
  <c r="P247" i="1"/>
  <c r="R247" i="1" s="1"/>
  <c r="Q247" i="1"/>
  <c r="O1676" i="1"/>
  <c r="R1676" i="1" s="1"/>
  <c r="R720" i="1"/>
  <c r="R75" i="1"/>
  <c r="R2958" i="1"/>
  <c r="R1814" i="1"/>
  <c r="Q305" i="1"/>
  <c r="O305" i="1"/>
  <c r="R305" i="1" s="1"/>
  <c r="P545" i="1"/>
  <c r="O773" i="1"/>
  <c r="P773" i="1"/>
  <c r="Q773" i="1"/>
  <c r="O54" i="1"/>
  <c r="R54" i="1" s="1"/>
  <c r="R758" i="1"/>
  <c r="Q637" i="1"/>
  <c r="P637" i="1"/>
  <c r="R637" i="1" s="1"/>
  <c r="O3931" i="1"/>
  <c r="R3931" i="1" s="1"/>
  <c r="Q3931" i="1"/>
  <c r="R245" i="1"/>
  <c r="R4110" i="1"/>
  <c r="R740" i="1"/>
  <c r="R120" i="1"/>
  <c r="R1111" i="1"/>
  <c r="Q3243" i="1"/>
  <c r="P3243" i="1"/>
  <c r="O3243" i="1"/>
  <c r="P791" i="1"/>
  <c r="O791" i="1"/>
  <c r="R791" i="1" s="1"/>
  <c r="R2227" i="1"/>
  <c r="Q2134" i="1"/>
  <c r="P2134" i="1"/>
  <c r="R2134" i="1" s="1"/>
  <c r="R3740" i="1"/>
  <c r="R2045" i="1"/>
  <c r="O931" i="1"/>
  <c r="R931" i="1" s="1"/>
  <c r="Q931" i="1"/>
  <c r="Q721" i="1"/>
  <c r="P721" i="1"/>
  <c r="R721" i="1" s="1"/>
  <c r="R1175" i="1"/>
  <c r="R3124" i="1"/>
  <c r="Q2489" i="1"/>
  <c r="O2489" i="1"/>
  <c r="R2489" i="1" s="1"/>
  <c r="R3452" i="1"/>
  <c r="P3662" i="1"/>
  <c r="Q3662" i="1"/>
  <c r="R877" i="1"/>
  <c r="R3183" i="1"/>
  <c r="O787" i="1"/>
  <c r="P787" i="1"/>
  <c r="R884" i="1"/>
  <c r="R662" i="1"/>
  <c r="Q1920" i="1"/>
  <c r="P1920" i="1"/>
  <c r="R1920" i="1" s="1"/>
  <c r="P1483" i="1"/>
  <c r="R1483" i="1" s="1"/>
  <c r="Q1483" i="1"/>
  <c r="P258" i="1"/>
  <c r="R258" i="1" s="1"/>
  <c r="Q258" i="1"/>
  <c r="P377" i="1"/>
  <c r="Q377" i="1"/>
  <c r="R3502" i="1"/>
  <c r="R1757" i="1"/>
  <c r="R517" i="1"/>
  <c r="Q1870" i="1"/>
  <c r="P1870" i="1"/>
  <c r="R3692" i="1"/>
  <c r="R2166" i="1"/>
  <c r="P1643" i="1"/>
  <c r="Q1643" i="1"/>
  <c r="R1643" i="1" s="1"/>
  <c r="R2978" i="1"/>
  <c r="R1747" i="1"/>
  <c r="R1562" i="1"/>
  <c r="R440" i="1"/>
  <c r="P2585" i="1"/>
  <c r="Q2585" i="1"/>
  <c r="R870" i="1"/>
  <c r="P2389" i="1"/>
  <c r="R2389" i="1" s="1"/>
  <c r="Q2389" i="1"/>
  <c r="R1449" i="1"/>
  <c r="R3431" i="1"/>
  <c r="R1281" i="1"/>
  <c r="R1094" i="1"/>
  <c r="R1957" i="1"/>
  <c r="R3708" i="1"/>
  <c r="R1474" i="1"/>
  <c r="R205" i="1"/>
  <c r="R338" i="1"/>
  <c r="R3236" i="1"/>
  <c r="R1661" i="1"/>
  <c r="R392" i="1"/>
  <c r="O2983" i="1"/>
  <c r="Q2983" i="1"/>
  <c r="Q2030" i="1"/>
  <c r="P2030" i="1"/>
  <c r="R2030" i="1" s="1"/>
  <c r="P800" i="1"/>
  <c r="O800" i="1"/>
  <c r="Q800" i="1"/>
  <c r="P30" i="1"/>
  <c r="Q30" i="1"/>
  <c r="O30" i="1"/>
  <c r="R3635" i="1"/>
  <c r="R2903" i="1"/>
  <c r="R3856" i="1"/>
  <c r="R2497" i="1"/>
  <c r="Q2104" i="1"/>
  <c r="O2104" i="1"/>
  <c r="R693" i="1"/>
  <c r="Q3856" i="1"/>
  <c r="R4084" i="1"/>
  <c r="P3661" i="1"/>
  <c r="Q3661" i="1"/>
  <c r="R4310" i="1"/>
  <c r="Q960" i="1"/>
  <c r="R2209" i="1"/>
  <c r="R1297" i="1"/>
  <c r="R40" i="1"/>
  <c r="R399" i="1"/>
  <c r="R296" i="1"/>
  <c r="R1938" i="1"/>
  <c r="P1069" i="1"/>
  <c r="Q748" i="1"/>
  <c r="Q399" i="1"/>
  <c r="Q1034" i="1"/>
  <c r="P1034" i="1"/>
  <c r="R1276" i="1"/>
  <c r="R2435" i="1"/>
  <c r="R1934" i="1"/>
  <c r="R2284" i="1"/>
  <c r="R1923" i="1"/>
  <c r="R313" i="1"/>
  <c r="Q3447" i="1"/>
  <c r="P3447" i="1"/>
  <c r="R1476" i="1"/>
  <c r="R1780" i="1"/>
  <c r="R3739" i="1"/>
  <c r="R2641" i="1"/>
  <c r="R1413" i="1"/>
  <c r="R4007" i="1"/>
  <c r="R2582" i="1"/>
  <c r="R480" i="1"/>
  <c r="R139" i="1"/>
  <c r="O3714" i="1"/>
  <c r="R3714" i="1" s="1"/>
  <c r="P3714" i="1"/>
  <c r="R794" i="1"/>
  <c r="Q3087" i="1"/>
  <c r="R3087" i="1" s="1"/>
  <c r="R629" i="1"/>
  <c r="R1971" i="1"/>
  <c r="R1479" i="1"/>
  <c r="R4065" i="1"/>
  <c r="R2214" i="1"/>
  <c r="R412" i="1"/>
  <c r="R3523" i="1"/>
  <c r="R880" i="1"/>
  <c r="P1370" i="1"/>
  <c r="O1370" i="1"/>
  <c r="P1253" i="1"/>
  <c r="Q1253" i="1"/>
  <c r="P775" i="1"/>
  <c r="R775" i="1" s="1"/>
  <c r="Q775" i="1"/>
  <c r="R4151" i="1"/>
  <c r="R1864" i="1"/>
  <c r="R3789" i="1"/>
  <c r="R1198" i="1"/>
  <c r="P1797" i="1"/>
  <c r="P3995" i="1"/>
  <c r="Q3995" i="1"/>
  <c r="O3810" i="1"/>
  <c r="R3810" i="1" s="1"/>
  <c r="R1132" i="1"/>
  <c r="R3308" i="1"/>
  <c r="R1130" i="1"/>
  <c r="Q1666" i="1"/>
  <c r="O3662" i="1"/>
  <c r="R3662" i="1" s="1"/>
  <c r="Q646" i="1"/>
  <c r="R646" i="1" s="1"/>
  <c r="R3890" i="1"/>
  <c r="R3403" i="1"/>
  <c r="R3302" i="1"/>
  <c r="P3183" i="1"/>
  <c r="Q276" i="1"/>
  <c r="P276" i="1"/>
  <c r="R3439" i="1"/>
  <c r="O119" i="1"/>
  <c r="Q119" i="1"/>
  <c r="P3932" i="1"/>
  <c r="R3932" i="1" s="1"/>
  <c r="O723" i="1"/>
  <c r="R723" i="1" s="1"/>
  <c r="R401" i="1"/>
  <c r="O1058" i="1"/>
  <c r="Q1058" i="1"/>
  <c r="R1844" i="1"/>
  <c r="P2431" i="1"/>
  <c r="O2431" i="1"/>
  <c r="Q1786" i="1"/>
  <c r="P1786" i="1"/>
  <c r="R2033" i="1"/>
  <c r="Q517" i="1"/>
  <c r="P517" i="1"/>
  <c r="R3368" i="1"/>
  <c r="R824" i="1"/>
  <c r="P450" i="1"/>
  <c r="O3761" i="1"/>
  <c r="R3761" i="1" s="1"/>
  <c r="P3761" i="1"/>
  <c r="O1728" i="1"/>
  <c r="R1728" i="1" s="1"/>
  <c r="O209" i="1"/>
  <c r="Q209" i="1"/>
  <c r="O1303" i="1"/>
  <c r="Q1303" i="1"/>
  <c r="R174" i="1"/>
  <c r="R1924" i="1"/>
  <c r="R2412" i="1"/>
  <c r="O3486" i="1"/>
  <c r="Q3486" i="1"/>
  <c r="P3486" i="1"/>
  <c r="R566" i="1"/>
  <c r="P1281" i="1"/>
  <c r="R1075" i="1"/>
  <c r="R172" i="1"/>
  <c r="O503" i="1"/>
  <c r="Q503" i="1"/>
  <c r="P1126" i="1"/>
  <c r="R1126" i="1" s="1"/>
  <c r="Q3567" i="1"/>
  <c r="R1969" i="1"/>
  <c r="Q4199" i="1"/>
  <c r="O2072" i="1"/>
  <c r="R2072" i="1" s="1"/>
  <c r="P1960" i="1"/>
  <c r="R2086" i="1"/>
  <c r="P525" i="1"/>
  <c r="O525" i="1"/>
  <c r="R525" i="1" s="1"/>
  <c r="O3738" i="1"/>
  <c r="R3738" i="1" s="1"/>
  <c r="R1547" i="1"/>
  <c r="R1944" i="1"/>
  <c r="R613" i="1"/>
  <c r="O1159" i="1"/>
  <c r="Q1159" i="1"/>
  <c r="P1159" i="1"/>
  <c r="Q237" i="1"/>
  <c r="R237" i="1" s="1"/>
  <c r="Q2247" i="1"/>
  <c r="O2247" i="1"/>
  <c r="R2012" i="1"/>
  <c r="O1433" i="1"/>
  <c r="R1433" i="1" s="1"/>
  <c r="Q3635" i="1"/>
  <c r="R489" i="1"/>
  <c r="P2104" i="1"/>
  <c r="P3527" i="1"/>
  <c r="R3527" i="1" s="1"/>
  <c r="R3879" i="1"/>
  <c r="R960" i="1"/>
  <c r="O3661" i="1"/>
  <c r="R2643" i="1"/>
  <c r="R4064" i="1"/>
  <c r="O1213" i="1"/>
  <c r="R1213" i="1" s="1"/>
  <c r="O2063" i="1"/>
  <c r="O748" i="1"/>
  <c r="R748" i="1" s="1"/>
  <c r="O856" i="1"/>
  <c r="P3888" i="1"/>
  <c r="R3888" i="1" s="1"/>
  <c r="Q2464" i="1"/>
  <c r="R2464" i="1" s="1"/>
  <c r="Q2119" i="1"/>
  <c r="Q856" i="1"/>
  <c r="R1503" i="1"/>
  <c r="O1034" i="1"/>
  <c r="R1034" i="1" s="1"/>
  <c r="P2588" i="1"/>
  <c r="R2588" i="1" s="1"/>
  <c r="P3682" i="1"/>
  <c r="R3682" i="1" s="1"/>
  <c r="O1491" i="1"/>
  <c r="R1491" i="1" s="1"/>
  <c r="R4219" i="1"/>
  <c r="P383" i="1"/>
  <c r="O1902" i="1"/>
  <c r="R1902" i="1" s="1"/>
  <c r="R2224" i="1"/>
  <c r="P2820" i="1"/>
  <c r="Q2582" i="1"/>
  <c r="P2582" i="1"/>
  <c r="O1744" i="1"/>
  <c r="R1744" i="1" s="1"/>
  <c r="Q303" i="1"/>
  <c r="P303" i="1"/>
  <c r="R303" i="1" s="1"/>
  <c r="Q2198" i="1"/>
  <c r="P2198" i="1"/>
  <c r="R2198" i="1" s="1"/>
  <c r="Q814" i="1"/>
  <c r="P814" i="1"/>
  <c r="R814" i="1" s="1"/>
  <c r="Q1915" i="1"/>
  <c r="R1915" i="1" s="1"/>
  <c r="R332" i="1"/>
  <c r="R2179" i="1"/>
  <c r="R1381" i="1"/>
  <c r="R1387" i="1"/>
  <c r="O1253" i="1"/>
  <c r="R1253" i="1" s="1"/>
  <c r="O450" i="1"/>
  <c r="R129" i="1"/>
  <c r="O2046" i="1"/>
  <c r="R2046" i="1" s="1"/>
  <c r="R366" i="1"/>
  <c r="O3995" i="1"/>
  <c r="R4088" i="1"/>
  <c r="P1132" i="1"/>
  <c r="O1666" i="1"/>
  <c r="R1666" i="1" s="1"/>
  <c r="R623" i="1"/>
  <c r="Q1797" i="1"/>
  <c r="R1797" i="1" s="1"/>
  <c r="O706" i="1"/>
  <c r="R706" i="1" s="1"/>
  <c r="R1120" i="1"/>
  <c r="Q3532" i="1"/>
  <c r="P1365" i="1"/>
  <c r="R1365" i="1" s="1"/>
  <c r="P1243" i="1"/>
  <c r="R1243" i="1" s="1"/>
  <c r="Q1243" i="1"/>
  <c r="Q662" i="1"/>
  <c r="O276" i="1"/>
  <c r="P1699" i="1"/>
  <c r="Q1699" i="1"/>
  <c r="R1699" i="1" s="1"/>
  <c r="O560" i="1"/>
  <c r="R560" i="1" s="1"/>
  <c r="P119" i="1"/>
  <c r="P1652" i="1"/>
  <c r="R1652" i="1" s="1"/>
  <c r="R663" i="1"/>
  <c r="R729" i="1"/>
  <c r="P1844" i="1"/>
  <c r="Q1844" i="1"/>
  <c r="Q701" i="1"/>
  <c r="R701" i="1" s="1"/>
  <c r="O1786" i="1"/>
  <c r="R1786" i="1" s="1"/>
  <c r="P2602" i="1"/>
  <c r="R790" i="1"/>
  <c r="O3476" i="1"/>
  <c r="R3476" i="1" s="1"/>
  <c r="P2033" i="1"/>
  <c r="R2385" i="1"/>
  <c r="O3355" i="1"/>
  <c r="Q3355" i="1"/>
  <c r="Q2484" i="1"/>
  <c r="Q3761" i="1"/>
  <c r="O1868" i="1"/>
  <c r="Q1868" i="1"/>
  <c r="P1303" i="1"/>
  <c r="P566" i="1"/>
  <c r="Q787" i="1"/>
  <c r="O1526" i="1"/>
  <c r="R1526" i="1" s="1"/>
  <c r="P503" i="1"/>
  <c r="O620" i="1"/>
  <c r="Q620" i="1"/>
  <c r="P1969" i="1"/>
  <c r="R2068" i="1"/>
  <c r="O3865" i="1"/>
  <c r="R3865" i="1" s="1"/>
  <c r="O100" i="1"/>
  <c r="R100" i="1" s="1"/>
  <c r="O97" i="1"/>
  <c r="R97" i="1" s="1"/>
  <c r="R153" i="1"/>
  <c r="O2181" i="1"/>
  <c r="R2181" i="1" s="1"/>
  <c r="R2750" i="1"/>
  <c r="R733" i="1"/>
  <c r="R1306" i="1"/>
  <c r="P1747" i="1"/>
  <c r="Q1312" i="1"/>
  <c r="P1312" i="1"/>
  <c r="R1312" i="1" s="1"/>
  <c r="R2495" i="1"/>
  <c r="P1422" i="1"/>
  <c r="R1422" i="1" s="1"/>
  <c r="Q1422" i="1"/>
  <c r="O437" i="1"/>
  <c r="R437" i="1" s="1"/>
  <c r="P437" i="1"/>
  <c r="Q437" i="1"/>
  <c r="R2108" i="1"/>
  <c r="R2009" i="1"/>
  <c r="O291" i="1"/>
  <c r="P291" i="1"/>
  <c r="O1552" i="1"/>
  <c r="Q1552" i="1"/>
  <c r="R3712" i="1"/>
  <c r="R4074" i="1"/>
  <c r="O3728" i="1"/>
  <c r="Q3728" i="1"/>
  <c r="R2359" i="1"/>
  <c r="Q455" i="1"/>
  <c r="R455" i="1" s="1"/>
  <c r="P455" i="1"/>
  <c r="R2035" i="1"/>
  <c r="P1297" i="1"/>
  <c r="R354" i="1"/>
  <c r="R2172" i="1"/>
  <c r="R552" i="1"/>
  <c r="R2759" i="1"/>
  <c r="R3093" i="1"/>
  <c r="R2011" i="1"/>
  <c r="R3151" i="1"/>
  <c r="Q3877" i="1"/>
  <c r="R3877" i="1" s="1"/>
  <c r="R2065" i="1"/>
  <c r="P484" i="1"/>
  <c r="O484" i="1"/>
  <c r="R484" i="1" s="1"/>
  <c r="R169" i="1"/>
  <c r="R3061" i="1"/>
  <c r="R216" i="1"/>
  <c r="Q169" i="1"/>
  <c r="P3608" i="1"/>
  <c r="O424" i="1"/>
  <c r="Q424" i="1"/>
  <c r="R2929" i="1"/>
  <c r="R883" i="1"/>
  <c r="R3421" i="1"/>
  <c r="R1129" i="1"/>
  <c r="R127" i="1"/>
  <c r="R3917" i="1"/>
  <c r="R3994" i="1"/>
  <c r="R3899" i="1"/>
  <c r="P1635" i="1"/>
  <c r="O1635" i="1"/>
  <c r="R1635" i="1" s="1"/>
  <c r="Q585" i="1"/>
  <c r="O4100" i="1"/>
  <c r="R4100" i="1" s="1"/>
  <c r="Q4100" i="1"/>
  <c r="P4100" i="1"/>
  <c r="Q2114" i="1"/>
  <c r="P2114" i="1"/>
  <c r="R2114" i="1" s="1"/>
  <c r="Q172" i="1"/>
  <c r="R509" i="1"/>
  <c r="Q4384" i="1"/>
  <c r="O4384" i="1"/>
  <c r="R4384" i="1" s="1"/>
  <c r="Q990" i="1"/>
  <c r="P990" i="1"/>
  <c r="R990" i="1" s="1"/>
  <c r="R3034" i="1"/>
  <c r="R3564" i="1"/>
  <c r="R1444" i="1"/>
  <c r="R861" i="1"/>
  <c r="P707" i="1"/>
  <c r="R707" i="1" s="1"/>
  <c r="Q707" i="1"/>
  <c r="Q2164" i="1"/>
  <c r="Q2431" i="1"/>
  <c r="Q867" i="1"/>
  <c r="Q1860" i="1"/>
  <c r="O1860" i="1"/>
  <c r="P1860" i="1"/>
  <c r="R633" i="1"/>
  <c r="P160" i="1"/>
  <c r="O160" i="1"/>
  <c r="R160" i="1" s="1"/>
  <c r="Q2852" i="1"/>
  <c r="R2852" i="1" s="1"/>
  <c r="P25" i="1"/>
  <c r="R25" i="1" s="1"/>
  <c r="Q25" i="1"/>
  <c r="O2687" i="1"/>
  <c r="Q2687" i="1"/>
  <c r="Q428" i="1"/>
  <c r="O428" i="1"/>
  <c r="R2307" i="1"/>
  <c r="R3823" i="1"/>
  <c r="P340" i="1"/>
  <c r="Q340" i="1"/>
  <c r="R1724" i="1"/>
  <c r="R675" i="1"/>
  <c r="P789" i="1"/>
  <c r="R789" i="1" s="1"/>
  <c r="Q789" i="1"/>
  <c r="R952" i="1"/>
  <c r="P305" i="1"/>
  <c r="Q995" i="1"/>
  <c r="O995" i="1"/>
  <c r="R995" i="1" s="1"/>
  <c r="R1010" i="1"/>
  <c r="R425" i="1"/>
  <c r="R320" i="1"/>
  <c r="R724" i="1"/>
  <c r="R1049" i="1"/>
  <c r="Q160" i="1"/>
  <c r="R1201" i="1"/>
  <c r="R4197" i="1"/>
  <c r="R3253" i="1"/>
  <c r="R1291" i="1"/>
  <c r="R3573" i="1"/>
  <c r="R2467" i="1"/>
  <c r="R4028" i="1"/>
  <c r="R4025" i="1"/>
  <c r="R2564" i="1"/>
  <c r="P3319" i="1"/>
  <c r="R3319" i="1" s="1"/>
  <c r="P171" i="1"/>
  <c r="R171" i="1" s="1"/>
  <c r="R4066" i="1"/>
  <c r="R3380" i="1"/>
  <c r="R3831" i="1"/>
  <c r="O4391" i="1"/>
  <c r="Q4391" i="1"/>
  <c r="R3854" i="1"/>
  <c r="Q382" i="1"/>
  <c r="R382" i="1" s="1"/>
  <c r="R3804" i="1"/>
  <c r="O897" i="1"/>
  <c r="Q897" i="1"/>
  <c r="R689" i="1"/>
  <c r="R2909" i="1"/>
  <c r="R4381" i="1"/>
  <c r="Q3783" i="1"/>
  <c r="R4003" i="1"/>
  <c r="R2246" i="1"/>
  <c r="R2855" i="1"/>
  <c r="R4360" i="1"/>
  <c r="R1918" i="1"/>
  <c r="R4335" i="1"/>
  <c r="R3428" i="1"/>
  <c r="R4027" i="1"/>
  <c r="R2452" i="1"/>
  <c r="R2137" i="1"/>
  <c r="R692" i="1"/>
  <c r="Q2390" i="1"/>
  <c r="P2390" i="1"/>
  <c r="R1470" i="1"/>
  <c r="R2708" i="1"/>
  <c r="R3908" i="1"/>
  <c r="R2819" i="1"/>
  <c r="R3360" i="1"/>
  <c r="Q4093" i="1"/>
  <c r="R1935" i="1"/>
  <c r="R2597" i="1"/>
  <c r="R2238" i="1"/>
  <c r="R1400" i="1"/>
  <c r="P367" i="1"/>
  <c r="Q367" i="1"/>
  <c r="R796" i="1"/>
  <c r="R339" i="1"/>
  <c r="P3415" i="1"/>
  <c r="R1642" i="1"/>
  <c r="R1678" i="1"/>
  <c r="Q959" i="1"/>
  <c r="P959" i="1"/>
  <c r="R559" i="1"/>
  <c r="R487" i="1"/>
  <c r="Q4190" i="1"/>
  <c r="R1230" i="1"/>
  <c r="Q1590" i="1"/>
  <c r="P1590" i="1"/>
  <c r="R1590" i="1" s="1"/>
  <c r="O1319" i="1"/>
  <c r="Q1319" i="1"/>
  <c r="R1770" i="1"/>
  <c r="Q954" i="1"/>
  <c r="R954" i="1" s="1"/>
  <c r="P954" i="1"/>
  <c r="O983" i="1"/>
  <c r="R983" i="1" s="1"/>
  <c r="P983" i="1"/>
  <c r="R4152" i="1"/>
  <c r="Q1994" i="1"/>
  <c r="P1994" i="1"/>
  <c r="R1994" i="1" s="1"/>
  <c r="R15" i="1"/>
  <c r="R1595" i="1"/>
  <c r="R4334" i="1"/>
  <c r="P1934" i="1"/>
  <c r="O4301" i="1"/>
  <c r="Q4301" i="1"/>
  <c r="R1925" i="1"/>
  <c r="R3444" i="1"/>
  <c r="Q1122" i="1"/>
  <c r="R1122" i="1" s="1"/>
  <c r="P3090" i="1"/>
  <c r="Q3090" i="1"/>
  <c r="O1750" i="1"/>
  <c r="Q1750" i="1"/>
  <c r="P1691" i="1"/>
  <c r="R1691" i="1" s="1"/>
  <c r="Q1691" i="1"/>
  <c r="R315" i="1"/>
  <c r="R2073" i="1"/>
  <c r="R2828" i="1"/>
  <c r="Q4091" i="1"/>
  <c r="R3156" i="1"/>
  <c r="R4117" i="1"/>
  <c r="P500" i="1"/>
  <c r="R500" i="1" s="1"/>
  <c r="P3347" i="1"/>
  <c r="Q3347" i="1"/>
  <c r="O3347" i="1"/>
  <c r="R3347" i="1" s="1"/>
  <c r="R3998" i="1"/>
  <c r="Q275" i="1"/>
  <c r="P275" i="1"/>
  <c r="O275" i="1"/>
  <c r="R275" i="1" s="1"/>
  <c r="O158" i="1"/>
  <c r="R158" i="1" s="1"/>
  <c r="Q158" i="1"/>
  <c r="P1164" i="1"/>
  <c r="R2047" i="1"/>
  <c r="R46" i="1"/>
  <c r="Q1787" i="1"/>
  <c r="P1787" i="1"/>
  <c r="R2461" i="1"/>
  <c r="R4146" i="1"/>
  <c r="R3188" i="1"/>
  <c r="Q2308" i="1"/>
  <c r="R3341" i="1"/>
  <c r="Q660" i="1"/>
  <c r="R660" i="1" s="1"/>
  <c r="R149" i="1"/>
  <c r="R1460" i="1"/>
  <c r="R187" i="1"/>
  <c r="P1207" i="1"/>
  <c r="Q1207" i="1"/>
  <c r="P1150" i="1"/>
  <c r="R1940" i="1"/>
  <c r="R3053" i="1"/>
  <c r="R1654" i="1"/>
  <c r="R207" i="1"/>
  <c r="R2600" i="1"/>
  <c r="P939" i="1"/>
  <c r="O939" i="1"/>
  <c r="O4248" i="1"/>
  <c r="R4248" i="1" s="1"/>
  <c r="Q4248" i="1"/>
  <c r="P1398" i="1"/>
  <c r="R1398" i="1" s="1"/>
  <c r="R714" i="1"/>
  <c r="Q1158" i="1"/>
  <c r="R1158" i="1" s="1"/>
  <c r="P1158" i="1"/>
  <c r="R1170" i="1"/>
  <c r="Q874" i="1"/>
  <c r="P874" i="1"/>
  <c r="O874" i="1"/>
  <c r="R874" i="1" s="1"/>
  <c r="R381" i="1"/>
  <c r="R859" i="1"/>
  <c r="R376" i="1"/>
  <c r="R4231" i="1"/>
  <c r="Q1000" i="1"/>
  <c r="R1000" i="1" s="1"/>
  <c r="Q2088" i="1"/>
  <c r="Q1480" i="1"/>
  <c r="P1480" i="1"/>
  <c r="Q2850" i="1"/>
  <c r="R2850" i="1" s="1"/>
  <c r="R66" i="1"/>
  <c r="O1124" i="1"/>
  <c r="R1124" i="1" s="1"/>
  <c r="P1124" i="1"/>
  <c r="P183" i="1"/>
  <c r="O183" i="1"/>
  <c r="R183" i="1" s="1"/>
  <c r="Q385" i="1"/>
  <c r="O385" i="1"/>
  <c r="R385" i="1" s="1"/>
  <c r="O419" i="1"/>
  <c r="Q419" i="1"/>
  <c r="P419" i="1"/>
  <c r="P1461" i="1"/>
  <c r="Q1461" i="1"/>
  <c r="O1461" i="1"/>
  <c r="Q3801" i="1"/>
  <c r="P3801" i="1"/>
  <c r="R141" i="1"/>
  <c r="R421" i="1"/>
  <c r="O248" i="1"/>
  <c r="Q248" i="1"/>
  <c r="O243" i="1"/>
  <c r="Q243" i="1"/>
  <c r="R932" i="1"/>
  <c r="R277" i="1"/>
  <c r="O445" i="1"/>
  <c r="Q445" i="1"/>
  <c r="Q2008" i="1"/>
  <c r="R2008" i="1" s="1"/>
  <c r="P110" i="1"/>
  <c r="O110" i="1"/>
  <c r="R110" i="1" s="1"/>
  <c r="Q110" i="1"/>
  <c r="Q49" i="1"/>
  <c r="P49" i="1"/>
  <c r="R2676" i="1"/>
  <c r="R3897" i="1"/>
  <c r="R288" i="1"/>
  <c r="Q3187" i="1"/>
  <c r="O4153" i="1"/>
  <c r="R4153" i="1" s="1"/>
  <c r="P2688" i="1"/>
  <c r="O4174" i="1"/>
  <c r="R4174" i="1" s="1"/>
  <c r="O3224" i="1"/>
  <c r="O4148" i="1"/>
  <c r="R4148" i="1" s="1"/>
  <c r="P4048" i="1"/>
  <c r="R4048" i="1" s="1"/>
  <c r="O4023" i="1"/>
  <c r="O3109" i="1"/>
  <c r="R3109" i="1" s="1"/>
  <c r="O2142" i="1"/>
  <c r="R2142" i="1" s="1"/>
  <c r="O1776" i="1"/>
  <c r="R1776" i="1" s="1"/>
  <c r="R2537" i="1"/>
  <c r="Q2264" i="1"/>
  <c r="R2264" i="1" s="1"/>
  <c r="O1288" i="1"/>
  <c r="R1288" i="1" s="1"/>
  <c r="R513" i="1"/>
  <c r="P4391" i="1"/>
  <c r="O492" i="1"/>
  <c r="R492" i="1" s="1"/>
  <c r="P897" i="1"/>
  <c r="O2860" i="1"/>
  <c r="R2860" i="1" s="1"/>
  <c r="R2733" i="1"/>
  <c r="R4131" i="1"/>
  <c r="R2783" i="1"/>
  <c r="R2693" i="1"/>
  <c r="R413" i="1"/>
  <c r="P4338" i="1"/>
  <c r="R4338" i="1" s="1"/>
  <c r="Q4023" i="1"/>
  <c r="R2511" i="1"/>
  <c r="R1882" i="1"/>
  <c r="O4363" i="1"/>
  <c r="R4363" i="1" s="1"/>
  <c r="P4027" i="1"/>
  <c r="R2071" i="1"/>
  <c r="O242" i="1"/>
  <c r="R242" i="1" s="1"/>
  <c r="O2390" i="1"/>
  <c r="R3565" i="1"/>
  <c r="O3962" i="1"/>
  <c r="P3962" i="1"/>
  <c r="R2695" i="1"/>
  <c r="Q1882" i="1"/>
  <c r="R551" i="1"/>
  <c r="R3256" i="1"/>
  <c r="O3013" i="1"/>
  <c r="R3013" i="1" s="1"/>
  <c r="O1806" i="1"/>
  <c r="R1806" i="1" s="1"/>
  <c r="P2819" i="1"/>
  <c r="Q3455" i="1"/>
  <c r="R3455" i="1" s="1"/>
  <c r="O1861" i="1"/>
  <c r="R1861" i="1" s="1"/>
  <c r="O3415" i="1"/>
  <c r="P1400" i="1"/>
  <c r="R3511" i="1"/>
  <c r="R3574" i="1"/>
  <c r="R124" i="1"/>
  <c r="P4010" i="1"/>
  <c r="O2117" i="1"/>
  <c r="R2117" i="1" s="1"/>
  <c r="O1574" i="1"/>
  <c r="R1574" i="1" s="1"/>
  <c r="O959" i="1"/>
  <c r="O287" i="1"/>
  <c r="R287" i="1" s="1"/>
  <c r="P3638" i="1"/>
  <c r="R3638" i="1" s="1"/>
  <c r="Q3785" i="1"/>
  <c r="R3785" i="1" s="1"/>
  <c r="O1068" i="1"/>
  <c r="R1068" i="1" s="1"/>
  <c r="R2545" i="1"/>
  <c r="O585" i="1"/>
  <c r="P1401" i="1"/>
  <c r="R1401" i="1" s="1"/>
  <c r="P1319" i="1"/>
  <c r="Q983" i="1"/>
  <c r="P3451" i="1"/>
  <c r="Q3451" i="1"/>
  <c r="Q4152" i="1"/>
  <c r="R872" i="1"/>
  <c r="O3232" i="1"/>
  <c r="R3232" i="1" s="1"/>
  <c r="R4336" i="1"/>
  <c r="P4199" i="1"/>
  <c r="R4199" i="1" s="1"/>
  <c r="O2602" i="1"/>
  <c r="R2602" i="1" s="1"/>
  <c r="R3107" i="1"/>
  <c r="P4301" i="1"/>
  <c r="R2232" i="1"/>
  <c r="O3090" i="1"/>
  <c r="R3090" i="1" s="1"/>
  <c r="O1174" i="1"/>
  <c r="R1174" i="1" s="1"/>
  <c r="R1380" i="1"/>
  <c r="R1092" i="1"/>
  <c r="O292" i="1"/>
  <c r="R292" i="1" s="1"/>
  <c r="R312" i="1"/>
  <c r="P1478" i="1"/>
  <c r="Q1380" i="1"/>
  <c r="O2486" i="1"/>
  <c r="Q2486" i="1"/>
  <c r="R4091" i="1"/>
  <c r="R1231" i="1"/>
  <c r="R1832" i="1"/>
  <c r="Q1301" i="1"/>
  <c r="P1301" i="1"/>
  <c r="O2856" i="1"/>
  <c r="R2856" i="1" s="1"/>
  <c r="P1053" i="1"/>
  <c r="R1053" i="1" s="1"/>
  <c r="Q1053" i="1"/>
  <c r="Q830" i="1"/>
  <c r="P830" i="1"/>
  <c r="R830" i="1" s="1"/>
  <c r="P158" i="1"/>
  <c r="Q3189" i="1"/>
  <c r="O1150" i="1"/>
  <c r="R1150" i="1" s="1"/>
  <c r="R2703" i="1"/>
  <c r="Q3417" i="1"/>
  <c r="R3417" i="1" s="1"/>
  <c r="O3729" i="1"/>
  <c r="R3729" i="1" s="1"/>
  <c r="O1206" i="1"/>
  <c r="R1206" i="1" s="1"/>
  <c r="O1787" i="1"/>
  <c r="R1787" i="1" s="1"/>
  <c r="O2308" i="1"/>
  <c r="R2308" i="1" s="1"/>
  <c r="R316" i="1"/>
  <c r="O1858" i="1"/>
  <c r="R1858" i="1" s="1"/>
  <c r="P2461" i="1"/>
  <c r="R3467" i="1"/>
  <c r="R2395" i="1"/>
  <c r="Q1876" i="1"/>
  <c r="R1876" i="1" s="1"/>
  <c r="P1876" i="1"/>
  <c r="R1535" i="1"/>
  <c r="R2864" i="1"/>
  <c r="O477" i="1"/>
  <c r="P477" i="1"/>
  <c r="Q477" i="1"/>
  <c r="R1184" i="1"/>
  <c r="O875" i="1"/>
  <c r="R875" i="1" s="1"/>
  <c r="P564" i="1"/>
  <c r="R564" i="1" s="1"/>
  <c r="O417" i="1"/>
  <c r="R417" i="1" s="1"/>
  <c r="P417" i="1"/>
  <c r="R951" i="1"/>
  <c r="R1729" i="1"/>
  <c r="O1659" i="1"/>
  <c r="R1659" i="1" s="1"/>
  <c r="P1566" i="1"/>
  <c r="R1566" i="1" s="1"/>
  <c r="O148" i="1"/>
  <c r="R148" i="1" s="1"/>
  <c r="Q148" i="1"/>
  <c r="R2434" i="1"/>
  <c r="P113" i="1"/>
  <c r="O113" i="1"/>
  <c r="R113" i="1" s="1"/>
  <c r="O1269" i="1"/>
  <c r="P1269" i="1"/>
  <c r="O2621" i="1"/>
  <c r="R2621" i="1" s="1"/>
  <c r="O1765" i="1"/>
  <c r="R1765" i="1" s="1"/>
  <c r="O690" i="1"/>
  <c r="Q690" i="1"/>
  <c r="P4248" i="1"/>
  <c r="R2737" i="1"/>
  <c r="R1241" i="1"/>
  <c r="O1852" i="1"/>
  <c r="R1852" i="1" s="1"/>
  <c r="R1554" i="1"/>
  <c r="O725" i="1"/>
  <c r="R725" i="1" s="1"/>
  <c r="P135" i="1"/>
  <c r="O135" i="1"/>
  <c r="P43" i="1"/>
  <c r="O43" i="1"/>
  <c r="R43" i="1" s="1"/>
  <c r="O122" i="1"/>
  <c r="R122" i="1" s="1"/>
  <c r="R1522" i="1"/>
  <c r="P2409" i="1"/>
  <c r="R2409" i="1" s="1"/>
  <c r="R2088" i="1"/>
  <c r="R4037" i="1"/>
  <c r="Q2409" i="1"/>
  <c r="O805" i="1"/>
  <c r="R805" i="1" s="1"/>
  <c r="P1823" i="1"/>
  <c r="R1823" i="1" s="1"/>
  <c r="P859" i="1"/>
  <c r="R199" i="1"/>
  <c r="Q109" i="1"/>
  <c r="P109" i="1"/>
  <c r="R109" i="1" s="1"/>
  <c r="R2297" i="1"/>
  <c r="P3548" i="1"/>
  <c r="R3548" i="1" s="1"/>
  <c r="O1480" i="1"/>
  <c r="P1814" i="1"/>
  <c r="P26" i="1"/>
  <c r="O26" i="1"/>
  <c r="R26" i="1" s="1"/>
  <c r="R889" i="1"/>
  <c r="R685" i="1"/>
  <c r="P1338" i="1"/>
  <c r="R1338" i="1" s="1"/>
  <c r="Q1338" i="1"/>
  <c r="O156" i="1"/>
  <c r="R156" i="1" s="1"/>
  <c r="O3801" i="1"/>
  <c r="R1730" i="1"/>
  <c r="Q357" i="1"/>
  <c r="O357" i="1"/>
  <c r="R357" i="1" s="1"/>
  <c r="P1211" i="1"/>
  <c r="O1211" i="1"/>
  <c r="P243" i="1"/>
  <c r="O105" i="1"/>
  <c r="R105" i="1" s="1"/>
  <c r="Q1250" i="1"/>
  <c r="Q118" i="1"/>
  <c r="P445" i="1"/>
  <c r="R1437" i="1"/>
  <c r="Q2505" i="1"/>
  <c r="O2505" i="1"/>
  <c r="R2505" i="1" s="1"/>
  <c r="R2736" i="1"/>
  <c r="O1382" i="1"/>
  <c r="R1382" i="1" s="1"/>
  <c r="O4246" i="1"/>
  <c r="Q4246" i="1"/>
  <c r="P4246" i="1"/>
  <c r="R1739" i="1"/>
  <c r="O49" i="1"/>
  <c r="Q253" i="1"/>
  <c r="R2194" i="1"/>
  <c r="R3180" i="1"/>
  <c r="R2190" i="1"/>
  <c r="R2229" i="1"/>
  <c r="R3092" i="1"/>
  <c r="R3554" i="1"/>
  <c r="R2667" i="1"/>
  <c r="O3786" i="1"/>
  <c r="R3786" i="1" s="1"/>
  <c r="Q3786" i="1"/>
  <c r="R4186" i="1"/>
  <c r="R774" i="1"/>
  <c r="R1576" i="1"/>
  <c r="R1138" i="1"/>
  <c r="R3826" i="1"/>
  <c r="Q4262" i="1"/>
  <c r="R1254" i="1"/>
  <c r="Q3577" i="1"/>
  <c r="R3836" i="1"/>
  <c r="R4102" i="1"/>
  <c r="Q4048" i="1"/>
  <c r="R1157" i="1"/>
  <c r="R4355" i="1"/>
  <c r="R3425" i="1"/>
  <c r="R4228" i="1"/>
  <c r="R2829" i="1"/>
  <c r="R643" i="1"/>
  <c r="Q1871" i="1"/>
  <c r="R1871" i="1" s="1"/>
  <c r="R4217" i="1"/>
  <c r="R1855" i="1"/>
  <c r="R1248" i="1"/>
  <c r="R3770" i="1"/>
  <c r="R2469" i="1"/>
  <c r="R3522" i="1"/>
  <c r="P1393" i="1"/>
  <c r="R1636" i="1"/>
  <c r="R1316" i="1"/>
  <c r="R2249" i="1"/>
  <c r="R1974" i="1"/>
  <c r="R4010" i="1"/>
  <c r="R1362" i="1"/>
  <c r="R3383" i="1"/>
  <c r="Q2667" i="1"/>
  <c r="R2993" i="1"/>
  <c r="P3912" i="1"/>
  <c r="R3912" i="1" s="1"/>
  <c r="Q2063" i="1"/>
  <c r="P2117" i="1"/>
  <c r="R1421" i="1"/>
  <c r="O1095" i="1"/>
  <c r="P1095" i="1"/>
  <c r="Q3714" i="1"/>
  <c r="R587" i="1"/>
  <c r="R3451" i="1"/>
  <c r="R3621" i="1"/>
  <c r="R2865" i="1"/>
  <c r="P2270" i="1"/>
  <c r="R2270" i="1" s="1"/>
  <c r="R2997" i="1"/>
  <c r="O4364" i="1"/>
  <c r="Q4364" i="1"/>
  <c r="P4364" i="1"/>
  <c r="R598" i="1"/>
  <c r="R2424" i="1"/>
  <c r="R4181" i="1"/>
  <c r="O709" i="1"/>
  <c r="Q709" i="1"/>
  <c r="R1789" i="1"/>
  <c r="O2689" i="1"/>
  <c r="P2689" i="1"/>
  <c r="R314" i="1"/>
  <c r="Q732" i="1"/>
  <c r="P732" i="1"/>
  <c r="R732" i="1" s="1"/>
  <c r="R3404" i="1"/>
  <c r="R1485" i="1"/>
  <c r="Q2689" i="1"/>
  <c r="R1301" i="1"/>
  <c r="R405" i="1"/>
  <c r="Q3224" i="1"/>
  <c r="R634" i="1"/>
  <c r="R265" i="1"/>
  <c r="R3438" i="1"/>
  <c r="R3673" i="1"/>
  <c r="Q1956" i="1"/>
  <c r="P3513" i="1"/>
  <c r="O3513" i="1"/>
  <c r="R3513" i="1" s="1"/>
  <c r="P1951" i="1"/>
  <c r="R1951" i="1" s="1"/>
  <c r="Q2314" i="1"/>
  <c r="P2314" i="1"/>
  <c r="R2314" i="1" s="1"/>
  <c r="R570" i="1"/>
  <c r="Q2014" i="1"/>
  <c r="P2014" i="1"/>
  <c r="R2014" i="1" s="1"/>
  <c r="O2670" i="1"/>
  <c r="R2670" i="1" s="1"/>
  <c r="P2670" i="1"/>
  <c r="P1608" i="1"/>
  <c r="Q1608" i="1"/>
  <c r="R3765" i="1"/>
  <c r="Q1853" i="1"/>
  <c r="P1853" i="1"/>
  <c r="R1853" i="1" s="1"/>
  <c r="R65" i="1"/>
  <c r="R309" i="1"/>
  <c r="R1308" i="1"/>
  <c r="R1467" i="1"/>
  <c r="R1408" i="1"/>
  <c r="O3311" i="1"/>
  <c r="R3311" i="1" s="1"/>
  <c r="Q3311" i="1"/>
  <c r="R2988" i="1"/>
  <c r="R1410" i="1"/>
  <c r="R3866" i="1"/>
  <c r="O107" i="1"/>
  <c r="P107" i="1"/>
  <c r="R2908" i="1"/>
  <c r="R542" i="1"/>
  <c r="P2457" i="1"/>
  <c r="Q2457" i="1"/>
  <c r="O2457" i="1"/>
  <c r="R2457" i="1" s="1"/>
  <c r="O1556" i="1"/>
  <c r="Q1556" i="1"/>
  <c r="Q215" i="1"/>
  <c r="P215" i="1"/>
  <c r="O215" i="1"/>
  <c r="O2665" i="1"/>
  <c r="Q2665" i="1"/>
  <c r="R483" i="1"/>
  <c r="R4215" i="1"/>
  <c r="P3708" i="1"/>
  <c r="Q670" i="1"/>
  <c r="O670" i="1"/>
  <c r="R670" i="1" s="1"/>
  <c r="R1014" i="1"/>
  <c r="R3734" i="1"/>
  <c r="R78" i="1"/>
  <c r="R924" i="1"/>
  <c r="O1588" i="1"/>
  <c r="R1588" i="1" s="1"/>
  <c r="Q1588" i="1"/>
  <c r="Q194" i="1"/>
  <c r="R194" i="1" s="1"/>
  <c r="P194" i="1"/>
  <c r="R284" i="1"/>
  <c r="R1835" i="1"/>
  <c r="R1992" i="1"/>
  <c r="R1163" i="1"/>
  <c r="R1366" i="1"/>
  <c r="R602" i="1"/>
  <c r="R3555" i="1"/>
  <c r="R1195" i="1"/>
  <c r="Q593" i="1"/>
  <c r="P593" i="1"/>
  <c r="R581" i="1"/>
  <c r="O540" i="1"/>
  <c r="P540" i="1"/>
  <c r="R3272" i="1"/>
  <c r="R1988" i="1"/>
  <c r="P2205" i="1"/>
  <c r="Q2205" i="1"/>
  <c r="R1950" i="1"/>
  <c r="P1509" i="1"/>
  <c r="Q1509" i="1"/>
  <c r="R1258" i="1"/>
  <c r="R1001" i="1"/>
  <c r="R355" i="1"/>
  <c r="R1907" i="1"/>
  <c r="R1986" i="1"/>
  <c r="R821" i="1"/>
  <c r="R279" i="1"/>
  <c r="Q244" i="1"/>
  <c r="R3803" i="1"/>
  <c r="Q1634" i="1"/>
  <c r="R1634" i="1" s="1"/>
  <c r="P111" i="1"/>
  <c r="R111" i="1" s="1"/>
  <c r="R3047" i="1"/>
  <c r="P1241" i="1"/>
  <c r="R280" i="1"/>
  <c r="R1531" i="1"/>
  <c r="O1655" i="1"/>
  <c r="Q1655" i="1"/>
  <c r="R2479" i="1"/>
  <c r="R673" i="1"/>
  <c r="R940" i="1"/>
  <c r="O387" i="1"/>
  <c r="R387" i="1" s="1"/>
  <c r="O91" i="1"/>
  <c r="Q91" i="1"/>
  <c r="R1981" i="1"/>
  <c r="R1076" i="1"/>
  <c r="R2115" i="1"/>
  <c r="P1195" i="1"/>
  <c r="P581" i="1"/>
  <c r="Q581" i="1"/>
  <c r="R154" i="1"/>
  <c r="Q540" i="1"/>
  <c r="O1509" i="1"/>
  <c r="O1347" i="1"/>
  <c r="R1347" i="1" s="1"/>
  <c r="Q222" i="1"/>
  <c r="P222" i="1"/>
  <c r="R222" i="1" s="1"/>
  <c r="R1524" i="1"/>
  <c r="P244" i="1"/>
  <c r="R244" i="1" s="1"/>
  <c r="P1220" i="1"/>
  <c r="R1220" i="1" s="1"/>
  <c r="R933" i="1"/>
  <c r="R2278" i="1"/>
  <c r="P2233" i="1"/>
  <c r="R2233" i="1" s="1"/>
  <c r="R1134" i="1"/>
  <c r="O885" i="1"/>
  <c r="R885" i="1" s="1"/>
  <c r="P166" i="1"/>
  <c r="R166" i="1" s="1"/>
  <c r="P2997" i="1"/>
  <c r="R910" i="1"/>
  <c r="R929" i="1"/>
  <c r="R769" i="1"/>
  <c r="R1625" i="1"/>
  <c r="R4004" i="1"/>
  <c r="O1399" i="1"/>
  <c r="R1399" i="1" s="1"/>
  <c r="Q1399" i="1"/>
  <c r="R2124" i="1"/>
  <c r="R4092" i="1"/>
  <c r="Q1821" i="1"/>
  <c r="P1821" i="1"/>
  <c r="R1821" i="1" s="1"/>
  <c r="R1972" i="1"/>
  <c r="R784" i="1"/>
  <c r="R4282" i="1"/>
  <c r="R1800" i="1"/>
  <c r="R736" i="1"/>
  <c r="R1348" i="1"/>
  <c r="R3489" i="1"/>
  <c r="R4128" i="1"/>
  <c r="R1358" i="1"/>
  <c r="R4380" i="1"/>
  <c r="R2831" i="1"/>
  <c r="R2884" i="1"/>
  <c r="O609" i="1"/>
  <c r="R609" i="1" s="1"/>
  <c r="Q609" i="1"/>
  <c r="R1047" i="1"/>
  <c r="R3759" i="1"/>
  <c r="R2428" i="1"/>
  <c r="R2183" i="1"/>
  <c r="P2214" i="1"/>
  <c r="R3806" i="1"/>
  <c r="R3508" i="1"/>
  <c r="R3332" i="1"/>
  <c r="R2625" i="1"/>
  <c r="R1738" i="1"/>
  <c r="R1966" i="1"/>
  <c r="O1143" i="1"/>
  <c r="R1143" i="1" s="1"/>
  <c r="Q1143" i="1"/>
  <c r="R1152" i="1"/>
  <c r="R1812" i="1"/>
  <c r="Q1194" i="1"/>
  <c r="R3140" i="1"/>
  <c r="R2366" i="1"/>
  <c r="P1520" i="1"/>
  <c r="Q1751" i="1"/>
  <c r="O1751" i="1"/>
  <c r="R2586" i="1"/>
  <c r="R554" i="1"/>
  <c r="R2455" i="1"/>
  <c r="R2499" i="1"/>
  <c r="R2719" i="1"/>
  <c r="R3044" i="1"/>
  <c r="R4331" i="1"/>
  <c r="R644" i="1"/>
  <c r="R1662" i="1"/>
  <c r="R730" i="1"/>
  <c r="R530" i="1"/>
  <c r="R1607" i="1"/>
  <c r="Q1437" i="1"/>
  <c r="R958" i="1"/>
  <c r="P1671" i="1"/>
  <c r="O1671" i="1"/>
  <c r="R2006" i="1"/>
  <c r="Q972" i="1"/>
  <c r="P972" i="1"/>
  <c r="R972" i="1" s="1"/>
  <c r="R1619" i="1"/>
  <c r="R501" i="1"/>
  <c r="R4322" i="1"/>
  <c r="R475" i="1"/>
  <c r="Q2138" i="1"/>
  <c r="R2138" i="1" s="1"/>
  <c r="P3204" i="1"/>
  <c r="R3204" i="1" s="1"/>
  <c r="R2355" i="1"/>
  <c r="P2499" i="1"/>
  <c r="R1374" i="1"/>
  <c r="R881" i="1"/>
  <c r="Q159" i="1"/>
  <c r="P159" i="1"/>
  <c r="R159" i="1" s="1"/>
  <c r="R1627" i="1"/>
  <c r="R1760" i="1"/>
  <c r="R2042" i="1"/>
  <c r="R1481" i="1"/>
  <c r="R1332" i="1"/>
  <c r="R2185" i="1"/>
  <c r="P1387" i="1"/>
  <c r="R3915" i="1"/>
  <c r="R655" i="1"/>
  <c r="R2692" i="1"/>
  <c r="R1700" i="1"/>
  <c r="R1759" i="1"/>
  <c r="R431" i="1"/>
  <c r="R3814" i="1"/>
  <c r="Q4156" i="1"/>
  <c r="O4156" i="1"/>
  <c r="P3487" i="1"/>
  <c r="R3487" i="1" s="1"/>
  <c r="Q3487" i="1"/>
  <c r="R3185" i="1"/>
  <c r="O143" i="1"/>
  <c r="Q143" i="1"/>
  <c r="Q1229" i="1"/>
  <c r="O909" i="1"/>
  <c r="R909" i="1" s="1"/>
  <c r="R2210" i="1"/>
  <c r="Q3471" i="1"/>
  <c r="P609" i="1"/>
  <c r="O16" i="1"/>
  <c r="Q16" i="1"/>
  <c r="R2365" i="1"/>
  <c r="R1324" i="1"/>
  <c r="R2802" i="1"/>
  <c r="O1520" i="1"/>
  <c r="R1520" i="1" s="1"/>
  <c r="R1785" i="1"/>
  <c r="P1751" i="1"/>
  <c r="P1966" i="1"/>
  <c r="R3051" i="1"/>
  <c r="R2173" i="1"/>
  <c r="P1396" i="1"/>
  <c r="R1396" i="1" s="1"/>
  <c r="P2586" i="1"/>
  <c r="P1662" i="1"/>
  <c r="Q1662" i="1"/>
  <c r="R871" i="1"/>
  <c r="R452" i="1"/>
  <c r="R535" i="1"/>
  <c r="O862" i="1"/>
  <c r="R862" i="1" s="1"/>
  <c r="P1441" i="1"/>
  <c r="R1441" i="1" s="1"/>
  <c r="O649" i="1"/>
  <c r="R649" i="1" s="1"/>
  <c r="R1359" i="1"/>
  <c r="Q1671" i="1"/>
  <c r="Q2372" i="1"/>
  <c r="R2372" i="1" s="1"/>
  <c r="R2558" i="1"/>
  <c r="Q1344" i="1"/>
  <c r="R1344" i="1" s="1"/>
  <c r="R4192" i="1"/>
  <c r="R4060" i="1"/>
  <c r="R1443" i="1"/>
  <c r="R3853" i="1"/>
  <c r="R1161" i="1"/>
  <c r="O2244" i="1"/>
  <c r="R2244" i="1" s="1"/>
  <c r="P1625" i="1"/>
  <c r="O2218" i="1"/>
  <c r="R2218" i="1" s="1"/>
  <c r="Q321" i="1"/>
  <c r="R2970" i="1"/>
  <c r="P731" i="1"/>
  <c r="R731" i="1" s="1"/>
  <c r="R323" i="1"/>
  <c r="P795" i="1"/>
  <c r="R795" i="1" s="1"/>
  <c r="P3157" i="1"/>
  <c r="R3157" i="1" s="1"/>
  <c r="P2657" i="1"/>
  <c r="R2657" i="1" s="1"/>
  <c r="R2834" i="1"/>
  <c r="Q471" i="1"/>
  <c r="R471" i="1" s="1"/>
  <c r="P1760" i="1"/>
  <c r="R1172" i="1"/>
  <c r="R330" i="1"/>
  <c r="R1872" i="1"/>
  <c r="R1742" i="1"/>
  <c r="R1492" i="1"/>
  <c r="O190" i="1"/>
  <c r="R190" i="1" s="1"/>
  <c r="O45" i="1"/>
  <c r="R45" i="1" s="1"/>
  <c r="P2121" i="1"/>
  <c r="R2121" i="1" s="1"/>
  <c r="P1088" i="1"/>
  <c r="R1088" i="1" s="1"/>
  <c r="Q2185" i="1"/>
  <c r="R767" i="1"/>
  <c r="P1668" i="1"/>
  <c r="R1668" i="1" s="1"/>
  <c r="R409" i="1"/>
  <c r="R306" i="1"/>
  <c r="R768" i="1"/>
  <c r="R4071" i="1"/>
  <c r="R210" i="1"/>
  <c r="R1165" i="1"/>
  <c r="Q1129" i="1"/>
  <c r="P1129" i="1"/>
  <c r="P1832" i="1"/>
  <c r="O555" i="1"/>
  <c r="P555" i="1"/>
  <c r="R996" i="1"/>
  <c r="R1239" i="1"/>
  <c r="R898" i="1"/>
  <c r="O3950" i="1"/>
  <c r="R3950" i="1" s="1"/>
  <c r="Q3950" i="1"/>
  <c r="P2144" i="1"/>
  <c r="Q2144" i="1"/>
  <c r="R2144" i="1" s="1"/>
  <c r="R1434" i="1"/>
  <c r="R650" i="1"/>
  <c r="R4162" i="1"/>
  <c r="P2649" i="1"/>
  <c r="Q2649" i="1"/>
  <c r="R2765" i="1"/>
  <c r="R1508" i="1"/>
  <c r="O756" i="1"/>
  <c r="P756" i="1"/>
  <c r="R1458" i="1"/>
  <c r="R1414" i="1"/>
  <c r="Q950" i="1"/>
  <c r="P950" i="1"/>
  <c r="R950" i="1" s="1"/>
  <c r="R2066" i="1"/>
  <c r="R3942" i="1"/>
  <c r="P920" i="1"/>
  <c r="R920" i="1" s="1"/>
  <c r="Q920" i="1"/>
  <c r="Q201" i="1"/>
  <c r="P201" i="1"/>
  <c r="R155" i="1"/>
  <c r="R233" i="1"/>
  <c r="R1268" i="1"/>
  <c r="R373" i="1"/>
  <c r="R3746" i="1"/>
  <c r="R2000" i="1"/>
  <c r="R1412" i="1"/>
  <c r="R528" i="1"/>
  <c r="R1859" i="1"/>
  <c r="Q654" i="1"/>
  <c r="P654" i="1"/>
  <c r="R654" i="1" s="1"/>
  <c r="R3271" i="1"/>
  <c r="R3763" i="1"/>
  <c r="R3658" i="1"/>
  <c r="R537" i="1"/>
  <c r="P613" i="1"/>
  <c r="Q613" i="1"/>
  <c r="R3313" i="1"/>
  <c r="R851" i="1"/>
  <c r="R259" i="1"/>
  <c r="R3459" i="1"/>
  <c r="Q921" i="1"/>
  <c r="P921" i="1"/>
  <c r="R921" i="1" s="1"/>
  <c r="R2665" i="1" l="1"/>
  <c r="R2257" i="1"/>
  <c r="R2305" i="1"/>
  <c r="R3316" i="1"/>
  <c r="R2243" i="1"/>
  <c r="R1833" i="1"/>
  <c r="R2687" i="1"/>
  <c r="R4327" i="1"/>
  <c r="R3254" i="1"/>
  <c r="R3694" i="1"/>
  <c r="R3988" i="1"/>
  <c r="R558" i="1"/>
  <c r="R569" i="1"/>
  <c r="R754" i="1"/>
  <c r="R3975" i="1"/>
  <c r="R1118" i="1"/>
  <c r="R810" i="1"/>
  <c r="R3298" i="1"/>
  <c r="R137" i="1"/>
  <c r="R1428" i="1"/>
  <c r="R2995" i="1"/>
  <c r="R57" i="1"/>
  <c r="R1890" i="1"/>
  <c r="R1293" i="1"/>
  <c r="R3101" i="1"/>
  <c r="R1664" i="1"/>
  <c r="R541" i="1"/>
  <c r="R88" i="1"/>
  <c r="R4293" i="1"/>
  <c r="R2756" i="1"/>
  <c r="R341" i="1"/>
  <c r="R2260" i="1"/>
  <c r="R1989" i="1"/>
  <c r="R4361" i="1"/>
  <c r="R1429" i="1"/>
  <c r="R1961" i="1"/>
  <c r="R1991" i="1"/>
  <c r="R3549" i="1"/>
  <c r="R215" i="1"/>
  <c r="R4364" i="1"/>
  <c r="R4246" i="1"/>
  <c r="R3801" i="1"/>
  <c r="R1461" i="1"/>
  <c r="R1750" i="1"/>
  <c r="R3728" i="1"/>
  <c r="R1159" i="1"/>
  <c r="R209" i="1"/>
  <c r="R1058" i="1"/>
  <c r="R30" i="1"/>
  <c r="R2425" i="1"/>
  <c r="R2755" i="1"/>
  <c r="R3443" i="1"/>
  <c r="R1028" i="1"/>
  <c r="R456" i="1"/>
  <c r="R893" i="1"/>
  <c r="R882" i="1"/>
  <c r="R974" i="1"/>
  <c r="R467" i="1"/>
  <c r="R3517" i="1"/>
  <c r="R3667" i="1"/>
  <c r="R4270" i="1"/>
  <c r="R3885" i="1"/>
  <c r="R2055" i="1"/>
  <c r="R912" i="1"/>
  <c r="R42" i="1"/>
  <c r="R815" i="1"/>
  <c r="R2557" i="1"/>
  <c r="R777" i="1"/>
  <c r="R2084" i="1"/>
  <c r="R1517" i="1"/>
  <c r="R1090" i="1"/>
  <c r="R1148" i="1"/>
  <c r="R2775" i="1"/>
  <c r="R2911" i="1"/>
  <c r="R22" i="1"/>
  <c r="R326" i="1"/>
  <c r="R2620" i="1"/>
  <c r="R2326" i="1"/>
  <c r="R4226" i="1"/>
  <c r="R1277" i="1"/>
  <c r="R41" i="1"/>
  <c r="R1849" i="1"/>
  <c r="R620" i="1"/>
  <c r="R1060" i="1"/>
  <c r="R597" i="1"/>
  <c r="R488" i="1"/>
  <c r="R3844" i="1"/>
  <c r="R81" i="1"/>
  <c r="R55" i="1"/>
  <c r="R1791" i="1"/>
  <c r="R3954" i="1"/>
  <c r="R2199" i="1"/>
  <c r="R3696" i="1"/>
  <c r="R658" i="1"/>
  <c r="R143" i="1"/>
  <c r="R585" i="1"/>
  <c r="R1303" i="1"/>
  <c r="R3791" i="1"/>
  <c r="R702" i="1"/>
  <c r="R2678" i="1"/>
  <c r="R624" i="1"/>
  <c r="R204" i="1"/>
  <c r="R1594" i="1"/>
  <c r="R503" i="1"/>
  <c r="R3648" i="1"/>
  <c r="R2082" i="1"/>
  <c r="R3423" i="1"/>
  <c r="R2422" i="1"/>
  <c r="R802" i="1"/>
  <c r="R3116" i="1"/>
  <c r="R4156" i="1"/>
  <c r="R91" i="1"/>
  <c r="R4023" i="1"/>
  <c r="R939" i="1"/>
  <c r="R3661" i="1"/>
  <c r="R1370" i="1"/>
  <c r="R73" i="1"/>
  <c r="R4359" i="1"/>
  <c r="R3359" i="1"/>
  <c r="R4018" i="1"/>
  <c r="R121" i="1"/>
  <c r="R3792" i="1"/>
  <c r="R1310" i="1"/>
  <c r="R116" i="1"/>
  <c r="R221" i="1"/>
  <c r="R1498" i="1"/>
  <c r="R89" i="1"/>
  <c r="R659" i="1"/>
  <c r="R2465" i="1"/>
  <c r="R1292" i="1"/>
  <c r="R865" i="1"/>
  <c r="R3767" i="1"/>
  <c r="R722" i="1"/>
  <c r="R1030" i="1"/>
  <c r="R2735" i="1"/>
  <c r="R1603" i="1"/>
  <c r="R2310" i="1"/>
  <c r="R1403" i="1"/>
  <c r="R3604" i="1"/>
  <c r="R1945" i="1"/>
  <c r="R2799" i="1"/>
  <c r="R1012" i="1"/>
  <c r="R834" i="1"/>
  <c r="R3945" i="1"/>
  <c r="R2130" i="1"/>
  <c r="R584" i="1"/>
  <c r="R3492" i="1"/>
  <c r="R71" i="1"/>
  <c r="R1179" i="1"/>
  <c r="R3579" i="1"/>
  <c r="R1261" i="1"/>
  <c r="R1008" i="1"/>
  <c r="R4198" i="1"/>
  <c r="R1878" i="1"/>
  <c r="R1825" i="1"/>
  <c r="R4118" i="1"/>
  <c r="R959" i="1"/>
  <c r="R3023" i="1"/>
  <c r="R4216" i="1"/>
  <c r="R792" i="1"/>
  <c r="R848" i="1"/>
  <c r="R1386" i="1"/>
  <c r="R2417" i="1"/>
  <c r="R1799" i="1"/>
  <c r="R2445" i="1"/>
  <c r="R1587" i="1"/>
  <c r="R1197" i="1"/>
  <c r="R1721" i="1"/>
  <c r="R2784" i="1"/>
  <c r="R2358" i="1"/>
  <c r="R608" i="1"/>
  <c r="R344" i="1"/>
  <c r="R2105" i="1"/>
  <c r="R3207" i="1"/>
  <c r="R2595" i="1"/>
  <c r="R2529" i="1"/>
  <c r="R1210" i="1"/>
  <c r="R2157" i="1"/>
  <c r="R1390" i="1"/>
  <c r="R1514" i="1"/>
  <c r="R772" i="1"/>
  <c r="R2005" i="1"/>
  <c r="R1149" i="1"/>
  <c r="R997" i="1"/>
  <c r="R2063" i="1"/>
  <c r="R787" i="1"/>
  <c r="R3641" i="1"/>
  <c r="R3719" i="1"/>
  <c r="R2763" i="1"/>
  <c r="R3002" i="1"/>
  <c r="R652" i="1"/>
  <c r="R3218" i="1"/>
  <c r="R2146" i="1"/>
  <c r="R429" i="1"/>
  <c r="R445" i="1"/>
  <c r="R1644" i="1"/>
  <c r="R1763" i="1"/>
  <c r="R2089" i="1"/>
  <c r="R3318" i="1"/>
  <c r="R1218" i="1"/>
  <c r="R119" i="1"/>
  <c r="R1674" i="1"/>
  <c r="R3387" i="1"/>
  <c r="R3244" i="1"/>
  <c r="R4323" i="1"/>
  <c r="R1146" i="1"/>
  <c r="R1798" i="1"/>
  <c r="R2916" i="1"/>
  <c r="R3695" i="1"/>
  <c r="R1367" i="1"/>
  <c r="R2051" i="1"/>
  <c r="R2486" i="1"/>
  <c r="R3486" i="1"/>
  <c r="R2767" i="1"/>
  <c r="R231" i="1"/>
  <c r="R1325" i="1"/>
  <c r="R2959" i="1"/>
  <c r="R2514" i="1"/>
  <c r="R1779" i="1"/>
  <c r="R3750" i="1"/>
  <c r="R1140" i="1"/>
  <c r="R1655" i="1"/>
  <c r="R477" i="1"/>
  <c r="R2390" i="1"/>
  <c r="R243" i="1"/>
  <c r="R4391" i="1"/>
  <c r="R424" i="1"/>
  <c r="R3355" i="1"/>
  <c r="R2983" i="1"/>
  <c r="R2820" i="1"/>
  <c r="R1706" i="1"/>
  <c r="R1005" i="1"/>
  <c r="R2333" i="1"/>
  <c r="R1929" i="1"/>
  <c r="R3215" i="1"/>
  <c r="R1405" i="1"/>
  <c r="R4083" i="1"/>
  <c r="R4269" i="1"/>
  <c r="R3406" i="1"/>
  <c r="R1883" i="1"/>
  <c r="R550" i="1"/>
  <c r="R3130" i="1"/>
  <c r="R3923" i="1"/>
  <c r="R435" i="1"/>
  <c r="R2090" i="1"/>
  <c r="R2876" i="1"/>
  <c r="R4286" i="1"/>
  <c r="R3343" i="1"/>
  <c r="R1506" i="1"/>
  <c r="R4134" i="1"/>
  <c r="R2787" i="1"/>
  <c r="R540" i="1"/>
  <c r="R897" i="1"/>
  <c r="R4330" i="1"/>
  <c r="R4386" i="1"/>
  <c r="R1604" i="1"/>
  <c r="R1593" i="1"/>
  <c r="R1274" i="1"/>
  <c r="R2551" i="1"/>
  <c r="R419" i="1"/>
  <c r="R1868" i="1"/>
  <c r="R3515" i="1"/>
  <c r="R1977" i="1"/>
  <c r="R1321" i="1"/>
  <c r="R4366" i="1"/>
  <c r="R1775" i="1"/>
  <c r="R3019" i="1"/>
  <c r="R361" i="1"/>
  <c r="R1509" i="1"/>
  <c r="R1860" i="1"/>
  <c r="R1671" i="1"/>
  <c r="R1269" i="1"/>
  <c r="R622" i="1"/>
  <c r="R2563" i="1"/>
  <c r="R2021" i="1"/>
  <c r="R1683" i="1"/>
  <c r="R2954" i="1"/>
  <c r="R276" i="1"/>
  <c r="R2104" i="1"/>
  <c r="R3243" i="1"/>
  <c r="R2378" i="1"/>
  <c r="R829" i="1"/>
  <c r="R2039" i="1"/>
  <c r="R562" i="1"/>
  <c r="R1427" i="1"/>
  <c r="R3312" i="1"/>
  <c r="R3168" i="1"/>
  <c r="R162" i="1"/>
  <c r="R1622" i="1"/>
  <c r="R2153" i="1"/>
  <c r="R3348" i="1"/>
  <c r="R2175" i="1"/>
  <c r="R985" i="1"/>
  <c r="R2975" i="1"/>
  <c r="R351" i="1"/>
  <c r="R1469" i="1"/>
  <c r="R3400" i="1"/>
  <c r="R1718" i="1"/>
  <c r="R3731" i="1"/>
  <c r="R2572" i="1"/>
  <c r="R3420" i="1"/>
  <c r="R2521" i="1"/>
  <c r="R3531" i="1"/>
  <c r="R3948" i="1"/>
  <c r="R1372" i="1"/>
  <c r="R3076" i="1"/>
  <c r="R708" i="1"/>
  <c r="R2462" i="1"/>
  <c r="R3388" i="1"/>
  <c r="R3900" i="1"/>
  <c r="R1556" i="1"/>
  <c r="R1552" i="1"/>
  <c r="R800" i="1"/>
  <c r="R418" i="1"/>
  <c r="R640" i="1"/>
  <c r="R1773" i="1"/>
  <c r="R2579" i="1"/>
  <c r="R1378" i="1"/>
  <c r="R3775" i="1"/>
  <c r="R3262" i="1"/>
  <c r="R555" i="1"/>
  <c r="R1319" i="1"/>
  <c r="R1205" i="1"/>
  <c r="R3528" i="1"/>
  <c r="R3623" i="1"/>
  <c r="R4352" i="1"/>
  <c r="R2689" i="1"/>
  <c r="R3962" i="1"/>
  <c r="R4301" i="1"/>
  <c r="R1810" i="1"/>
  <c r="R3408" i="1"/>
  <c r="R2017" i="1"/>
  <c r="R3079" i="1"/>
  <c r="R3283" i="1"/>
  <c r="R1751" i="1"/>
  <c r="R709" i="1"/>
  <c r="R1095" i="1"/>
  <c r="R1480" i="1"/>
  <c r="R107" i="1"/>
  <c r="R1211" i="1"/>
  <c r="R135" i="1"/>
  <c r="R248" i="1"/>
  <c r="R856" i="1"/>
  <c r="R2247" i="1"/>
  <c r="R773" i="1"/>
  <c r="R74" i="1"/>
  <c r="R590" i="1"/>
  <c r="R400" i="1"/>
  <c r="R3055" i="1"/>
  <c r="R561" i="1"/>
  <c r="R1656" i="1"/>
  <c r="R2553" i="1"/>
  <c r="R257" i="1"/>
  <c r="R938" i="1"/>
  <c r="R1373" i="1"/>
  <c r="R616" i="1"/>
  <c r="R3709" i="1"/>
  <c r="R1716" i="1"/>
  <c r="R1578" i="1"/>
  <c r="R854" i="1"/>
  <c r="R3339" i="1"/>
  <c r="R2698" i="1"/>
  <c r="R2924" i="1"/>
  <c r="R785" i="1"/>
  <c r="R2892" i="1"/>
  <c r="R676" i="1"/>
  <c r="R4173" i="1"/>
  <c r="R606" i="1"/>
  <c r="R4017" i="1"/>
  <c r="R1769" i="1"/>
  <c r="R3108" i="1"/>
  <c r="R267" i="1"/>
  <c r="R1802" i="1"/>
  <c r="R512" i="1"/>
  <c r="R3536" i="1"/>
  <c r="R2987" i="1"/>
  <c r="R2492" i="1"/>
  <c r="R2329" i="1"/>
  <c r="R2393" i="1"/>
  <c r="R3295" i="1"/>
  <c r="R690" i="1"/>
  <c r="R234" i="1"/>
  <c r="R2659" i="1"/>
  <c r="R454" i="1"/>
  <c r="R1564" i="1"/>
  <c r="R3780" i="1"/>
  <c r="R1409" i="1"/>
  <c r="R3224" i="1"/>
  <c r="R828" i="1"/>
  <c r="R4094" i="1"/>
  <c r="R1186" i="1"/>
  <c r="R3722" i="1"/>
  <c r="R2449" i="1"/>
  <c r="R4040" i="1"/>
  <c r="R3588" i="1"/>
  <c r="R756" i="1"/>
  <c r="R291" i="1"/>
  <c r="R2986" i="1"/>
  <c r="R4272" i="1"/>
  <c r="R272" i="1"/>
  <c r="R1559" i="1"/>
  <c r="R1598" i="1"/>
  <c r="R16" i="1"/>
  <c r="R3995" i="1"/>
  <c r="R843" i="1"/>
  <c r="R3240" i="1"/>
  <c r="R2221" i="1"/>
  <c r="R395" i="1"/>
  <c r="R49" i="1"/>
  <c r="R3415" i="1"/>
  <c r="R428" i="1"/>
  <c r="R450" i="1"/>
  <c r="R2431" i="1"/>
  <c r="R2022" i="1"/>
  <c r="R2440" i="1"/>
  <c r="R1041" i="1"/>
  <c r="R1675" i="1"/>
  <c r="R2312" i="1"/>
  <c r="R522" i="1"/>
  <c r="R2471" i="1"/>
  <c r="R464" i="1"/>
  <c r="R1482" i="1"/>
  <c r="R945" i="1"/>
  <c r="R3139" i="1"/>
  <c r="R2430" i="1"/>
  <c r="R1942" i="1"/>
  <c r="R1330" i="1"/>
  <c r="R59" i="1"/>
  <c r="R966" i="1"/>
  <c r="R657" i="1"/>
  <c r="R4061" i="1"/>
  <c r="R4047" i="1"/>
  <c r="R1363" i="1"/>
  <c r="D5" i="1" l="1"/>
  <c r="C5" i="1"/>
  <c r="B5" i="1"/>
  <c r="I10" i="1"/>
  <c r="J10" i="1" s="1"/>
  <c r="L10" i="1" s="1"/>
  <c r="B6" i="1" l="1"/>
  <c r="D6" i="1"/>
  <c r="M10" i="1" l="1"/>
  <c r="K10" i="1"/>
  <c r="N10" i="1" l="1"/>
  <c r="P10" i="1" s="1"/>
  <c r="Q10" i="1" l="1"/>
  <c r="O10" i="1"/>
  <c r="R10" i="1" l="1"/>
</calcChain>
</file>

<file path=xl/sharedStrings.xml><?xml version="1.0" encoding="utf-8"?>
<sst xmlns="http://schemas.openxmlformats.org/spreadsheetml/2006/main" count="8881" uniqueCount="79">
  <si>
    <t>취사용</t>
  </si>
  <si>
    <t>상품</t>
  </si>
  <si>
    <t>상품</t>
    <phoneticPr fontId="1" type="noConversion"/>
  </si>
  <si>
    <t>서비스</t>
    <phoneticPr fontId="1" type="noConversion"/>
  </si>
  <si>
    <t>이전일수</t>
    <phoneticPr fontId="1" type="noConversion"/>
  </si>
  <si>
    <t>당월일수</t>
    <phoneticPr fontId="1" type="noConversion"/>
  </si>
  <si>
    <t>이후일수</t>
    <phoneticPr fontId="1" type="noConversion"/>
  </si>
  <si>
    <t>사용기간시작일</t>
    <phoneticPr fontId="1" type="noConversion"/>
  </si>
  <si>
    <t>사용기간종료일</t>
    <phoneticPr fontId="1" type="noConversion"/>
  </si>
  <si>
    <t>사용열량</t>
    <phoneticPr fontId="1" type="noConversion"/>
  </si>
  <si>
    <t>총일수</t>
    <phoneticPr fontId="1" type="noConversion"/>
  </si>
  <si>
    <t>일평균</t>
    <phoneticPr fontId="1" type="noConversion"/>
  </si>
  <si>
    <t>공급량 합계</t>
    <phoneticPr fontId="1" type="noConversion"/>
  </si>
  <si>
    <t>보정공급량합계</t>
    <phoneticPr fontId="1" type="noConversion"/>
  </si>
  <si>
    <t>공급량</t>
    <phoneticPr fontId="1" type="noConversion"/>
  </si>
  <si>
    <t>일수</t>
    <phoneticPr fontId="1" type="noConversion"/>
  </si>
  <si>
    <t>요율</t>
    <phoneticPr fontId="1" type="noConversion"/>
  </si>
  <si>
    <t>총합계</t>
  </si>
  <si>
    <t>합계 : 보정공급량합계</t>
  </si>
  <si>
    <t>공급월</t>
    <phoneticPr fontId="1" type="noConversion"/>
  </si>
  <si>
    <t>서비스</t>
  </si>
  <si>
    <t>12월 공급량</t>
    <phoneticPr fontId="1" type="noConversion"/>
  </si>
  <si>
    <t>12월보정공급량</t>
    <phoneticPr fontId="1" type="noConversion"/>
  </si>
  <si>
    <t>2025년 12월</t>
    <phoneticPr fontId="1" type="noConversion"/>
  </si>
  <si>
    <t>합계 : 12월보정공급량</t>
  </si>
  <si>
    <t>2026년 1월</t>
    <phoneticPr fontId="1" type="noConversion"/>
  </si>
  <si>
    <t>1월 공급량</t>
    <phoneticPr fontId="1" type="noConversion"/>
  </si>
  <si>
    <t>1월보정공급량</t>
    <phoneticPr fontId="1" type="noConversion"/>
  </si>
  <si>
    <t>합계 : 1월보정공급량</t>
  </si>
  <si>
    <t>2026년 2월</t>
    <phoneticPr fontId="1" type="noConversion"/>
  </si>
  <si>
    <t>2월 공급량</t>
    <phoneticPr fontId="1" type="noConversion"/>
  </si>
  <si>
    <t>2월보정공급량</t>
    <phoneticPr fontId="1" type="noConversion"/>
  </si>
  <si>
    <t>합계 : 2월보정공급량</t>
  </si>
  <si>
    <t>개별난방용</t>
  </si>
  <si>
    <t>개별난방</t>
  </si>
  <si>
    <t>취사난방용</t>
  </si>
  <si>
    <t>개별난방(취사)</t>
  </si>
  <si>
    <t>일반용(1)</t>
  </si>
  <si>
    <t>일반용(1)(동절기)</t>
  </si>
  <si>
    <t>업무난방용</t>
  </si>
  <si>
    <t>업무난방</t>
  </si>
  <si>
    <t>일반용(2)</t>
  </si>
  <si>
    <t>일반용(2)(동절기)</t>
  </si>
  <si>
    <t>냉난방용(업무)</t>
  </si>
  <si>
    <t>냉난방(동절기)</t>
  </si>
  <si>
    <t>일반용(1)(기타)</t>
  </si>
  <si>
    <t>연료전지</t>
  </si>
  <si>
    <t>연료전지(동절기)</t>
  </si>
  <si>
    <t>중앙난방용</t>
  </si>
  <si>
    <t>중앙난방</t>
  </si>
  <si>
    <t>냉난방용(주택)</t>
  </si>
  <si>
    <t>산업용</t>
  </si>
  <si>
    <t>산업용(동절기)</t>
  </si>
  <si>
    <t>열전용설비용</t>
  </si>
  <si>
    <t>자가열전용</t>
  </si>
  <si>
    <t>열병합용</t>
  </si>
  <si>
    <t>열병합용(동절기)</t>
  </si>
  <si>
    <t>일반용(2)(기타)</t>
  </si>
  <si>
    <t>수송용(BIO)</t>
  </si>
  <si>
    <t>수송용(CNG)</t>
  </si>
  <si>
    <t>수송용(외주)</t>
  </si>
  <si>
    <t>주한미군</t>
  </si>
  <si>
    <t>난방용</t>
  </si>
  <si>
    <t>이전일수</t>
  </si>
  <si>
    <t>당월일수</t>
  </si>
  <si>
    <t>이후일수</t>
  </si>
  <si>
    <t>사용기간시작일</t>
  </si>
  <si>
    <t>사용기간종료일</t>
  </si>
  <si>
    <t>사용열량</t>
  </si>
  <si>
    <t>총일수</t>
  </si>
  <si>
    <t>일평균</t>
  </si>
  <si>
    <t>12월 공급량</t>
  </si>
  <si>
    <t>1월 공급량</t>
  </si>
  <si>
    <t>2월 공급량</t>
  </si>
  <si>
    <t>공급량 합계</t>
  </si>
  <si>
    <t>12월보정공급량</t>
  </si>
  <si>
    <t>1월보정공급량</t>
  </si>
  <si>
    <t>2월보정공급량</t>
  </si>
  <si>
    <t>보정공급량합계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</si>
</sst>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pivotButton="1">
      <alignment vertical="center"/>
    </xf>
    <xf numFmtId="0" fontId="0" fillId="2" borderId="1" xfId="0" applyFill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 applyNumberFormat="1">
      <alignment vertical="center"/>
    </xf>
    <xf numFmtId="0" fontId="0" fillId="0" borderId="2" xfId="0" applyBorder="1">
      <alignment vertical="center"/>
    </xf>
    <xf numFmtId="0" fontId="0" fillId="0" borderId="3" xfId="0" applyNumberFormat="1" applyBorder="1">
      <alignment vertical="center"/>
    </xf>
    <xf numFmtId="0" fontId="0" fillId="0" borderId="4" xfId="0" applyNumberFormat="1" applyBorder="1">
      <alignment vertical="center"/>
    </xf>
  </cellXfs>
  <cellStyles count="1">
    <cellStyle name="표준" xfId="0" builtinId="0"/>
  </cellStyles>
  <dxfs count="2"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전상우" refreshedDate="46087.57704502315" createdVersion="8" refreshedVersion="8" minRefreshableVersion="3" recordCount="4389" xr:uid="{1FB048E9-AE44-401F-9047-9AE14598BBFC}">
  <cacheSource type="worksheet">
    <worksheetSource ref="A9:R4398" sheet="1월계산내역"/>
  </cacheSource>
  <cacheFields count="18">
    <cacheField name="상품" numFmtId="0">
      <sharedItems count="19">
        <s v="개별난방용"/>
        <s v="취사난방용"/>
        <s v="취사용"/>
        <s v="일반용(1)"/>
        <s v="업무난방용"/>
        <s v="일반용(2)"/>
        <s v="냉난방용(업무)"/>
        <s v="연료전지"/>
        <s v="중앙난방용"/>
        <s v="냉난방용(주택)"/>
        <s v="산업용"/>
        <s v="열전용설비용"/>
        <s v="자가열전용"/>
        <s v="열병합용"/>
        <s v="수송용(BIO)"/>
        <s v="수송용(CNG)"/>
        <s v="수송용(외주)"/>
        <s v="주한미군"/>
        <s v="난방용"/>
      </sharedItems>
    </cacheField>
    <cacheField name="서비스" numFmtId="0">
      <sharedItems count="19">
        <s v="개별난방"/>
        <s v="취사용"/>
        <s v="개별난방(취사)"/>
        <s v="일반용(1)(동절기)"/>
        <s v="업무난방"/>
        <s v="일반용(2)(동절기)"/>
        <s v="냉난방(동절기)"/>
        <s v="일반용(1)(기타)"/>
        <s v="연료전지(동절기)"/>
        <s v="중앙난방"/>
        <s v="산업용(동절기)"/>
        <s v="열전용설비용"/>
        <s v="자가열전용"/>
        <s v="열병합용(동절기)"/>
        <s v="일반용(2)(기타)"/>
        <s v="수송용(BIO)"/>
        <s v="수송용(CNG)"/>
        <s v="수송용(외주)"/>
        <s v="주한미군"/>
      </sharedItems>
    </cacheField>
    <cacheField name="이전일수" numFmtId="0">
      <sharedItems containsSemiMixedTypes="0" containsString="0" containsNumber="1" containsInteger="1" minValue="0" maxValue="31"/>
    </cacheField>
    <cacheField name="당월일수" numFmtId="0">
      <sharedItems containsSemiMixedTypes="0" containsString="0" containsNumber="1" containsInteger="1" minValue="0" maxValue="31"/>
    </cacheField>
    <cacheField name="이후일수" numFmtId="0">
      <sharedItems containsSemiMixedTypes="0" containsString="0" containsNumber="1" containsInteger="1" minValue="0" maxValue="28"/>
    </cacheField>
    <cacheField name="사용기간시작일" numFmtId="0">
      <sharedItems containsSemiMixedTypes="0" containsString="0" containsNumber="1" containsInteger="1" minValue="20090430" maxValue="20260131"/>
    </cacheField>
    <cacheField name="사용기간종료일" numFmtId="0">
      <sharedItems containsSemiMixedTypes="0" containsString="0" containsNumber="1" containsInteger="1" minValue="20251225" maxValue="20260228"/>
    </cacheField>
    <cacheField name="사용열량" numFmtId="0">
      <sharedItems containsSemiMixedTypes="0" containsString="0" containsNumber="1" minValue="30.674199999999999" maxValue="1296750855.6568999"/>
    </cacheField>
    <cacheField name="총일수" numFmtId="0">
      <sharedItems containsSemiMixedTypes="0" containsString="0" containsNumber="1" containsInteger="1" minValue="1" maxValue="81"/>
    </cacheField>
    <cacheField name="일평균" numFmtId="0">
      <sharedItems containsSemiMixedTypes="0" containsString="0" containsNumber="1" minValue="0.60051571428571426" maxValue="41830672.763125807"/>
    </cacheField>
    <cacheField name="12월 공급량" numFmtId="0">
      <sharedItems containsSemiMixedTypes="0" containsString="0" containsNumber="1" minValue="0" maxValue="860391795.23727095"/>
    </cacheField>
    <cacheField name="1월 공급량" numFmtId="0">
      <sharedItems containsSemiMixedTypes="0" containsString="0" containsNumber="1" minValue="0" maxValue="1254920182.8937743"/>
    </cacheField>
    <cacheField name="2월 공급량" numFmtId="0">
      <sharedItems containsSemiMixedTypes="0" containsString="0" containsNumber="1" minValue="0" maxValue="34489723.593042962"/>
    </cacheField>
    <cacheField name="공급량 합계" numFmtId="0">
      <sharedItems containsSemiMixedTypes="0" containsString="0" containsNumber="1" minValue="26.331540185619652" maxValue="1289409906.4868171"/>
    </cacheField>
    <cacheField name="12월보정공급량" numFmtId="0">
      <sharedItems containsSemiMixedTypes="0" containsString="0" containsNumber="1" minValue="0" maxValue="1012541940.0576814"/>
    </cacheField>
    <cacheField name="1월보정공급량" numFmtId="0">
      <sharedItems containsSemiMixedTypes="0" containsString="0" containsNumber="1" minValue="0" maxValue="1262064773.0111516"/>
    </cacheField>
    <cacheField name="2월보정공급량" numFmtId="0">
      <sharedItems containsSemiMixedTypes="0" containsString="0" containsNumber="1" minValue="0" maxValue="34686082.645748384"/>
    </cacheField>
    <cacheField name="보정공급량합계" numFmtId="0">
      <sharedItems containsSemiMixedTypes="0" containsString="0" containsNumber="1" minValue="30.674199999999999" maxValue="1296750855.6568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89">
  <r>
    <x v="0"/>
    <x v="0"/>
    <n v="30"/>
    <n v="3"/>
    <n v="0"/>
    <n v="20251202"/>
    <n v="20260103"/>
    <n v="74426889.143999994"/>
    <n v="33"/>
    <n v="2255360.277090909"/>
    <n v="57154818.629353702"/>
    <n v="6766080.8312727269"/>
    <n v="0"/>
    <n v="63920899.460626431"/>
    <n v="66548740.491247229"/>
    <n v="7878148.652752758"/>
    <n v="0"/>
    <n v="74426889.143999994"/>
  </r>
  <r>
    <x v="0"/>
    <x v="0"/>
    <n v="28"/>
    <n v="8"/>
    <n v="0"/>
    <n v="20251204"/>
    <n v="20260108"/>
    <n v="1872613.7634999999"/>
    <n v="36"/>
    <n v="52017.048986111105"/>
    <n v="1230323.7588802523"/>
    <n v="416136.39188888884"/>
    <n v="0"/>
    <n v="1646460.150769141"/>
    <n v="1399317.9266221188"/>
    <n v="473295.83687788114"/>
    <n v="0"/>
    <n v="1872613.7634999999"/>
  </r>
  <r>
    <x v="1"/>
    <x v="0"/>
    <n v="30"/>
    <n v="3"/>
    <n v="0"/>
    <n v="20251202"/>
    <n v="20260103"/>
    <n v="62580909.794200003"/>
    <n v="33"/>
    <n v="1896391.2058848485"/>
    <n v="48057907.432179615"/>
    <n v="5689173.6176545452"/>
    <n v="0"/>
    <n v="53747081.049834162"/>
    <n v="55956667.993238419"/>
    <n v="6624241.800961582"/>
    <n v="0"/>
    <n v="62580909.794200003"/>
  </r>
  <r>
    <x v="2"/>
    <x v="1"/>
    <n v="31"/>
    <n v="1"/>
    <n v="0"/>
    <n v="20251103"/>
    <n v="20260101"/>
    <n v="1417233.5436"/>
    <n v="32"/>
    <n v="44288.548237499999"/>
    <n v="1159761.8200972916"/>
    <n v="44288.548237499999"/>
    <n v="0"/>
    <n v="1204050.3683347916"/>
    <n v="1365103.485082316"/>
    <n v="52130.058517684003"/>
    <n v="0"/>
    <n v="1417233.5436"/>
  </r>
  <r>
    <x v="0"/>
    <x v="0"/>
    <n v="22"/>
    <n v="6"/>
    <n v="0"/>
    <n v="20251210"/>
    <n v="20260106"/>
    <n v="189536.62160000001"/>
    <n v="28"/>
    <n v="6769.1650571428572"/>
    <n v="125797.91812638495"/>
    <n v="40614.990342857142"/>
    <n v="0"/>
    <n v="166412.9084692421"/>
    <n v="143278.0222719041"/>
    <n v="46258.599328095908"/>
    <n v="0"/>
    <n v="189536.62160000001"/>
  </r>
  <r>
    <x v="1"/>
    <x v="2"/>
    <n v="27"/>
    <n v="6"/>
    <n v="0"/>
    <n v="20251205"/>
    <n v="20260106"/>
    <n v="3052929.5139000001"/>
    <n v="33"/>
    <n v="92513.01557272728"/>
    <n v="2109999.1037620832"/>
    <n v="555078.09343636362"/>
    <n v="0"/>
    <n v="2665077.1971984468"/>
    <n v="2417070.1490183333"/>
    <n v="635859.36488166649"/>
    <n v="0"/>
    <n v="3052929.5138999997"/>
  </r>
  <r>
    <x v="1"/>
    <x v="0"/>
    <n v="28"/>
    <n v="5"/>
    <n v="0"/>
    <n v="20251204"/>
    <n v="20260105"/>
    <n v="43980700.496200003"/>
    <n v="33"/>
    <n v="1332748.4998848485"/>
    <n v="31522590.688644379"/>
    <n v="6663742.4994242424"/>
    <n v="0"/>
    <n v="38186333.188068621"/>
    <n v="36305806.402347893"/>
    <n v="7674894.0938521139"/>
    <n v="0"/>
    <n v="43980700.49620001"/>
  </r>
  <r>
    <x v="1"/>
    <x v="2"/>
    <n v="27"/>
    <n v="5"/>
    <n v="0"/>
    <n v="20251205"/>
    <n v="20260105"/>
    <n v="4037134.5551999998"/>
    <n v="32"/>
    <n v="126160.45484999999"/>
    <n v="2877416.1669657188"/>
    <n v="630802.27425000002"/>
    <n v="0"/>
    <n v="3508218.4412157191"/>
    <n v="3311229.4550629267"/>
    <n v="725905.10013707285"/>
    <n v="0"/>
    <n v="4037134.5551999994"/>
  </r>
  <r>
    <x v="0"/>
    <x v="0"/>
    <n v="30"/>
    <n v="8"/>
    <n v="0"/>
    <n v="20251202"/>
    <n v="20260108"/>
    <n v="3003883.8333000001"/>
    <n v="38"/>
    <n v="79049.574560526322"/>
    <n v="2003256.0396789946"/>
    <n v="632396.59648421057"/>
    <n v="0"/>
    <n v="2635652.6361632049"/>
    <n v="2283134.1084127962"/>
    <n v="720749.72488720401"/>
    <n v="0"/>
    <n v="3003883.8333000001"/>
  </r>
  <r>
    <x v="1"/>
    <x v="0"/>
    <n v="28"/>
    <n v="2"/>
    <n v="0"/>
    <n v="20251204"/>
    <n v="20260102"/>
    <n v="38562656.1752"/>
    <n v="30"/>
    <n v="1285421.8725066667"/>
    <n v="30403206.270920165"/>
    <n v="2570843.7450133334"/>
    <n v="0"/>
    <n v="32974050.015933499"/>
    <n v="35556093.033238135"/>
    <n v="3006563.1419618656"/>
    <n v="0"/>
    <n v="38562656.1752"/>
  </r>
  <r>
    <x v="1"/>
    <x v="2"/>
    <n v="24"/>
    <n v="5"/>
    <n v="0"/>
    <n v="20251208"/>
    <n v="20260105"/>
    <n v="298674.0637"/>
    <n v="29"/>
    <n v="10299.105644827587"/>
    <n v="208798.04301029519"/>
    <n v="51495.528224137932"/>
    <n v="0"/>
    <n v="260293.57123443313"/>
    <n v="239585.47920619012"/>
    <n v="59088.584493809874"/>
    <n v="0"/>
    <n v="298674.0637"/>
  </r>
  <r>
    <x v="1"/>
    <x v="2"/>
    <n v="28"/>
    <n v="1"/>
    <n v="0"/>
    <n v="20251204"/>
    <n v="20260101"/>
    <n v="5807907.7638999997"/>
    <n v="29"/>
    <n v="200272.6815137931"/>
    <n v="4736913.0530043719"/>
    <n v="200272.6815137931"/>
    <n v="0"/>
    <n v="4937185.7345181648"/>
    <n v="5572314.994171123"/>
    <n v="235592.7697288763"/>
    <n v="0"/>
    <n v="5807907.7638999997"/>
  </r>
  <r>
    <x v="0"/>
    <x v="0"/>
    <n v="27"/>
    <n v="3"/>
    <n v="0"/>
    <n v="20251205"/>
    <n v="20260103"/>
    <n v="28770749.606400002"/>
    <n v="30"/>
    <n v="959024.9868800001"/>
    <n v="21873050.513756916"/>
    <n v="2877074.9606400002"/>
    <n v="0"/>
    <n v="24750125.474396914"/>
    <n v="25426297.741820775"/>
    <n v="3344451.8645792273"/>
    <n v="0"/>
    <n v="28770749.606400002"/>
  </r>
  <r>
    <x v="1"/>
    <x v="2"/>
    <n v="29"/>
    <n v="4"/>
    <n v="0"/>
    <n v="20251203"/>
    <n v="20260104"/>
    <n v="2032610.2505000001"/>
    <n v="33"/>
    <n v="61594.25001515152"/>
    <n v="1508876.9999128226"/>
    <n v="246377.00006060608"/>
    <n v="0"/>
    <n v="1755253.9999734287"/>
    <n v="1747302.0182907539"/>
    <n v="285308.23220924608"/>
    <n v="0"/>
    <n v="2032610.2505000001"/>
  </r>
  <r>
    <x v="2"/>
    <x v="1"/>
    <n v="31"/>
    <n v="3"/>
    <n v="0"/>
    <n v="20251103"/>
    <n v="20260103"/>
    <n v="251453.08749999999"/>
    <n v="34"/>
    <n v="7395.6790441176472"/>
    <n v="193666.90782152963"/>
    <n v="22187.03713235294"/>
    <n v="0"/>
    <n v="215853.94495388257"/>
    <n v="225606.91178799598"/>
    <n v="25846.17571200402"/>
    <n v="0"/>
    <n v="251453.08749999999"/>
  </r>
  <r>
    <x v="1"/>
    <x v="0"/>
    <n v="25"/>
    <n v="3"/>
    <n v="0"/>
    <n v="20251207"/>
    <n v="20260103"/>
    <n v="3762979.8121000002"/>
    <n v="28"/>
    <n v="134392.13614642859"/>
    <n v="2838112.0319898981"/>
    <n v="403176.40843928576"/>
    <n v="0"/>
    <n v="3241288.4404291837"/>
    <n v="3294911.4147465304"/>
    <n v="468068.39735347009"/>
    <n v="0"/>
    <n v="3762979.8121000007"/>
  </r>
  <r>
    <x v="1"/>
    <x v="2"/>
    <n v="25"/>
    <n v="8"/>
    <n v="0"/>
    <n v="20251207"/>
    <n v="20260108"/>
    <n v="130151.76790000001"/>
    <n v="33"/>
    <n v="3943.9929666666667"/>
    <n v="83289.798151464696"/>
    <n v="31551.943733333334"/>
    <n v="0"/>
    <n v="114841.74188479803"/>
    <n v="94393.504483078985"/>
    <n v="35758.263416921014"/>
    <n v="0"/>
    <n v="130151.76790000001"/>
  </r>
  <r>
    <x v="1"/>
    <x v="2"/>
    <n v="29"/>
    <n v="8"/>
    <n v="0"/>
    <n v="20251203"/>
    <n v="20260108"/>
    <n v="67116.616699999999"/>
    <n v="37"/>
    <n v="1813.9626135135136"/>
    <n v="44436.720400995378"/>
    <n v="14511.700908108109"/>
    <n v="0"/>
    <n v="58948.421309103491"/>
    <n v="50594.10013577572"/>
    <n v="16522.516564224279"/>
    <n v="0"/>
    <n v="67116.616699999999"/>
  </r>
  <r>
    <x v="2"/>
    <x v="1"/>
    <n v="31"/>
    <n v="5"/>
    <n v="0"/>
    <n v="20251105"/>
    <n v="20260105"/>
    <n v="448619.288"/>
    <n v="36"/>
    <n v="12461.646888888888"/>
    <n v="326326.84638396598"/>
    <n v="62308.234444444446"/>
    <n v="0"/>
    <n v="388635.08082841046"/>
    <n v="376694.03690475627"/>
    <n v="71925.251095243671"/>
    <n v="0"/>
    <n v="448619.28799999994"/>
  </r>
  <r>
    <x v="0"/>
    <x v="0"/>
    <n v="25"/>
    <n v="4"/>
    <n v="0"/>
    <n v="20251207"/>
    <n v="20260104"/>
    <n v="5217851.26"/>
    <n v="29"/>
    <n v="179925.90551724136"/>
    <n v="3799700.5774115794"/>
    <n v="719703.62206896546"/>
    <n v="0"/>
    <n v="4519404.1994805448"/>
    <n v="4386921.7202897109"/>
    <n v="830929.53971028875"/>
    <n v="0"/>
    <n v="5217851.26"/>
  </r>
  <r>
    <x v="0"/>
    <x v="0"/>
    <n v="2"/>
    <n v="5"/>
    <n v="0"/>
    <n v="20251230"/>
    <n v="20260105"/>
    <n v="2599.2507000000001"/>
    <n v="7"/>
    <n v="371.32152857142859"/>
    <n v="627.32962102914405"/>
    <n v="1856.607642857143"/>
    <n v="0"/>
    <n v="2483.9372638862869"/>
    <n v="656.45255228369763"/>
    <n v="1942.7981477163028"/>
    <n v="0"/>
    <n v="2599.2507000000005"/>
  </r>
  <r>
    <x v="3"/>
    <x v="3"/>
    <n v="30"/>
    <n v="2"/>
    <n v="0"/>
    <n v="20251202"/>
    <n v="20260102"/>
    <n v="19115794.0134"/>
    <n v="32"/>
    <n v="597368.56291874999"/>
    <n v="15138375.990437204"/>
    <n v="1194737.1258375"/>
    <n v="0"/>
    <n v="16333113.116274703"/>
    <n v="17717508.90785484"/>
    <n v="1398285.1055451597"/>
    <n v="0"/>
    <n v="19115794.0134"/>
  </r>
  <r>
    <x v="3"/>
    <x v="3"/>
    <n v="28"/>
    <n v="6"/>
    <n v="0"/>
    <n v="20251204"/>
    <n v="20260106"/>
    <n v="4342600.6157"/>
    <n v="34"/>
    <n v="127723.54752058824"/>
    <n v="3020957.900264746"/>
    <n v="766341.28512352938"/>
    <n v="0"/>
    <n v="3787299.1853882754"/>
    <n v="3463896.82872348"/>
    <n v="878703.7869765202"/>
    <n v="0"/>
    <n v="4342600.6157"/>
  </r>
  <r>
    <x v="0"/>
    <x v="0"/>
    <n v="30"/>
    <n v="10"/>
    <n v="0"/>
    <n v="20251202"/>
    <n v="20260110"/>
    <n v="996679.11820000003"/>
    <n v="40"/>
    <n v="24916.977955000002"/>
    <n v="631440.29371952347"/>
    <n v="249169.77955000004"/>
    <n v="0"/>
    <n v="880610.07326952345"/>
    <n v="714667.44958265324"/>
    <n v="282011.66861734691"/>
    <n v="0"/>
    <n v="996679.11820000014"/>
  </r>
  <r>
    <x v="3"/>
    <x v="3"/>
    <n v="29"/>
    <n v="3"/>
    <n v="0"/>
    <n v="20251203"/>
    <n v="20260103"/>
    <n v="6491833.7309999997"/>
    <n v="32"/>
    <n v="202869.80409374999"/>
    <n v="4969710.3430690514"/>
    <n v="608609.41228125"/>
    <n v="0"/>
    <n v="5578319.755350301"/>
    <n v="5783557.5322643481"/>
    <n v="708276.19873565214"/>
    <n v="0"/>
    <n v="6491833.7310000006"/>
  </r>
  <r>
    <x v="4"/>
    <x v="4"/>
    <n v="27"/>
    <n v="6"/>
    <n v="0"/>
    <n v="20251205"/>
    <n v="20260106"/>
    <n v="1646282.1812"/>
    <n v="33"/>
    <n v="49887.338824242426"/>
    <n v="1137810.0644171205"/>
    <n v="299324.03294545459"/>
    <n v="0"/>
    <n v="1437134.0973625751"/>
    <n v="1303397.1137958118"/>
    <n v="342885.0674041881"/>
    <n v="0"/>
    <n v="1646282.1812"/>
  </r>
  <r>
    <x v="2"/>
    <x v="1"/>
    <n v="31"/>
    <n v="10"/>
    <n v="0"/>
    <n v="20251107"/>
    <n v="20260110"/>
    <n v="714.42819999999995"/>
    <n v="41"/>
    <n v="17.425078048780488"/>
    <n v="456.30170862272041"/>
    <n v="174.25078048780489"/>
    <n v="0"/>
    <n v="630.55248911052536"/>
    <n v="516.99868603819459"/>
    <n v="197.4295139618053"/>
    <n v="0"/>
    <n v="714.42819999999983"/>
  </r>
  <r>
    <x v="1"/>
    <x v="2"/>
    <n v="30"/>
    <n v="10"/>
    <n v="0"/>
    <n v="20251202"/>
    <n v="20260110"/>
    <n v="8328.2003000000004"/>
    <n v="40"/>
    <n v="208.20500750000002"/>
    <n v="5276.2831562924021"/>
    <n v="2082.0500750000001"/>
    <n v="0"/>
    <n v="7358.3332312924022"/>
    <n v="5971.7250610844467"/>
    <n v="2356.4752389155537"/>
    <n v="0"/>
    <n v="8328.2003000000004"/>
  </r>
  <r>
    <x v="3"/>
    <x v="3"/>
    <n v="30"/>
    <n v="4"/>
    <n v="0"/>
    <n v="20251202"/>
    <n v="20260104"/>
    <n v="2085542.8345999999"/>
    <n v="34"/>
    <n v="61339.495135294113"/>
    <n v="1554451.3020313981"/>
    <n v="245357.98054117645"/>
    <n v="0"/>
    <n v="1799809.2825725744"/>
    <n v="1801232.3894965239"/>
    <n v="284310.44510347617"/>
    <n v="0"/>
    <n v="2085542.8346000002"/>
  </r>
  <r>
    <x v="0"/>
    <x v="0"/>
    <n v="30"/>
    <n v="13"/>
    <n v="0"/>
    <n v="20251202"/>
    <n v="20260113"/>
    <n v="1046047.7158"/>
    <n v="43"/>
    <n v="24326.69106511628"/>
    <n v="616481.3798496268"/>
    <n v="316246.98384651163"/>
    <n v="0"/>
    <n v="932728.36369613837"/>
    <n v="691379.14565983741"/>
    <n v="354668.57014016266"/>
    <n v="0"/>
    <n v="1046047.7158000001"/>
  </r>
  <r>
    <x v="0"/>
    <x v="0"/>
    <n v="29"/>
    <n v="14"/>
    <n v="0"/>
    <n v="20251203"/>
    <n v="20260114"/>
    <n v="417227.2499"/>
    <n v="43"/>
    <n v="9702.9593000000004"/>
    <n v="237693.81257599205"/>
    <n v="135841.4302"/>
    <n v="0"/>
    <n v="373535.24277599202"/>
    <n v="265496.59679314529"/>
    <n v="151730.65310685473"/>
    <n v="0"/>
    <n v="417227.24990000005"/>
  </r>
  <r>
    <x v="1"/>
    <x v="2"/>
    <n v="28"/>
    <n v="12"/>
    <n v="0"/>
    <n v="20251204"/>
    <n v="20260112"/>
    <n v="4422.0793999999996"/>
    <n v="40"/>
    <n v="110.55198499999999"/>
    <n v="2614.810651276855"/>
    <n v="1326.6238199999998"/>
    <n v="0"/>
    <n v="3941.4344712768548"/>
    <n v="2933.6781824425666"/>
    <n v="1488.4012175574326"/>
    <n v="0"/>
    <n v="4422.0793999999987"/>
  </r>
  <r>
    <x v="1"/>
    <x v="0"/>
    <n v="27"/>
    <n v="12"/>
    <n v="0"/>
    <n v="20251205"/>
    <n v="20260112"/>
    <n v="58854.464"/>
    <n v="39"/>
    <n v="1509.0888205128206"/>
    <n v="34418.681945096185"/>
    <n v="18109.065846153848"/>
    <n v="0"/>
    <n v="52527.747791250033"/>
    <n v="38564.247709903706"/>
    <n v="20290.216290096294"/>
    <n v="0"/>
    <n v="58854.464"/>
  </r>
  <r>
    <x v="0"/>
    <x v="0"/>
    <n v="2"/>
    <n v="13"/>
    <n v="0"/>
    <n v="20251230"/>
    <n v="20260113"/>
    <n v="7172.2804999999998"/>
    <n v="15"/>
    <n v="478.15203333333335"/>
    <n v="807.81455096163006"/>
    <n v="6215.9764333333333"/>
    <n v="0"/>
    <n v="7023.790984294963"/>
    <n v="824.89250668667717"/>
    <n v="6347.387993313323"/>
    <n v="0"/>
    <n v="7172.2804999999998"/>
  </r>
  <r>
    <x v="0"/>
    <x v="0"/>
    <n v="0"/>
    <n v="8"/>
    <n v="0"/>
    <n v="20260105"/>
    <n v="20260112"/>
    <n v="503.44839999999999"/>
    <n v="8"/>
    <n v="62.931049999999999"/>
    <n v="0"/>
    <n v="503.44839999999999"/>
    <n v="0"/>
    <n v="503.44839999999999"/>
    <n v="0"/>
    <n v="503.44839999999999"/>
    <n v="0"/>
    <n v="503.44839999999999"/>
  </r>
  <r>
    <x v="3"/>
    <x v="3"/>
    <n v="24"/>
    <n v="7"/>
    <n v="0"/>
    <n v="20251208"/>
    <n v="20260107"/>
    <n v="226938.53289999999"/>
    <n v="31"/>
    <n v="7320.5978354838708"/>
    <n v="148413.51806912391"/>
    <n v="51244.184848387093"/>
    <n v="0"/>
    <n v="199657.70291751099"/>
    <n v="168692.4449243508"/>
    <n v="58246.087975649192"/>
    <n v="0"/>
    <n v="226938.53289999999"/>
  </r>
  <r>
    <x v="2"/>
    <x v="1"/>
    <n v="31"/>
    <n v="8"/>
    <n v="0"/>
    <n v="20251108"/>
    <n v="20260108"/>
    <n v="17819.515100000001"/>
    <n v="39"/>
    <n v="456.91064358974359"/>
    <n v="11964.88800648432"/>
    <n v="3655.2851487179487"/>
    <n v="0"/>
    <n v="15620.173155202268"/>
    <n v="13649.560756011693"/>
    <n v="4169.9543439883073"/>
    <n v="0"/>
    <n v="17819.515100000001"/>
  </r>
  <r>
    <x v="1"/>
    <x v="0"/>
    <n v="21"/>
    <n v="3"/>
    <n v="0"/>
    <n v="20251211"/>
    <n v="20260103"/>
    <n v="44232.5844"/>
    <n v="24"/>
    <n v="1843.0243499999999"/>
    <n v="32693.847837349571"/>
    <n v="5529.07305"/>
    <n v="0"/>
    <n v="38222.920887349574"/>
    <n v="37834.193469629397"/>
    <n v="6398.3909303705987"/>
    <n v="0"/>
    <n v="44232.584399999992"/>
  </r>
  <r>
    <x v="1"/>
    <x v="2"/>
    <n v="23"/>
    <n v="2"/>
    <n v="0"/>
    <n v="20251209"/>
    <n v="20260102"/>
    <n v="73710.293300000005"/>
    <n v="25"/>
    <n v="2948.411732"/>
    <n v="57283.775730102563"/>
    <n v="5896.8234640000001"/>
    <n v="0"/>
    <n v="63180.599194102564"/>
    <n v="66830.703796038259"/>
    <n v="6879.5895039617481"/>
    <n v="0"/>
    <n v="73710.293300000005"/>
  </r>
  <r>
    <x v="2"/>
    <x v="1"/>
    <n v="31"/>
    <n v="6"/>
    <n v="0"/>
    <n v="20251104"/>
    <n v="20260106"/>
    <n v="78982.029699999999"/>
    <n v="37"/>
    <n v="2134.6494513513512"/>
    <n v="55898.985888923686"/>
    <n v="12807.896708108106"/>
    <n v="0"/>
    <n v="68706.882597031799"/>
    <n v="64258.705922855886"/>
    <n v="14723.323777144104"/>
    <n v="0"/>
    <n v="78982.029699999985"/>
  </r>
  <r>
    <x v="5"/>
    <x v="5"/>
    <n v="30"/>
    <n v="3"/>
    <n v="0"/>
    <n v="20251202"/>
    <n v="20260103"/>
    <n v="717723.54509999999"/>
    <n v="33"/>
    <n v="21749.198336363635"/>
    <n v="551163.15511776612"/>
    <n v="65247.595009090903"/>
    <n v="0"/>
    <n v="616410.75012685708"/>
    <n v="641751.90575150342"/>
    <n v="75971.639348496523"/>
    <n v="0"/>
    <n v="717723.54509999999"/>
  </r>
  <r>
    <x v="1"/>
    <x v="2"/>
    <n v="24"/>
    <n v="2"/>
    <n v="0"/>
    <n v="20251208"/>
    <n v="20260102"/>
    <n v="95286.555099999998"/>
    <n v="26"/>
    <n v="3664.8675038461538"/>
    <n v="74299.379876679828"/>
    <n v="7329.7350076923076"/>
    <n v="0"/>
    <n v="81629.114884372131"/>
    <n v="86730.475572882831"/>
    <n v="8556.0795271171719"/>
    <n v="0"/>
    <n v="95286.555099999998"/>
  </r>
  <r>
    <x v="4"/>
    <x v="4"/>
    <n v="28"/>
    <n v="5"/>
    <n v="0"/>
    <n v="20251204"/>
    <n v="20260105"/>
    <n v="2932127.1066999999"/>
    <n v="33"/>
    <n v="88852.336566666665"/>
    <n v="2101563.6765396483"/>
    <n v="444261.68283333333"/>
    <n v="0"/>
    <n v="2545825.3593729818"/>
    <n v="2420453.4689510996"/>
    <n v="511673.63774890016"/>
    <n v="0"/>
    <n v="2932127.1066999999"/>
  </r>
  <r>
    <x v="1"/>
    <x v="0"/>
    <n v="24"/>
    <n v="3"/>
    <n v="0"/>
    <n v="20251208"/>
    <n v="20260103"/>
    <n v="1865267.5098999999"/>
    <n v="27"/>
    <n v="69083.981848148149"/>
    <n v="1400568.2348249729"/>
    <n v="207251.94554444443"/>
    <n v="0"/>
    <n v="1607820.1803694174"/>
    <n v="1624829.9752132574"/>
    <n v="240437.53468674244"/>
    <n v="0"/>
    <n v="1865267.5098999997"/>
  </r>
  <r>
    <x v="0"/>
    <x v="0"/>
    <n v="23"/>
    <n v="4"/>
    <n v="0"/>
    <n v="20251209"/>
    <n v="20260104"/>
    <n v="985163.17489999998"/>
    <n v="27"/>
    <n v="36487.524996296299"/>
    <n v="708904.78970402782"/>
    <n v="145950.0999851852"/>
    <n v="0"/>
    <n v="854854.88968921301"/>
    <n v="816965.43091721577"/>
    <n v="168197.74398278422"/>
    <n v="0"/>
    <n v="985163.17489999998"/>
  </r>
  <r>
    <x v="0"/>
    <x v="0"/>
    <n v="27"/>
    <n v="9"/>
    <n v="0"/>
    <n v="20251205"/>
    <n v="20260109"/>
    <n v="205490.5019"/>
    <n v="36"/>
    <n v="5708.0694972222227"/>
    <n v="130187.31957648063"/>
    <n v="51372.625475000008"/>
    <n v="0"/>
    <n v="181559.94505148064"/>
    <n v="147346.69386026307"/>
    <n v="58143.808039736949"/>
    <n v="0"/>
    <n v="205490.50190000003"/>
  </r>
  <r>
    <x v="0"/>
    <x v="0"/>
    <n v="10"/>
    <n v="8"/>
    <n v="0"/>
    <n v="20251222"/>
    <n v="20260108"/>
    <n v="7049.4393"/>
    <n v="18"/>
    <n v="391.63551666666666"/>
    <n v="3308.2455681638771"/>
    <n v="3133.0841333333333"/>
    <n v="0"/>
    <n v="6441.3297014972104"/>
    <n v="3620.5686407954727"/>
    <n v="3428.8706592045269"/>
    <n v="0"/>
    <n v="7049.4393"/>
  </r>
  <r>
    <x v="3"/>
    <x v="3"/>
    <n v="26"/>
    <n v="2"/>
    <n v="0"/>
    <n v="20251206"/>
    <n v="20260102"/>
    <n v="655417.10770000005"/>
    <n v="28"/>
    <n v="23407.753846428572"/>
    <n v="514101.36729625223"/>
    <n v="46815.507692857143"/>
    <n v="0"/>
    <n v="560916.87498910935"/>
    <n v="600714.37719620613"/>
    <n v="54702.730503793951"/>
    <n v="0"/>
    <n v="655417.10770000005"/>
  </r>
  <r>
    <x v="2"/>
    <x v="1"/>
    <n v="31"/>
    <n v="7"/>
    <n v="0"/>
    <n v="20251108"/>
    <n v="20260107"/>
    <n v="56573.874499999998"/>
    <n v="38"/>
    <n v="1488.7861710526315"/>
    <n v="38986.090720709137"/>
    <n v="10421.50319736842"/>
    <n v="0"/>
    <n v="49407.59391807756"/>
    <n v="44640.793626503975"/>
    <n v="11933.080873496023"/>
    <n v="0"/>
    <n v="56573.874499999998"/>
  </r>
  <r>
    <x v="2"/>
    <x v="1"/>
    <n v="31"/>
    <n v="7"/>
    <n v="0"/>
    <n v="20251107"/>
    <n v="20260107"/>
    <n v="81370.316399999996"/>
    <n v="38"/>
    <n v="2141.3241157894736"/>
    <n v="56073.771951808019"/>
    <n v="14989.268810526315"/>
    <n v="0"/>
    <n v="71063.040762334334"/>
    <n v="64206.942406529568"/>
    <n v="17163.373993470424"/>
    <n v="0"/>
    <n v="81370.316399999996"/>
  </r>
  <r>
    <x v="2"/>
    <x v="1"/>
    <n v="30"/>
    <n v="5"/>
    <n v="0"/>
    <n v="20251202"/>
    <n v="20260105"/>
    <n v="32108.7487"/>
    <n v="35"/>
    <n v="917.39282000000003"/>
    <n v="23248.356713368608"/>
    <n v="4586.9641000000001"/>
    <n v="0"/>
    <n v="27835.320813368609"/>
    <n v="26817.569246013394"/>
    <n v="5291.1794539866041"/>
    <n v="0"/>
    <n v="32108.748699999996"/>
  </r>
  <r>
    <x v="0"/>
    <x v="0"/>
    <n v="0"/>
    <n v="4"/>
    <n v="0"/>
    <n v="20260103"/>
    <n v="20260106"/>
    <n v="7167.5488999999998"/>
    <n v="4"/>
    <n v="1791.8872249999999"/>
    <n v="0"/>
    <n v="7167.5488999999998"/>
    <n v="0"/>
    <n v="7167.5488999999998"/>
    <n v="0"/>
    <n v="7167.5488999999998"/>
    <n v="0"/>
    <n v="7167.5488999999998"/>
  </r>
  <r>
    <x v="5"/>
    <x v="5"/>
    <n v="28"/>
    <n v="3"/>
    <n v="0"/>
    <n v="20251204"/>
    <n v="20260103"/>
    <n v="765044.21629999997"/>
    <n v="31"/>
    <n v="24678.845687096775"/>
    <n v="583711.89412689907"/>
    <n v="74036.537061290321"/>
    <n v="0"/>
    <n v="657748.43118818942"/>
    <n v="678930.40471507341"/>
    <n v="86113.81158492653"/>
    <n v="0"/>
    <n v="765044.21629999997"/>
  </r>
  <r>
    <x v="0"/>
    <x v="0"/>
    <n v="31"/>
    <n v="3"/>
    <n v="0"/>
    <n v="20251129"/>
    <n v="20260103"/>
    <n v="367025.39449999999"/>
    <n v="34"/>
    <n v="10794.864544117647"/>
    <n v="282679.65985819144"/>
    <n v="32384.593632352939"/>
    <n v="0"/>
    <n v="315064.25349054439"/>
    <n v="329299.85717879055"/>
    <n v="37725.537321209442"/>
    <n v="0"/>
    <n v="367025.39449999999"/>
  </r>
  <r>
    <x v="2"/>
    <x v="1"/>
    <n v="31"/>
    <n v="13"/>
    <n v="0"/>
    <n v="20251110"/>
    <n v="20260113"/>
    <n v="336.19349999999997"/>
    <n v="44"/>
    <n v="7.6407613636363632"/>
    <n v="200.08475460744037"/>
    <n v="99.329897727272723"/>
    <n v="0"/>
    <n v="299.41465233471308"/>
    <n v="224.66233173157832"/>
    <n v="111.53116826842168"/>
    <n v="0"/>
    <n v="336.19349999999997"/>
  </r>
  <r>
    <x v="0"/>
    <x v="0"/>
    <n v="24"/>
    <n v="13"/>
    <n v="0"/>
    <n v="20251208"/>
    <n v="20260113"/>
    <n v="16796.237700000001"/>
    <n v="37"/>
    <n v="453.95237027027031"/>
    <n v="9203.1647990638794"/>
    <n v="5901.3808135135141"/>
    <n v="0"/>
    <n v="15104.545612577393"/>
    <n v="10233.908885589632"/>
    <n v="6562.3288144103708"/>
    <n v="0"/>
    <n v="16796.237700000001"/>
  </r>
  <r>
    <x v="3"/>
    <x v="3"/>
    <n v="25"/>
    <n v="8"/>
    <n v="0"/>
    <n v="20251207"/>
    <n v="20260108"/>
    <n v="612714.86159999995"/>
    <n v="33"/>
    <n v="18567.117018181816"/>
    <n v="392102.98846095521"/>
    <n v="148536.93614545453"/>
    <n v="0"/>
    <n v="540639.92460640974"/>
    <n v="444375.854192978"/>
    <n v="168339.00740702194"/>
    <n v="0"/>
    <n v="612714.86159999995"/>
  </r>
  <r>
    <x v="1"/>
    <x v="2"/>
    <n v="20"/>
    <n v="3"/>
    <n v="0"/>
    <n v="20251212"/>
    <n v="20260103"/>
    <n v="3599.9463999999998"/>
    <n v="23"/>
    <n v="156.51940869565217"/>
    <n v="2644.3191085232534"/>
    <n v="469.55822608695655"/>
    <n v="0"/>
    <n v="3113.8773346102098"/>
    <n v="3057.0912185181242"/>
    <n v="542.85518148187577"/>
    <n v="0"/>
    <n v="3599.9463999999998"/>
  </r>
  <r>
    <x v="2"/>
    <x v="1"/>
    <n v="26"/>
    <n v="6"/>
    <n v="0"/>
    <n v="20251206"/>
    <n v="20260106"/>
    <n v="3150.8508000000002"/>
    <n v="32"/>
    <n v="98.464087500000005"/>
    <n v="2162.5535856808074"/>
    <n v="590.78452500000003"/>
    <n v="0"/>
    <n v="2753.3381106808074"/>
    <n v="2474.7718665763127"/>
    <n v="676.07893342368709"/>
    <n v="0"/>
    <n v="3150.8507999999997"/>
  </r>
  <r>
    <x v="4"/>
    <x v="4"/>
    <n v="28"/>
    <n v="4"/>
    <n v="0"/>
    <n v="20251204"/>
    <n v="20260104"/>
    <n v="344840.93780000001"/>
    <n v="32"/>
    <n v="10776.27930625"/>
    <n v="254883.9797957211"/>
    <n v="43105.117225000002"/>
    <n v="0"/>
    <n v="297989.09702072112"/>
    <n v="294958.54546933586"/>
    <n v="49882.392330664086"/>
    <n v="0"/>
    <n v="344840.93779999996"/>
  </r>
  <r>
    <x v="2"/>
    <x v="1"/>
    <n v="31"/>
    <n v="7"/>
    <n v="0"/>
    <n v="20251111"/>
    <n v="20260107"/>
    <n v="27150.820400000001"/>
    <n v="38"/>
    <n v="714.49527368421059"/>
    <n v="18710.126478187038"/>
    <n v="5001.4669157894741"/>
    <n v="0"/>
    <n v="23711.593393976513"/>
    <n v="21423.920157115528"/>
    <n v="5726.9002428844724"/>
    <n v="0"/>
    <n v="27150.820400000001"/>
  </r>
  <r>
    <x v="4"/>
    <x v="4"/>
    <n v="30"/>
    <n v="7"/>
    <n v="0"/>
    <n v="20251202"/>
    <n v="20260107"/>
    <n v="455541.42599999998"/>
    <n v="37"/>
    <n v="12311.930432432431"/>
    <n v="312006.09409976396"/>
    <n v="86183.513027027017"/>
    <n v="0"/>
    <n v="398189.60712679097"/>
    <n v="356944.77827403281"/>
    <n v="98596.647725967137"/>
    <n v="0"/>
    <n v="455541.42599999998"/>
  </r>
  <r>
    <x v="2"/>
    <x v="1"/>
    <n v="30"/>
    <n v="4"/>
    <n v="0"/>
    <n v="20251202"/>
    <n v="20260104"/>
    <n v="49429.748399999997"/>
    <n v="34"/>
    <n v="1453.8161294117647"/>
    <n v="36842.272181957531"/>
    <n v="5815.2645176470587"/>
    <n v="0"/>
    <n v="42657.536699604592"/>
    <n v="42691.265959934346"/>
    <n v="6738.4824400656471"/>
    <n v="0"/>
    <n v="49429.748399999997"/>
  </r>
  <r>
    <x v="2"/>
    <x v="1"/>
    <n v="31"/>
    <n v="4"/>
    <n v="0"/>
    <n v="20251110"/>
    <n v="20260104"/>
    <n v="19884.9211"/>
    <n v="35"/>
    <n v="568.14060285714288"/>
    <n v="14877.610711178429"/>
    <n v="2272.5624114285715"/>
    <n v="0"/>
    <n v="17150.173122607001"/>
    <n v="17249.978354931452"/>
    <n v="2634.9427450685457"/>
    <n v="0"/>
    <n v="19884.9211"/>
  </r>
  <r>
    <x v="1"/>
    <x v="0"/>
    <n v="19"/>
    <n v="5"/>
    <n v="0"/>
    <n v="20251213"/>
    <n v="20260105"/>
    <n v="27703.3799"/>
    <n v="24"/>
    <n v="1154.3074958333334"/>
    <n v="18526.389309104728"/>
    <n v="5771.5374791666673"/>
    <n v="0"/>
    <n v="24297.926788271398"/>
    <n v="21122.938005277447"/>
    <n v="6580.4418947225531"/>
    <n v="0"/>
    <n v="27703.3799"/>
  </r>
  <r>
    <x v="1"/>
    <x v="2"/>
    <n v="27"/>
    <n v="13"/>
    <n v="0"/>
    <n v="20251205"/>
    <n v="20260113"/>
    <n v="2580"/>
    <n v="40"/>
    <n v="64.5"/>
    <n v="1471.0896769510882"/>
    <n v="838.5"/>
    <n v="0"/>
    <n v="2309.5896769510882"/>
    <n v="1643.327126203719"/>
    <n v="936.67287379628101"/>
    <n v="0"/>
    <n v="2580"/>
  </r>
  <r>
    <x v="1"/>
    <x v="2"/>
    <n v="30"/>
    <n v="14"/>
    <n v="0"/>
    <n v="20251202"/>
    <n v="20260114"/>
    <n v="8256"/>
    <n v="44"/>
    <n v="187.63636363636363"/>
    <n v="4755.0373396398809"/>
    <n v="2626.909090909091"/>
    <n v="0"/>
    <n v="7381.9464305489719"/>
    <n v="5318.0538013125888"/>
    <n v="2937.9461986874112"/>
    <n v="0"/>
    <n v="8256"/>
  </r>
  <r>
    <x v="3"/>
    <x v="3"/>
    <n v="25"/>
    <n v="6"/>
    <n v="0"/>
    <n v="20251207"/>
    <n v="20260106"/>
    <n v="1224535.3182000001"/>
    <n v="31"/>
    <n v="39501.139296774199"/>
    <n v="834190.61509175273"/>
    <n v="237006.8357806452"/>
    <n v="0"/>
    <n v="1071197.450872398"/>
    <n v="953601.84946193907"/>
    <n v="270933.46873806108"/>
    <n v="0"/>
    <n v="1224535.3182000001"/>
  </r>
  <r>
    <x v="4"/>
    <x v="4"/>
    <n v="29"/>
    <n v="8"/>
    <n v="0"/>
    <n v="20251203"/>
    <n v="20260108"/>
    <n v="24031.055499999999"/>
    <n v="37"/>
    <n v="649.48798648648642"/>
    <n v="15910.535225091315"/>
    <n v="5195.9038918918914"/>
    <n v="0"/>
    <n v="21106.439116983205"/>
    <n v="18115.180533755716"/>
    <n v="5915.8749662442833"/>
    <n v="0"/>
    <n v="24031.055499999999"/>
  </r>
  <r>
    <x v="0"/>
    <x v="0"/>
    <n v="31"/>
    <n v="14"/>
    <n v="0"/>
    <n v="20251129"/>
    <n v="20260114"/>
    <n v="462.14659999999998"/>
    <n v="45"/>
    <n v="10.269924444444444"/>
    <n v="268.93331888141586"/>
    <n v="143.77894222222221"/>
    <n v="0"/>
    <n v="412.71226110363807"/>
    <n v="301.14593304159666"/>
    <n v="161.00066695840337"/>
    <n v="0"/>
    <n v="462.14660000000003"/>
  </r>
  <r>
    <x v="0"/>
    <x v="0"/>
    <n v="31"/>
    <n v="10"/>
    <n v="0"/>
    <n v="20251129"/>
    <n v="20260110"/>
    <n v="630.24440000000004"/>
    <n v="41"/>
    <n v="15.371814634146343"/>
    <n v="402.5339377279638"/>
    <n v="153.71814634146344"/>
    <n v="0"/>
    <n v="556.25208406942727"/>
    <n v="456.07875876530403"/>
    <n v="174.16564123469598"/>
    <n v="0"/>
    <n v="630.24440000000004"/>
  </r>
  <r>
    <x v="0"/>
    <x v="0"/>
    <n v="0"/>
    <n v="5"/>
    <n v="0"/>
    <n v="20260108"/>
    <n v="20260112"/>
    <n v="881.57429999999999"/>
    <n v="5"/>
    <n v="176.31486000000001"/>
    <n v="0"/>
    <n v="881.57429999999999"/>
    <n v="0"/>
    <n v="881.57429999999999"/>
    <n v="0"/>
    <n v="881.57429999999999"/>
    <n v="0"/>
    <n v="881.57429999999999"/>
  </r>
  <r>
    <x v="0"/>
    <x v="0"/>
    <n v="22"/>
    <n v="9"/>
    <n v="0"/>
    <n v="20251210"/>
    <n v="20260109"/>
    <n v="27789.9231"/>
    <n v="31"/>
    <n v="896.44913225806454"/>
    <n v="16659.57818908136"/>
    <n v="8068.0421903225806"/>
    <n v="0"/>
    <n v="24727.620379403939"/>
    <n v="18722.723401990697"/>
    <n v="9067.1996980093027"/>
    <n v="0"/>
    <n v="27789.9231"/>
  </r>
  <r>
    <x v="0"/>
    <x v="0"/>
    <n v="0"/>
    <n v="1"/>
    <n v="0"/>
    <n v="20260105"/>
    <n v="20260105"/>
    <n v="1508.0684000000001"/>
    <n v="1"/>
    <n v="1508.0684000000001"/>
    <n v="0"/>
    <n v="1508.0684000000001"/>
    <n v="0"/>
    <n v="1508.0684000000001"/>
    <n v="0"/>
    <n v="1508.0684000000001"/>
    <n v="0"/>
    <n v="1508.0684000000001"/>
  </r>
  <r>
    <x v="2"/>
    <x v="1"/>
    <n v="31"/>
    <n v="12"/>
    <n v="0"/>
    <n v="20251104"/>
    <n v="20260112"/>
    <n v="42.027200000000001"/>
    <n v="43"/>
    <n v="0.97737674418604648"/>
    <n v="25.594070631518164"/>
    <n v="11.728520930232557"/>
    <n v="0"/>
    <n v="37.32259156175072"/>
    <n v="28.820268910460513"/>
    <n v="13.206931089539488"/>
    <n v="0"/>
    <n v="42.027200000000001"/>
  </r>
  <r>
    <x v="4"/>
    <x v="4"/>
    <n v="16"/>
    <n v="1"/>
    <n v="0"/>
    <n v="20251216"/>
    <n v="20260101"/>
    <n v="22422.9774"/>
    <n v="17"/>
    <n v="1318.9986705882352"/>
    <n v="17827.071634472002"/>
    <n v="1318.9986705882352"/>
    <n v="0"/>
    <n v="19146.070305060239"/>
    <n v="20878.228168957361"/>
    <n v="1544.7492310426355"/>
    <n v="0"/>
    <n v="22422.977399999996"/>
  </r>
  <r>
    <x v="3"/>
    <x v="3"/>
    <n v="26"/>
    <n v="4"/>
    <n v="0"/>
    <n v="20251206"/>
    <n v="20260104"/>
    <n v="563578.64919999999"/>
    <n v="30"/>
    <n v="18785.954973333333"/>
    <n v="412593.41674212128"/>
    <n v="75143.819893333333"/>
    <n v="0"/>
    <n v="487737.23663545458"/>
    <n v="476750.23149838869"/>
    <n v="86828.41770161131"/>
    <n v="0"/>
    <n v="563578.64919999999"/>
  </r>
  <r>
    <x v="2"/>
    <x v="1"/>
    <n v="26"/>
    <n v="9"/>
    <n v="0"/>
    <n v="20251206"/>
    <n v="20260109"/>
    <n v="252.00290000000001"/>
    <n v="35"/>
    <n v="7.2000828571428572"/>
    <n v="158.13445688930187"/>
    <n v="64.800745714285711"/>
    <n v="0"/>
    <n v="222.93520260358758"/>
    <n v="178.75302446912778"/>
    <n v="73.249875530872217"/>
    <n v="0"/>
    <n v="252.00290000000001"/>
  </r>
  <r>
    <x v="0"/>
    <x v="0"/>
    <n v="5"/>
    <n v="5"/>
    <n v="0"/>
    <n v="20251227"/>
    <n v="20260105"/>
    <n v="4237.9558999999999"/>
    <n v="10"/>
    <n v="423.79559"/>
    <n v="1789.9549744082567"/>
    <n v="2118.97795"/>
    <n v="0"/>
    <n v="3908.9329244082564"/>
    <n v="1940.6191897437507"/>
    <n v="2297.3367102562497"/>
    <n v="0"/>
    <n v="4237.9559000000008"/>
  </r>
  <r>
    <x v="0"/>
    <x v="0"/>
    <n v="8"/>
    <n v="8"/>
    <n v="0"/>
    <n v="20251224"/>
    <n v="20260108"/>
    <n v="2097.7015000000001"/>
    <n v="16"/>
    <n v="131.10634375000001"/>
    <n v="885.99110593592115"/>
    <n v="1048.8507500000001"/>
    <n v="0"/>
    <n v="1934.8418559359211"/>
    <n v="960.56681129085155"/>
    <n v="1137.1346887091486"/>
    <n v="0"/>
    <n v="2097.7015000000001"/>
  </r>
  <r>
    <x v="4"/>
    <x v="4"/>
    <n v="26"/>
    <n v="4"/>
    <n v="0"/>
    <n v="20251206"/>
    <n v="20260104"/>
    <n v="183666.15150000001"/>
    <n v="30"/>
    <n v="6122.2050500000005"/>
    <n v="134461.17076086902"/>
    <n v="24488.820200000002"/>
    <n v="0"/>
    <n v="158949.99096086901"/>
    <n v="155369.40650668487"/>
    <n v="28296.744993315162"/>
    <n v="0"/>
    <n v="183666.15150000004"/>
  </r>
  <r>
    <x v="0"/>
    <x v="0"/>
    <n v="10"/>
    <n v="12"/>
    <n v="0"/>
    <n v="20251222"/>
    <n v="20260112"/>
    <n v="503.65"/>
    <n v="22"/>
    <n v="22.893181818181816"/>
    <n v="193.38457332926566"/>
    <n v="274.71818181818179"/>
    <n v="0"/>
    <n v="468.10275514744745"/>
    <n v="208.07000020028775"/>
    <n v="295.5799997997122"/>
    <n v="0"/>
    <n v="503.65"/>
  </r>
  <r>
    <x v="1"/>
    <x v="0"/>
    <n v="25"/>
    <n v="14"/>
    <n v="0"/>
    <n v="20251207"/>
    <n v="20260114"/>
    <n v="10432.241599999999"/>
    <n v="39"/>
    <n v="267.49337435897434"/>
    <n v="5648.9626998607528"/>
    <n v="3744.9072410256408"/>
    <n v="0"/>
    <n v="9393.869940886394"/>
    <n v="6273.3829662511771"/>
    <n v="4158.8586337488214"/>
    <n v="0"/>
    <n v="10432.241599999998"/>
  </r>
  <r>
    <x v="5"/>
    <x v="5"/>
    <n v="28"/>
    <n v="5"/>
    <n v="0"/>
    <n v="20251204"/>
    <n v="20260105"/>
    <n v="1149827.4622"/>
    <n v="33"/>
    <n v="34843.25643030303"/>
    <n v="824123.7643912693"/>
    <n v="174216.28215151516"/>
    <n v="0"/>
    <n v="998340.04654278443"/>
    <n v="949175.72407340468"/>
    <n v="200651.73812659536"/>
    <n v="0"/>
    <n v="1149827.4622"/>
  </r>
  <r>
    <x v="4"/>
    <x v="4"/>
    <n v="24"/>
    <n v="3"/>
    <n v="0"/>
    <n v="20251208"/>
    <n v="20260103"/>
    <n v="30246.746500000001"/>
    <n v="27"/>
    <n v="1120.2498703703704"/>
    <n v="22711.29054136292"/>
    <n v="3360.7496111111113"/>
    <n v="0"/>
    <n v="26072.04015247403"/>
    <n v="26347.867051258228"/>
    <n v="3898.8794487417749"/>
    <n v="0"/>
    <n v="30246.746500000005"/>
  </r>
  <r>
    <x v="4"/>
    <x v="4"/>
    <n v="2"/>
    <n v="2"/>
    <n v="0"/>
    <n v="20251230"/>
    <n v="20260102"/>
    <n v="209.6516"/>
    <n v="4"/>
    <n v="52.4129"/>
    <n v="88.54903948213574"/>
    <n v="104.8258"/>
    <n v="0"/>
    <n v="193.37483948213574"/>
    <n v="96.002395428532168"/>
    <n v="113.64920457146783"/>
    <n v="0"/>
    <n v="209.6516"/>
  </r>
  <r>
    <x v="0"/>
    <x v="0"/>
    <n v="0"/>
    <n v="6"/>
    <n v="0"/>
    <n v="20260105"/>
    <n v="20260110"/>
    <n v="796.69470000000001"/>
    <n v="6"/>
    <n v="132.78245000000001"/>
    <n v="0"/>
    <n v="796.69470000000001"/>
    <n v="0"/>
    <n v="796.69470000000001"/>
    <n v="0"/>
    <n v="796.69470000000001"/>
    <n v="0"/>
    <n v="796.69470000000001"/>
  </r>
  <r>
    <x v="2"/>
    <x v="1"/>
    <n v="31"/>
    <n v="10"/>
    <n v="0"/>
    <n v="20251104"/>
    <n v="20260110"/>
    <n v="42.027200000000001"/>
    <n v="41"/>
    <n v="1.0250536585365855"/>
    <n v="26.842561881836129"/>
    <n v="10.250536585365854"/>
    <n v="0"/>
    <n v="37.093098467201983"/>
    <n v="30.413143235197627"/>
    <n v="11.614056764802376"/>
    <n v="0"/>
    <n v="42.027200000000001"/>
  </r>
  <r>
    <x v="4"/>
    <x v="4"/>
    <n v="16"/>
    <n v="14"/>
    <n v="0"/>
    <n v="20251216"/>
    <n v="20260114"/>
    <n v="47720.508000000002"/>
    <n v="30"/>
    <n v="1590.6836000000001"/>
    <n v="21499.059185808961"/>
    <n v="22269.570400000001"/>
    <n v="0"/>
    <n v="43768.629585808958"/>
    <n v="23440.213586251077"/>
    <n v="24280.294413748928"/>
    <n v="0"/>
    <n v="47720.508000000002"/>
  </r>
  <r>
    <x v="0"/>
    <x v="0"/>
    <n v="1"/>
    <n v="12"/>
    <n v="0"/>
    <n v="20251231"/>
    <n v="20260112"/>
    <n v="2348.817"/>
    <n v="13"/>
    <n v="180.67823076923077"/>
    <n v="152.62353151559108"/>
    <n v="2168.138769230769"/>
    <n v="0"/>
    <n v="2320.7623007463599"/>
    <n v="154.4685318735861"/>
    <n v="2194.348468126414"/>
    <n v="0"/>
    <n v="2348.817"/>
  </r>
  <r>
    <x v="0"/>
    <x v="0"/>
    <n v="25"/>
    <n v="13"/>
    <n v="0"/>
    <n v="20251207"/>
    <n v="20260113"/>
    <n v="11380.7901"/>
    <n v="38"/>
    <n v="299.49447631578948"/>
    <n v="6324.7664716053705"/>
    <n v="3893.4281921052634"/>
    <n v="0"/>
    <n v="10218.194663710634"/>
    <n v="7044.3793658085606"/>
    <n v="4336.4107341914396"/>
    <n v="0"/>
    <n v="11380.7901"/>
  </r>
  <r>
    <x v="0"/>
    <x v="0"/>
    <n v="20"/>
    <n v="2"/>
    <n v="0"/>
    <n v="20251212"/>
    <n v="20260102"/>
    <n v="196636.97700000001"/>
    <n v="22"/>
    <n v="8938.0444090909095"/>
    <n v="151003.90309898392"/>
    <n v="17876.088818181819"/>
    <n v="0"/>
    <n v="168879.99191716575"/>
    <n v="175822.78802541204"/>
    <n v="20814.188974587963"/>
    <n v="0"/>
    <n v="196636.97700000001"/>
  </r>
  <r>
    <x v="1"/>
    <x v="2"/>
    <n v="25"/>
    <n v="9"/>
    <n v="0"/>
    <n v="20251207"/>
    <n v="20260109"/>
    <n v="2580"/>
    <n v="34"/>
    <n v="75.882352941176464"/>
    <n v="1602.4942014717737"/>
    <n v="682.94117647058818"/>
    <n v="0"/>
    <n v="2285.4353779423618"/>
    <n v="1809.0360723826363"/>
    <n v="770.96392761736388"/>
    <n v="0"/>
    <n v="2580"/>
  </r>
  <r>
    <x v="1"/>
    <x v="2"/>
    <n v="5"/>
    <n v="7"/>
    <n v="0"/>
    <n v="20251227"/>
    <n v="20260107"/>
    <n v="41.953000000000003"/>
    <n v="12"/>
    <n v="3.4960833333333334"/>
    <n v="14.766155904184373"/>
    <n v="24.472583333333333"/>
    <n v="0"/>
    <n v="39.238739237517706"/>
    <n v="15.787575000777126"/>
    <n v="26.165424999222878"/>
    <n v="0"/>
    <n v="41.953000000000003"/>
  </r>
  <r>
    <x v="0"/>
    <x v="0"/>
    <n v="20"/>
    <n v="13"/>
    <n v="0"/>
    <n v="20251212"/>
    <n v="20260113"/>
    <n v="755.63499999999999"/>
    <n v="33"/>
    <n v="22.898030303030303"/>
    <n v="386.85105944646659"/>
    <n v="297.67439393939395"/>
    <n v="0"/>
    <n v="684.5254533858606"/>
    <n v="427.03773666697202"/>
    <n v="328.59726333302791"/>
    <n v="0"/>
    <n v="755.63499999999999"/>
  </r>
  <r>
    <x v="3"/>
    <x v="3"/>
    <n v="29"/>
    <n v="8"/>
    <n v="0"/>
    <n v="20251203"/>
    <n v="20260108"/>
    <n v="143514.13579999999"/>
    <n v="37"/>
    <n v="3878.7604270270267"/>
    <n v="95018.161517892484"/>
    <n v="31030.083416216214"/>
    <n v="0"/>
    <n v="126048.24493410869"/>
    <n v="108184.36498400723"/>
    <n v="35329.770815992764"/>
    <n v="0"/>
    <n v="143514.13579999999"/>
  </r>
  <r>
    <x v="0"/>
    <x v="0"/>
    <n v="12"/>
    <n v="5"/>
    <n v="0"/>
    <n v="20251220"/>
    <n v="20260105"/>
    <n v="152942.93539999999"/>
    <n v="17"/>
    <n v="8996.6432588235293"/>
    <n v="91196.341259375651"/>
    <n v="44983.21629411765"/>
    <n v="0"/>
    <n v="136179.5575534933"/>
    <n v="102422.39276236546"/>
    <n v="50520.54263763452"/>
    <n v="0"/>
    <n v="152942.93539999999"/>
  </r>
  <r>
    <x v="4"/>
    <x v="4"/>
    <n v="25"/>
    <n v="1"/>
    <n v="0"/>
    <n v="20251207"/>
    <n v="20260101"/>
    <n v="127579.45020000001"/>
    <n v="26"/>
    <n v="4906.9019307692306"/>
    <n v="103624.64507846654"/>
    <n v="4906.9019307692306"/>
    <n v="0"/>
    <n v="108531.54700923577"/>
    <n v="121811.35909871326"/>
    <n v="5768.0911012867455"/>
    <n v="0"/>
    <n v="127579.45020000001"/>
  </r>
  <r>
    <x v="0"/>
    <x v="0"/>
    <n v="23"/>
    <n v="13"/>
    <n v="0"/>
    <n v="20251209"/>
    <n v="20260113"/>
    <n v="6340.1319999999996"/>
    <n v="36"/>
    <n v="176.11477777777776"/>
    <n v="3421.6793141491512"/>
    <n v="2289.4921111111107"/>
    <n v="0"/>
    <n v="5711.1714252602615"/>
    <n v="3798.5024258637936"/>
    <n v="2541.6295741362064"/>
    <n v="0"/>
    <n v="6340.1319999999996"/>
  </r>
  <r>
    <x v="0"/>
    <x v="0"/>
    <n v="8"/>
    <n v="9"/>
    <n v="0"/>
    <n v="20251224"/>
    <n v="20260109"/>
    <n v="377.57740000000001"/>
    <n v="17"/>
    <n v="22.210435294117648"/>
    <n v="150.09379078618011"/>
    <n v="199.89391764705883"/>
    <n v="0"/>
    <n v="349.98770843323894"/>
    <n v="161.92575314970006"/>
    <n v="215.65164685029998"/>
    <n v="0"/>
    <n v="377.57740000000001"/>
  </r>
  <r>
    <x v="6"/>
    <x v="6"/>
    <n v="0"/>
    <n v="10"/>
    <n v="0"/>
    <n v="20260101"/>
    <n v="20260110"/>
    <n v="1748539.0789999999"/>
    <n v="10"/>
    <n v="174853.90789999999"/>
    <n v="0"/>
    <n v="1748539.0789999999"/>
    <n v="0"/>
    <n v="1748539.0789999999"/>
    <n v="0"/>
    <n v="1748539.0789999999"/>
    <n v="0"/>
    <n v="1748539.0789999999"/>
  </r>
  <r>
    <x v="0"/>
    <x v="0"/>
    <n v="5"/>
    <n v="4"/>
    <n v="0"/>
    <n v="20251227"/>
    <n v="20260104"/>
    <n v="1259.0360000000001"/>
    <n v="9"/>
    <n v="139.8928888888889"/>
    <n v="590.85554040571367"/>
    <n v="559.57155555555562"/>
    <n v="0"/>
    <n v="1150.4270959612693"/>
    <n v="646.63671325357302"/>
    <n v="612.39928674642692"/>
    <n v="0"/>
    <n v="1259.0360000000001"/>
  </r>
  <r>
    <x v="5"/>
    <x v="5"/>
    <n v="27"/>
    <n v="7"/>
    <n v="0"/>
    <n v="20251205"/>
    <n v="20260107"/>
    <n v="121124.4102"/>
    <n v="34"/>
    <n v="3562.4826529411766"/>
    <n v="81251.650466032428"/>
    <n v="24937.378570588236"/>
    <n v="0"/>
    <n v="106189.02903662066"/>
    <n v="92679.614172578455"/>
    <n v="28444.796027421555"/>
    <n v="0"/>
    <n v="121124.41020000001"/>
  </r>
  <r>
    <x v="2"/>
    <x v="1"/>
    <n v="31"/>
    <n v="1"/>
    <n v="0"/>
    <n v="20251113"/>
    <n v="20260101"/>
    <n v="756.649"/>
    <n v="32"/>
    <n v="23.64528125"/>
    <n v="619.18702487504095"/>
    <n v="23.64528125"/>
    <n v="0"/>
    <n v="642.83230612504099"/>
    <n v="728.81720274578549"/>
    <n v="27.831797254214436"/>
    <n v="0"/>
    <n v="756.64899999999989"/>
  </r>
  <r>
    <x v="2"/>
    <x v="1"/>
    <n v="25"/>
    <n v="1"/>
    <n v="0"/>
    <n v="20251207"/>
    <n v="20260101"/>
    <n v="546.28890000000001"/>
    <n v="26"/>
    <n v="21.011111538461538"/>
    <n v="443.71560846251316"/>
    <n v="21.011111538461538"/>
    <n v="0"/>
    <n v="464.72672000097469"/>
    <n v="521.59021899861625"/>
    <n v="24.698681001383754"/>
    <n v="0"/>
    <n v="546.28890000000001"/>
  </r>
  <r>
    <x v="0"/>
    <x v="0"/>
    <n v="31"/>
    <n v="12"/>
    <n v="0"/>
    <n v="20250626"/>
    <n v="20260112"/>
    <n v="3992.3921999999998"/>
    <n v="43"/>
    <n v="92.846330232558131"/>
    <n v="2431.3199060494676"/>
    <n v="1114.1559627906977"/>
    <n v="0"/>
    <n v="3545.4758688401653"/>
    <n v="2737.7940191120283"/>
    <n v="1254.5981808879715"/>
    <n v="0"/>
    <n v="3992.3921999999998"/>
  </r>
  <r>
    <x v="1"/>
    <x v="2"/>
    <n v="23"/>
    <n v="13"/>
    <n v="0"/>
    <n v="20251209"/>
    <n v="20260113"/>
    <n v="1032"/>
    <n v="36"/>
    <n v="28.666666666666668"/>
    <n v="556.95576246707867"/>
    <n v="372.66666666666669"/>
    <n v="0"/>
    <n v="929.6224291337453"/>
    <n v="618.29225377191437"/>
    <n v="413.70774622808563"/>
    <n v="0"/>
    <n v="1032"/>
  </r>
  <r>
    <x v="2"/>
    <x v="1"/>
    <n v="31"/>
    <n v="8"/>
    <n v="0"/>
    <n v="20251113"/>
    <n v="20260108"/>
    <n v="1092.4235000000001"/>
    <n v="39"/>
    <n v="28.010858974358978"/>
    <n v="733.50620147635914"/>
    <n v="224.08687179487183"/>
    <n v="0"/>
    <n v="957.59307327123099"/>
    <n v="836.78488729162677"/>
    <n v="255.63861270837333"/>
    <n v="0"/>
    <n v="1092.4235000000001"/>
  </r>
  <r>
    <x v="3"/>
    <x v="7"/>
    <n v="31"/>
    <n v="3"/>
    <n v="0"/>
    <n v="20251128"/>
    <n v="20260103"/>
    <n v="30.674199999999999"/>
    <n v="34"/>
    <n v="0.90218235294117644"/>
    <n v="23.624993126796124"/>
    <n v="2.7065470588235292"/>
    <n v="0"/>
    <n v="26.331540185619652"/>
    <n v="27.521282806151053"/>
    <n v="3.1529171938489471"/>
    <n v="0"/>
    <n v="30.674199999999999"/>
  </r>
  <r>
    <x v="1"/>
    <x v="0"/>
    <n v="16"/>
    <n v="7"/>
    <n v="0"/>
    <n v="20251216"/>
    <n v="20260107"/>
    <n v="2128.1623"/>
    <n v="23"/>
    <n v="92.528795652173912"/>
    <n v="1250.5831166661364"/>
    <n v="647.70156956521737"/>
    <n v="0"/>
    <n v="1898.2846862313538"/>
    <n v="1402.0256609608498"/>
    <n v="726.13663903915017"/>
    <n v="0"/>
    <n v="2128.1623"/>
  </r>
  <r>
    <x v="0"/>
    <x v="0"/>
    <n v="7"/>
    <n v="5"/>
    <n v="0"/>
    <n v="20251225"/>
    <n v="20260105"/>
    <n v="167.8398"/>
    <n v="12"/>
    <n v="13.986649999999999"/>
    <n v="82.70417169732734"/>
    <n v="69.933250000000001"/>
    <n v="0"/>
    <n v="152.63742169732734"/>
    <n v="90.941339826681158"/>
    <n v="76.898460173318853"/>
    <n v="0"/>
    <n v="167.83980000000003"/>
  </r>
  <r>
    <x v="2"/>
    <x v="1"/>
    <n v="31"/>
    <n v="1"/>
    <n v="0"/>
    <n v="20251125"/>
    <n v="20260101"/>
    <n v="924.74980000000005"/>
    <n v="32"/>
    <n v="28.898431250000002"/>
    <n v="756.74860789585284"/>
    <n v="28.898431250000002"/>
    <n v="0"/>
    <n v="785.64703914585289"/>
    <n v="890.73475610980086"/>
    <n v="34.015043890199223"/>
    <n v="0"/>
    <n v="924.74980000000005"/>
  </r>
  <r>
    <x v="2"/>
    <x v="1"/>
    <n v="31"/>
    <n v="5"/>
    <n v="0"/>
    <n v="20251113"/>
    <n v="20260105"/>
    <n v="126.07550000000001"/>
    <n v="36"/>
    <n v="3.5020972222222224"/>
    <n v="91.70764927361239"/>
    <n v="17.510486111111113"/>
    <n v="0"/>
    <n v="109.2181353847235"/>
    <n v="105.86234323876332"/>
    <n v="20.2131567612367"/>
    <n v="0"/>
    <n v="126.07550000000002"/>
  </r>
  <r>
    <x v="2"/>
    <x v="1"/>
    <n v="31"/>
    <n v="1"/>
    <n v="0"/>
    <n v="20251115"/>
    <n v="20260101"/>
    <n v="294.23160000000001"/>
    <n v="32"/>
    <n v="9.1947375000000005"/>
    <n v="240.77794198924883"/>
    <n v="9.1947375000000005"/>
    <n v="0"/>
    <n v="249.97267948924883"/>
    <n v="283.40888796709822"/>
    <n v="10.822712032901808"/>
    <n v="0"/>
    <n v="294.23160000000001"/>
  </r>
  <r>
    <x v="2"/>
    <x v="1"/>
    <n v="31"/>
    <n v="1"/>
    <n v="0"/>
    <n v="20251118"/>
    <n v="20260101"/>
    <n v="1176.9266"/>
    <n v="32"/>
    <n v="36.77895625"/>
    <n v="963.11193162258519"/>
    <n v="36.77895625"/>
    <n v="0"/>
    <n v="999.89088787258515"/>
    <n v="1133.6357445117987"/>
    <n v="43.290855488201174"/>
    <n v="0"/>
    <n v="1176.9266"/>
  </r>
  <r>
    <x v="2"/>
    <x v="1"/>
    <n v="31"/>
    <n v="6"/>
    <n v="0"/>
    <n v="20251120"/>
    <n v="20260106"/>
    <n v="252.1037"/>
    <n v="37"/>
    <n v="6.8136135135135136"/>
    <n v="178.4246520679811"/>
    <n v="40.881681081081084"/>
    <n v="0"/>
    <n v="219.3063331490622"/>
    <n v="205.10814399042829"/>
    <n v="46.995556009571693"/>
    <n v="0"/>
    <n v="252.10369999999998"/>
  </r>
  <r>
    <x v="2"/>
    <x v="1"/>
    <n v="31"/>
    <n v="6"/>
    <n v="0"/>
    <n v="20251112"/>
    <n v="20260106"/>
    <n v="756.48879999999997"/>
    <n v="37"/>
    <n v="20.445643243243243"/>
    <n v="535.39972215133912"/>
    <n v="122.67385945945946"/>
    <n v="0"/>
    <n v="658.07358161079856"/>
    <n v="615.46900627617254"/>
    <n v="141.01979372382743"/>
    <n v="0"/>
    <n v="756.48879999999997"/>
  </r>
  <r>
    <x v="7"/>
    <x v="8"/>
    <n v="28"/>
    <n v="5"/>
    <n v="0"/>
    <n v="20251204"/>
    <n v="20260105"/>
    <n v="756.41769999999997"/>
    <n v="33"/>
    <n v="22.921748484848482"/>
    <n v="542.15247319232606"/>
    <n v="114.60874242424241"/>
    <n v="0"/>
    <n v="656.76121561656851"/>
    <n v="624.41830770480908"/>
    <n v="131.99939229519086"/>
    <n v="0"/>
    <n v="756.41769999999997"/>
  </r>
  <r>
    <x v="2"/>
    <x v="1"/>
    <n v="31"/>
    <n v="5"/>
    <n v="0"/>
    <n v="20251112"/>
    <n v="20260105"/>
    <n v="42.030099999999997"/>
    <n v="36"/>
    <n v="1.1675027777777778"/>
    <n v="30.57280494413947"/>
    <n v="5.8375138888888891"/>
    <n v="0"/>
    <n v="36.410318833028356"/>
    <n v="35.291590138921087"/>
    <n v="6.7385098610789136"/>
    <n v="0"/>
    <n v="42.030100000000004"/>
  </r>
  <r>
    <x v="2"/>
    <x v="1"/>
    <n v="31"/>
    <n v="1"/>
    <n v="0"/>
    <n v="20251114"/>
    <n v="20260101"/>
    <n v="462.37479999999999"/>
    <n v="32"/>
    <n v="14.4492125"/>
    <n v="378.37422211513143"/>
    <n v="14.4492125"/>
    <n v="0"/>
    <n v="392.82343461513142"/>
    <n v="445.36728173319733"/>
    <n v="17.007518266802641"/>
    <n v="0"/>
    <n v="462.37479999999999"/>
  </r>
  <r>
    <x v="5"/>
    <x v="5"/>
    <n v="29"/>
    <n v="3"/>
    <n v="0"/>
    <n v="20251203"/>
    <n v="20260103"/>
    <n v="359685.58149999997"/>
    <n v="32"/>
    <n v="11240.174421874999"/>
    <n v="275351.03773491207"/>
    <n v="33720.523265625001"/>
    <n v="0"/>
    <n v="309071.56100053707"/>
    <n v="320442.93497497874"/>
    <n v="39242.646525021213"/>
    <n v="0"/>
    <n v="359685.58149999997"/>
  </r>
  <r>
    <x v="2"/>
    <x v="1"/>
    <n v="24"/>
    <n v="1"/>
    <n v="0"/>
    <n v="20251208"/>
    <n v="20260101"/>
    <n v="6638.4173000000001"/>
    <n v="25"/>
    <n v="265.53669200000002"/>
    <n v="5383.3355583523262"/>
    <n v="265.53669200000002"/>
    <n v="0"/>
    <n v="5648.8722503523259"/>
    <n v="6326.3650368517892"/>
    <n v="312.05226314821113"/>
    <n v="0"/>
    <n v="6638.4173000000001"/>
  </r>
  <r>
    <x v="2"/>
    <x v="1"/>
    <n v="31"/>
    <n v="2"/>
    <n v="0"/>
    <n v="20251117"/>
    <n v="20260102"/>
    <n v="336.24889999999999"/>
    <n v="33"/>
    <n v="10.189360606060605"/>
    <n v="266.82363437929541"/>
    <n v="20.37872121212121"/>
    <n v="0"/>
    <n v="287.20235559141662"/>
    <n v="312.39003374219408"/>
    <n v="23.858866257805904"/>
    <n v="0"/>
    <n v="336.24889999999999"/>
  </r>
  <r>
    <x v="2"/>
    <x v="1"/>
    <n v="31"/>
    <n v="2"/>
    <n v="0"/>
    <n v="20251119"/>
    <n v="20260102"/>
    <n v="84.060199999999995"/>
    <n v="33"/>
    <n v="2.5472787878787879"/>
    <n v="66.704301696304313"/>
    <n v="5.0945575757575758"/>
    <n v="0"/>
    <n v="71.79885927206189"/>
    <n v="78.09562712138414"/>
    <n v="5.9645728786158561"/>
    <n v="0"/>
    <n v="84.060199999999995"/>
  </r>
  <r>
    <x v="0"/>
    <x v="0"/>
    <n v="31"/>
    <n v="1"/>
    <n v="0"/>
    <n v="20251201"/>
    <n v="20260101"/>
    <n v="1261781.1983"/>
    <n v="32"/>
    <n v="39430.662446875001"/>
    <n v="1032550.8210790488"/>
    <n v="39430.662446875001"/>
    <n v="0"/>
    <n v="1071981.4835259237"/>
    <n v="1215369.1386920903"/>
    <n v="46412.05960790981"/>
    <n v="0"/>
    <n v="1261781.1983"/>
  </r>
  <r>
    <x v="3"/>
    <x v="3"/>
    <n v="18"/>
    <n v="5"/>
    <n v="0"/>
    <n v="20251214"/>
    <n v="20260105"/>
    <n v="24225.722000000002"/>
    <n v="23"/>
    <n v="1053.2922608695653"/>
    <n v="16015.373351707394"/>
    <n v="5266.4613043478266"/>
    <n v="0"/>
    <n v="21281.83465605522"/>
    <n v="18230.758241244035"/>
    <n v="5994.9637587559691"/>
    <n v="0"/>
    <n v="24225.722000000005"/>
  </r>
  <r>
    <x v="0"/>
    <x v="0"/>
    <n v="15"/>
    <n v="3"/>
    <n v="0"/>
    <n v="20251217"/>
    <n v="20260103"/>
    <n v="197575.1838"/>
    <n v="18"/>
    <n v="10976.399100000001"/>
    <n v="139080.68394578135"/>
    <n v="32929.1973"/>
    <n v="0"/>
    <n v="172009.88124578135"/>
    <n v="159751.82061984824"/>
    <n v="37823.363180151769"/>
    <n v="0"/>
    <n v="197575.1838"/>
  </r>
  <r>
    <x v="1"/>
    <x v="2"/>
    <n v="7"/>
    <n v="2"/>
    <n v="0"/>
    <n v="20251225"/>
    <n v="20260102"/>
    <n v="1032"/>
    <n v="9"/>
    <n v="114.66666666666667"/>
    <n v="678.03310213383497"/>
    <n v="229.33333333333334"/>
    <n v="0"/>
    <n v="907.36643546716834"/>
    <n v="771.16601854668932"/>
    <n v="260.83398145331068"/>
    <n v="0"/>
    <n v="1032"/>
  </r>
  <r>
    <x v="3"/>
    <x v="3"/>
    <n v="31"/>
    <n v="6"/>
    <n v="0"/>
    <n v="20251201"/>
    <n v="20260106"/>
    <n v="13826.284600000001"/>
    <n v="37"/>
    <n v="373.68336756756759"/>
    <n v="9785.457409581395"/>
    <n v="2242.1002054054056"/>
    <n v="0"/>
    <n v="12027.557614986801"/>
    <n v="11248.87723817398"/>
    <n v="2577.4073618260209"/>
    <n v="0"/>
    <n v="13826.284600000001"/>
  </r>
  <r>
    <x v="0"/>
    <x v="0"/>
    <n v="31"/>
    <n v="3"/>
    <n v="0"/>
    <n v="20251127"/>
    <n v="20260103"/>
    <n v="354465.02269999997"/>
    <n v="34"/>
    <n v="10425.441844117646"/>
    <n v="273005.77439597872"/>
    <n v="31276.325532352937"/>
    <n v="0"/>
    <n v="304282.09992833168"/>
    <n v="318030.53167207137"/>
    <n v="36434.491027928598"/>
    <n v="0"/>
    <n v="354465.02269999997"/>
  </r>
  <r>
    <x v="3"/>
    <x v="7"/>
    <n v="31"/>
    <n v="3"/>
    <n v="0"/>
    <n v="20251129"/>
    <n v="20260103"/>
    <n v="574.50620000000004"/>
    <n v="34"/>
    <n v="16.89724117647059"/>
    <n v="442.47951132553607"/>
    <n v="50.691723529411775"/>
    <n v="0"/>
    <n v="493.17123485494784"/>
    <n v="515.45427766941532"/>
    <n v="59.051922330584745"/>
    <n v="0"/>
    <n v="574.50620000000004"/>
  </r>
  <r>
    <x v="3"/>
    <x v="7"/>
    <n v="31"/>
    <n v="2"/>
    <n v="0"/>
    <n v="20251126"/>
    <n v="20260102"/>
    <n v="8157.7372999999998"/>
    <n v="33"/>
    <n v="247.20416060606061"/>
    <n v="6473.4103656474153"/>
    <n v="494.40832121212122"/>
    <n v="0"/>
    <n v="6967.8186868595367"/>
    <n v="7578.8971515057901"/>
    <n v="578.84014849420953"/>
    <n v="0"/>
    <n v="8157.7372999999998"/>
  </r>
  <r>
    <x v="3"/>
    <x v="7"/>
    <n v="31"/>
    <n v="5"/>
    <n v="0"/>
    <n v="20251127"/>
    <n v="20260105"/>
    <n v="2584.5486999999998"/>
    <n v="36"/>
    <n v="71.79301944444444"/>
    <n v="1880.0075011415447"/>
    <n v="358.9650972222222"/>
    <n v="0"/>
    <n v="2238.9725983637668"/>
    <n v="2170.1788340851276"/>
    <n v="414.36986591487261"/>
    <n v="0"/>
    <n v="2584.5487000000003"/>
  </r>
  <r>
    <x v="3"/>
    <x v="7"/>
    <n v="31"/>
    <n v="5"/>
    <n v="0"/>
    <n v="20251129"/>
    <n v="20260105"/>
    <n v="86.270300000000006"/>
    <n v="36"/>
    <n v="2.3963972222222223"/>
    <n v="62.753242423225153"/>
    <n v="11.981986111111112"/>
    <n v="0"/>
    <n v="74.735228534336272"/>
    <n v="72.438944203362908"/>
    <n v="13.831355796637082"/>
    <n v="0"/>
    <n v="86.270299999999992"/>
  </r>
  <r>
    <x v="3"/>
    <x v="3"/>
    <n v="31"/>
    <n v="5"/>
    <n v="0"/>
    <n v="20251129"/>
    <n v="20260105"/>
    <n v="1552.8659"/>
    <n v="36"/>
    <n v="43.13516388888889"/>
    <n v="1129.5587273193637"/>
    <n v="215.67581944444444"/>
    <n v="0"/>
    <n v="1345.2345467638081"/>
    <n v="1303.9014154976271"/>
    <n v="248.9644845023729"/>
    <n v="0"/>
    <n v="1552.8659"/>
  </r>
  <r>
    <x v="3"/>
    <x v="3"/>
    <n v="31"/>
    <n v="2"/>
    <n v="0"/>
    <n v="20251127"/>
    <n v="20260102"/>
    <n v="8960.4956000000002"/>
    <n v="33"/>
    <n v="271.53016969696972"/>
    <n v="7110.4232663116118"/>
    <n v="543.06033939393944"/>
    <n v="0"/>
    <n v="7653.4836057055509"/>
    <n v="8324.694959093642"/>
    <n v="635.80064090635904"/>
    <n v="0"/>
    <n v="8960.4956000000002"/>
  </r>
  <r>
    <x v="2"/>
    <x v="1"/>
    <n v="31"/>
    <n v="3"/>
    <n v="0"/>
    <n v="20251128"/>
    <n v="20260103"/>
    <n v="84.070099999999996"/>
    <n v="34"/>
    <n v="2.4726499999999998"/>
    <n v="64.750035360956844"/>
    <n v="7.4179499999999994"/>
    <n v="0"/>
    <n v="72.167985360956848"/>
    <n v="75.428764161458147"/>
    <n v="8.6413358385418491"/>
    <n v="0"/>
    <n v="84.070099999999996"/>
  </r>
  <r>
    <x v="4"/>
    <x v="4"/>
    <n v="31"/>
    <n v="2"/>
    <n v="0"/>
    <n v="20251201"/>
    <n v="20260102"/>
    <n v="3615.5254"/>
    <n v="33"/>
    <n v="109.56137575757576"/>
    <n v="2869.0283519697941"/>
    <n v="219.12275151515152"/>
    <n v="0"/>
    <n v="3088.1511034849455"/>
    <n v="3358.9822946685026"/>
    <n v="256.5431053314976"/>
    <n v="0"/>
    <n v="3615.5254000000004"/>
  </r>
  <r>
    <x v="2"/>
    <x v="1"/>
    <n v="31"/>
    <n v="4"/>
    <n v="0"/>
    <n v="20251201"/>
    <n v="20260104"/>
    <n v="84.066199999999995"/>
    <n v="35"/>
    <n v="2.4018914285714286"/>
    <n v="62.897116426982855"/>
    <n v="9.6075657142857143"/>
    <n v="0"/>
    <n v="72.504682141268574"/>
    <n v="72.92662229277532"/>
    <n v="11.139577707224666"/>
    <n v="0"/>
    <n v="84.066199999999981"/>
  </r>
  <r>
    <x v="4"/>
    <x v="4"/>
    <n v="24"/>
    <n v="2"/>
    <n v="0"/>
    <n v="20251208"/>
    <n v="20260102"/>
    <n v="7142.0968999999996"/>
    <n v="26"/>
    <n v="274.69603461538458"/>
    <n v="5569.0267124491438"/>
    <n v="549.39206923076915"/>
    <n v="0"/>
    <n v="6118.4187816799131"/>
    <n v="6500.7855523219778"/>
    <n v="641.31134767802121"/>
    <n v="0"/>
    <n v="7142.0968999999986"/>
  </r>
  <r>
    <x v="4"/>
    <x v="4"/>
    <n v="23"/>
    <n v="2"/>
    <n v="0"/>
    <n v="20251209"/>
    <n v="20260102"/>
    <n v="42764.532899999998"/>
    <n v="25"/>
    <n v="1710.581316"/>
    <n v="33234.353062141352"/>
    <n v="3421.162632"/>
    <n v="0"/>
    <n v="36655.515694141352"/>
    <n v="38773.198467463328"/>
    <n v="3991.3344325366679"/>
    <n v="0"/>
    <n v="42764.532899999998"/>
  </r>
  <r>
    <x v="2"/>
    <x v="1"/>
    <n v="24"/>
    <n v="7"/>
    <n v="0"/>
    <n v="20251208"/>
    <n v="20260107"/>
    <n v="7055.0838000000003"/>
    <n v="31"/>
    <n v="227.58334838709678"/>
    <n v="4613.8916721201886"/>
    <n v="1593.0834387096775"/>
    <n v="0"/>
    <n v="6206.975110829866"/>
    <n v="5244.3246202380806"/>
    <n v="1810.7591797619198"/>
    <n v="0"/>
    <n v="7055.0838000000003"/>
  </r>
  <r>
    <x v="0"/>
    <x v="0"/>
    <n v="7"/>
    <n v="6"/>
    <n v="0"/>
    <n v="20251225"/>
    <n v="20260106"/>
    <n v="5412.4525000000003"/>
    <n v="13"/>
    <n v="416.34250000000003"/>
    <n v="2461.866251382176"/>
    <n v="2498.0550000000003"/>
    <n v="0"/>
    <n v="4959.9212513821767"/>
    <n v="2686.4809886338207"/>
    <n v="2725.9715113661791"/>
    <n v="0"/>
    <n v="5412.4524999999994"/>
  </r>
  <r>
    <x v="1"/>
    <x v="0"/>
    <n v="21"/>
    <n v="8"/>
    <n v="0"/>
    <n v="20251211"/>
    <n v="20260108"/>
    <n v="3165.6759999999999"/>
    <n v="29"/>
    <n v="109.16124137931034"/>
    <n v="1936.4372561824046"/>
    <n v="873.28993103448272"/>
    <n v="0"/>
    <n v="2809.7271872168872"/>
    <n v="2181.7537927853259"/>
    <n v="983.92220721467402"/>
    <n v="0"/>
    <n v="3165.6759999999999"/>
  </r>
  <r>
    <x v="1"/>
    <x v="2"/>
    <n v="21"/>
    <n v="2"/>
    <n v="0"/>
    <n v="20251211"/>
    <n v="20260102"/>
    <n v="1548"/>
    <n v="23"/>
    <n v="67.304347826086953"/>
    <n v="1193.9278537574048"/>
    <n v="134.60869565217391"/>
    <n v="0"/>
    <n v="1328.5365494095788"/>
    <n v="1391.1550408137662"/>
    <n v="156.84495918623375"/>
    <n v="0"/>
    <n v="1548"/>
  </r>
  <r>
    <x v="1"/>
    <x v="2"/>
    <n v="27"/>
    <n v="11"/>
    <n v="0"/>
    <n v="20251205"/>
    <n v="20260111"/>
    <n v="516"/>
    <n v="38"/>
    <n v="13.578947368421053"/>
    <n v="309.70308988443963"/>
    <n v="149.36842105263159"/>
    <n v="0"/>
    <n v="459.07151093707125"/>
    <n v="348.10871633957021"/>
    <n v="167.89128366042974"/>
    <n v="0"/>
    <n v="516"/>
  </r>
  <r>
    <x v="1"/>
    <x v="0"/>
    <n v="24"/>
    <n v="9"/>
    <n v="0"/>
    <n v="20251208"/>
    <n v="20260109"/>
    <n v="27932.8586"/>
    <n v="33"/>
    <n v="846.45026060606062"/>
    <n v="17160.437421948449"/>
    <n v="7618.0523454545455"/>
    <n v="0"/>
    <n v="24778.489767402993"/>
    <n v="19345.00756587772"/>
    <n v="8587.8510341222809"/>
    <n v="0"/>
    <n v="27932.8586"/>
  </r>
  <r>
    <x v="6"/>
    <x v="6"/>
    <n v="30"/>
    <n v="8"/>
    <n v="0"/>
    <n v="20251202"/>
    <n v="20260108"/>
    <n v="145361.2948"/>
    <n v="38"/>
    <n v="3825.2972315789475"/>
    <n v="96939.797909480898"/>
    <n v="30602.37785263158"/>
    <n v="0"/>
    <n v="127542.17576211249"/>
    <n v="110483.41035090307"/>
    <n v="34877.884449096928"/>
    <n v="0"/>
    <n v="145361.2948"/>
  </r>
  <r>
    <x v="6"/>
    <x v="6"/>
    <n v="24"/>
    <n v="8"/>
    <n v="0"/>
    <n v="20251208"/>
    <n v="20260108"/>
    <n v="13688.6116"/>
    <n v="32"/>
    <n v="427.76911250000001"/>
    <n v="8672.3407478694735"/>
    <n v="3422.1529"/>
    <n v="0"/>
    <n v="12094.493647869473"/>
    <n v="9815.400926797025"/>
    <n v="3873.2106732029761"/>
    <n v="0"/>
    <n v="13688.6116"/>
  </r>
  <r>
    <x v="1"/>
    <x v="0"/>
    <n v="22"/>
    <n v="4"/>
    <n v="0"/>
    <n v="20251210"/>
    <n v="20260104"/>
    <n v="17799.888200000001"/>
    <n v="26"/>
    <n v="684.6110846153847"/>
    <n v="12722.787588106557"/>
    <n v="2738.4443384615388"/>
    <n v="0"/>
    <n v="15461.231926568096"/>
    <n v="14647.228483229424"/>
    <n v="3152.6597167705759"/>
    <n v="0"/>
    <n v="17799.888200000001"/>
  </r>
  <r>
    <x v="6"/>
    <x v="6"/>
    <n v="29"/>
    <n v="3"/>
    <n v="0"/>
    <n v="20251203"/>
    <n v="20260103"/>
    <n v="122529.32919999999"/>
    <n v="32"/>
    <n v="3829.0415374999998"/>
    <n v="93800.195736182606"/>
    <n v="11487.1246125"/>
    <n v="0"/>
    <n v="105287.32034868261"/>
    <n v="109161.05590227382"/>
    <n v="13368.273297726168"/>
    <n v="0"/>
    <n v="122529.32919999998"/>
  </r>
  <r>
    <x v="1"/>
    <x v="2"/>
    <n v="14"/>
    <n v="3"/>
    <n v="0"/>
    <n v="20251218"/>
    <n v="20260103"/>
    <n v="2580"/>
    <n v="17"/>
    <n v="151.76470588235293"/>
    <n v="1794.7935056483864"/>
    <n v="455.29411764705878"/>
    <n v="0"/>
    <n v="2250.0876232954452"/>
    <n v="2057.9497423264684"/>
    <n v="522.05025767353175"/>
    <n v="0"/>
    <n v="2580"/>
  </r>
  <r>
    <x v="3"/>
    <x v="3"/>
    <n v="29"/>
    <n v="12"/>
    <n v="0"/>
    <n v="20251203"/>
    <n v="20260112"/>
    <n v="7688.4381000000003"/>
    <n v="41"/>
    <n v="187.52288048780488"/>
    <n v="4593.7560933990981"/>
    <n v="2250.2745658536587"/>
    <n v="0"/>
    <n v="6844.0306592527568"/>
    <n v="5160.5276377375194"/>
    <n v="2527.9104622624814"/>
    <n v="0"/>
    <n v="7688.4381000000012"/>
  </r>
  <r>
    <x v="0"/>
    <x v="0"/>
    <n v="5"/>
    <n v="12"/>
    <n v="0"/>
    <n v="20251227"/>
    <n v="20260112"/>
    <n v="251.76560000000001"/>
    <n v="17"/>
    <n v="14.809741176470588"/>
    <n v="62.550839400009615"/>
    <n v="177.71689411764706"/>
    <n v="0"/>
    <n v="240.26773351765667"/>
    <n v="65.544171834832611"/>
    <n v="186.2214281651674"/>
    <n v="0"/>
    <n v="251.76560000000001"/>
  </r>
  <r>
    <x v="1"/>
    <x v="2"/>
    <n v="27"/>
    <n v="10"/>
    <n v="0"/>
    <n v="20251205"/>
    <n v="20260110"/>
    <n v="1548"/>
    <n v="37"/>
    <n v="41.837837837837839"/>
    <n v="954.22033099530051"/>
    <n v="418.37837837837839"/>
    <n v="0"/>
    <n v="1372.598709373679"/>
    <n v="1076.1579930777771"/>
    <n v="471.84200692222294"/>
    <n v="0"/>
    <n v="1548"/>
  </r>
  <r>
    <x v="1"/>
    <x v="0"/>
    <n v="19"/>
    <n v="2"/>
    <n v="0"/>
    <n v="20251213"/>
    <n v="20260102"/>
    <n v="7817.6655000000001"/>
    <n v="21"/>
    <n v="372.26978571428572"/>
    <n v="5974.8507248329079"/>
    <n v="744.53957142857143"/>
    <n v="0"/>
    <n v="6719.3902962614793"/>
    <n v="6951.4319483963136"/>
    <n v="866.23355160368658"/>
    <n v="0"/>
    <n v="7817.6655000000001"/>
  </r>
  <r>
    <x v="0"/>
    <x v="0"/>
    <n v="0"/>
    <n v="4"/>
    <n v="0"/>
    <n v="20260102"/>
    <n v="20260105"/>
    <n v="41.926400000000001"/>
    <n v="4"/>
    <n v="10.4816"/>
    <n v="0"/>
    <n v="41.926400000000001"/>
    <n v="0"/>
    <n v="41.926400000000001"/>
    <n v="0"/>
    <n v="41.926400000000001"/>
    <n v="0"/>
    <n v="41.926400000000001"/>
  </r>
  <r>
    <x v="2"/>
    <x v="1"/>
    <n v="31"/>
    <n v="12"/>
    <n v="0"/>
    <n v="20251110"/>
    <n v="20260112"/>
    <n v="84.052300000000002"/>
    <n v="43"/>
    <n v="1.9547046511627908"/>
    <n v="51.186862387728766"/>
    <n v="23.45645581395349"/>
    <n v="0"/>
    <n v="74.643318201682263"/>
    <n v="57.639097740099267"/>
    <n v="26.413202259900729"/>
    <n v="0"/>
    <n v="84.052300000000002"/>
  </r>
  <r>
    <x v="8"/>
    <x v="9"/>
    <n v="30"/>
    <n v="2"/>
    <n v="0"/>
    <n v="20251202"/>
    <n v="20260102"/>
    <n v="9627.1610000000001"/>
    <n v="32"/>
    <n v="300.84878125"/>
    <n v="7624.0402484098386"/>
    <n v="601.6975625"/>
    <n v="0"/>
    <n v="8225.737810909839"/>
    <n v="8922.9519137570296"/>
    <n v="704.20908624296965"/>
    <n v="0"/>
    <n v="9627.1610000000001"/>
  </r>
  <r>
    <x v="0"/>
    <x v="0"/>
    <n v="0"/>
    <n v="8"/>
    <n v="0"/>
    <n v="20260103"/>
    <n v="20260110"/>
    <n v="1635.2437"/>
    <n v="8"/>
    <n v="204.4054625"/>
    <n v="0"/>
    <n v="1635.2437"/>
    <n v="0"/>
    <n v="1635.2437"/>
    <n v="0"/>
    <n v="1635.2437"/>
    <n v="0"/>
    <n v="1635.2437"/>
  </r>
  <r>
    <x v="1"/>
    <x v="2"/>
    <n v="20"/>
    <n v="5"/>
    <n v="0"/>
    <n v="20251212"/>
    <n v="20260105"/>
    <n v="1032"/>
    <n v="25"/>
    <n v="41.28"/>
    <n v="697.40547648051597"/>
    <n v="206.4"/>
    <n v="0"/>
    <n v="903.80547648051595"/>
    <n v="796.32450837822307"/>
    <n v="235.67549162177701"/>
    <n v="0"/>
    <n v="1032"/>
  </r>
  <r>
    <x v="3"/>
    <x v="3"/>
    <n v="26"/>
    <n v="9"/>
    <n v="0"/>
    <n v="20251206"/>
    <n v="20260109"/>
    <n v="15792.179099999999"/>
    <n v="35"/>
    <n v="451.20511714285715"/>
    <n v="9909.757645952026"/>
    <n v="4060.8460542857142"/>
    <n v="0"/>
    <n v="13970.60370023774"/>
    <n v="11201.85433216502"/>
    <n v="4590.3247678349799"/>
    <n v="0"/>
    <n v="15792.179099999999"/>
  </r>
  <r>
    <x v="2"/>
    <x v="1"/>
    <n v="22"/>
    <n v="1"/>
    <n v="0"/>
    <n v="20251210"/>
    <n v="20260101"/>
    <n v="630.08119999999997"/>
    <n v="23"/>
    <n v="27.394834782608694"/>
    <n v="509.10461688801479"/>
    <n v="27.394834782608694"/>
    <n v="0"/>
    <n v="536.49945167062344"/>
    <n v="597.90787657929877"/>
    <n v="32.173323420701209"/>
    <n v="0"/>
    <n v="630.08119999999997"/>
  </r>
  <r>
    <x v="1"/>
    <x v="2"/>
    <n v="7"/>
    <n v="5"/>
    <n v="0"/>
    <n v="20251225"/>
    <n v="20260105"/>
    <n v="516"/>
    <n v="12"/>
    <n v="43"/>
    <n v="254.26241330018809"/>
    <n v="215"/>
    <n v="0"/>
    <n v="469.26241330018809"/>
    <n v="279.58643510399486"/>
    <n v="236.41356489600514"/>
    <n v="0"/>
    <n v="516"/>
  </r>
  <r>
    <x v="2"/>
    <x v="1"/>
    <n v="31"/>
    <n v="3"/>
    <n v="0"/>
    <n v="20251028"/>
    <n v="20260103"/>
    <n v="462.45089999999999"/>
    <n v="34"/>
    <n v="13.601497058823529"/>
    <n v="356.17552646786811"/>
    <n v="40.804491176470592"/>
    <n v="0"/>
    <n v="396.98001764433872"/>
    <n v="414.91683574010335"/>
    <n v="47.534064259896603"/>
    <n v="0"/>
    <n v="462.45089999999993"/>
  </r>
  <r>
    <x v="2"/>
    <x v="1"/>
    <n v="31"/>
    <n v="6"/>
    <n v="0"/>
    <n v="20251027"/>
    <n v="20260106"/>
    <n v="126.0963"/>
    <n v="37"/>
    <n v="3.4080081081081079"/>
    <n v="89.243785214416789"/>
    <n v="20.448048648648648"/>
    <n v="0"/>
    <n v="109.69183386306544"/>
    <n v="102.59023591109629"/>
    <n v="23.50606408890371"/>
    <n v="0"/>
    <n v="126.0963"/>
  </r>
  <r>
    <x v="2"/>
    <x v="1"/>
    <n v="31"/>
    <n v="2"/>
    <n v="0"/>
    <n v="20251028"/>
    <n v="20260102"/>
    <n v="840.85940000000005"/>
    <n v="33"/>
    <n v="25.48058787878788"/>
    <n v="667.24727161930878"/>
    <n v="50.961175757575759"/>
    <n v="0"/>
    <n v="718.20844737688458"/>
    <n v="781.19540714762513"/>
    <n v="59.663992852374882"/>
    <n v="0"/>
    <n v="840.85940000000005"/>
  </r>
  <r>
    <x v="2"/>
    <x v="1"/>
    <n v="31"/>
    <n v="3"/>
    <n v="0"/>
    <n v="20251130"/>
    <n v="20260103"/>
    <n v="84.078000000000003"/>
    <n v="34"/>
    <n v="2.4728823529411765"/>
    <n v="64.756119869948179"/>
    <n v="7.4186470588235292"/>
    <n v="0"/>
    <n v="72.174766928771703"/>
    <n v="75.435852142046684"/>
    <n v="8.6421478579533222"/>
    <n v="0"/>
    <n v="84.078000000000003"/>
  </r>
  <r>
    <x v="2"/>
    <x v="1"/>
    <n v="31"/>
    <n v="3"/>
    <n v="0"/>
    <n v="20251101"/>
    <n v="20260103"/>
    <n v="378.3689"/>
    <n v="34"/>
    <n v="11.128497058823529"/>
    <n v="291.41632583387371"/>
    <n v="33.385491176470588"/>
    <n v="0"/>
    <n v="324.80181701034428"/>
    <n v="339.47739474712586"/>
    <n v="38.891505252874182"/>
    <n v="0"/>
    <n v="378.36890000000005"/>
  </r>
  <r>
    <x v="0"/>
    <x v="0"/>
    <n v="17"/>
    <n v="4"/>
    <n v="0"/>
    <n v="20251215"/>
    <n v="20260104"/>
    <n v="62684.580600000001"/>
    <n v="21"/>
    <n v="2984.9800285714286"/>
    <n v="42865.315073742226"/>
    <n v="11939.920114285715"/>
    <n v="0"/>
    <n v="54805.235188027938"/>
    <n v="49028.058879151686"/>
    <n v="13656.521720848319"/>
    <n v="0"/>
    <n v="62684.580600000001"/>
  </r>
  <r>
    <x v="2"/>
    <x v="1"/>
    <n v="17"/>
    <n v="6"/>
    <n v="0"/>
    <n v="20251215"/>
    <n v="20260106"/>
    <n v="3484.2350000000001"/>
    <n v="23"/>
    <n v="151.48847826086958"/>
    <n v="2175.4253926454826"/>
    <n v="908.93086956521756"/>
    <n v="0"/>
    <n v="3084.3562622107002"/>
    <n v="2457.4636159285365"/>
    <n v="1026.7713840714632"/>
    <n v="0"/>
    <n v="3484.2349999999997"/>
  </r>
  <r>
    <x v="2"/>
    <x v="1"/>
    <n v="20"/>
    <n v="1"/>
    <n v="0"/>
    <n v="20251212"/>
    <n v="20260101"/>
    <n v="882.01"/>
    <n v="21"/>
    <n v="42.000476190476192"/>
    <n v="709.57757049485497"/>
    <n v="42.000476190476192"/>
    <n v="0"/>
    <n v="751.57804668533117"/>
    <n v="832.72058798465446"/>
    <n v="49.289412015345555"/>
    <n v="0"/>
    <n v="882.01"/>
  </r>
  <r>
    <x v="4"/>
    <x v="4"/>
    <n v="17"/>
    <n v="6"/>
    <n v="0"/>
    <n v="20251215"/>
    <n v="20260106"/>
    <n v="4743.5972000000002"/>
    <n v="23"/>
    <n v="206.24335652173914"/>
    <n v="2961.7238221193497"/>
    <n v="1237.460139130435"/>
    <n v="0"/>
    <n v="4199.1839612497843"/>
    <n v="3345.7035841785882"/>
    <n v="1397.8936158214121"/>
    <n v="0"/>
    <n v="4743.5972000000002"/>
  </r>
  <r>
    <x v="3"/>
    <x v="3"/>
    <n v="17"/>
    <n v="7"/>
    <n v="0"/>
    <n v="20251215"/>
    <n v="20260107"/>
    <n v="2224.7159000000001"/>
    <n v="24"/>
    <n v="92.696495833333344"/>
    <n v="1331.1527923452518"/>
    <n v="648.87547083333345"/>
    <n v="0"/>
    <n v="1980.0282631785853"/>
    <n v="1495.6537931967782"/>
    <n v="729.06210680322158"/>
    <n v="0"/>
    <n v="2224.7158999999997"/>
  </r>
  <r>
    <x v="3"/>
    <x v="3"/>
    <n v="19"/>
    <n v="5"/>
    <n v="0"/>
    <n v="20251213"/>
    <n v="20260105"/>
    <n v="461.85309999999998"/>
    <n v="24"/>
    <n v="19.243879166666666"/>
    <n v="308.86015948605882"/>
    <n v="96.219395833333323"/>
    <n v="0"/>
    <n v="405.07955531939217"/>
    <n v="352.14816509971058"/>
    <n v="109.70493490028935"/>
    <n v="0"/>
    <n v="461.85309999999993"/>
  </r>
  <r>
    <x v="3"/>
    <x v="3"/>
    <n v="9"/>
    <n v="6"/>
    <n v="0"/>
    <n v="20251223"/>
    <n v="20260106"/>
    <n v="9275.1167000000005"/>
    <n v="15"/>
    <n v="618.3411133333334"/>
    <n v="4700.9572540522468"/>
    <n v="3710.0466800000004"/>
    <n v="0"/>
    <n v="8411.0039340522471"/>
    <n v="5183.9147234876673"/>
    <n v="4091.2019765123332"/>
    <n v="0"/>
    <n v="9275.1167000000005"/>
  </r>
  <r>
    <x v="4"/>
    <x v="4"/>
    <n v="13"/>
    <n v="3"/>
    <n v="0"/>
    <n v="20251219"/>
    <n v="20260103"/>
    <n v="797.80250000000001"/>
    <n v="16"/>
    <n v="49.862656250000001"/>
    <n v="547.56342542151231"/>
    <n v="149.58796875000002"/>
    <n v="0"/>
    <n v="697.15139417151227"/>
    <n v="626.61779544885121"/>
    <n v="171.18470455114891"/>
    <n v="0"/>
    <n v="797.80250000000012"/>
  </r>
  <r>
    <x v="2"/>
    <x v="1"/>
    <n v="13"/>
    <n v="7"/>
    <n v="0"/>
    <n v="20251219"/>
    <n v="20260107"/>
    <n v="41.971800000000002"/>
    <n v="20"/>
    <n v="2.0985900000000002"/>
    <n v="23.045525757672237"/>
    <n v="14.690130000000002"/>
    <n v="0"/>
    <n v="37.735655757672241"/>
    <n v="25.632579547771826"/>
    <n v="16.339220452228172"/>
    <n v="0"/>
    <n v="41.971800000000002"/>
  </r>
  <r>
    <x v="2"/>
    <x v="1"/>
    <n v="12"/>
    <n v="4"/>
    <n v="0"/>
    <n v="20251220"/>
    <n v="20260104"/>
    <n v="83.977199999999996"/>
    <n v="16"/>
    <n v="5.2485749999999998"/>
    <n v="53.20326960346982"/>
    <n v="20.994299999999999"/>
    <n v="0"/>
    <n v="74.197569603469816"/>
    <n v="60.215740704471379"/>
    <n v="23.761459295528624"/>
    <n v="0"/>
    <n v="83.977200000000011"/>
  </r>
  <r>
    <x v="3"/>
    <x v="3"/>
    <n v="13"/>
    <n v="3"/>
    <n v="0"/>
    <n v="20251219"/>
    <n v="20260103"/>
    <n v="8187.9732000000004"/>
    <n v="16"/>
    <n v="511.74832500000002"/>
    <n v="5619.7300116902888"/>
    <n v="1535.2449750000001"/>
    <n v="0"/>
    <n v="7154.9749866902894"/>
    <n v="6431.077510760213"/>
    <n v="1756.8956892397869"/>
    <n v="0"/>
    <n v="8187.9732000000004"/>
  </r>
  <r>
    <x v="1"/>
    <x v="2"/>
    <n v="25"/>
    <n v="10"/>
    <n v="0"/>
    <n v="20251207"/>
    <n v="20260110"/>
    <n v="516"/>
    <n v="35"/>
    <n v="14.742857142857142"/>
    <n v="311.3417305716589"/>
    <n v="147.42857142857142"/>
    <n v="0"/>
    <n v="458.77030200023034"/>
    <n v="350.18032395413275"/>
    <n v="165.8196760458672"/>
    <n v="0"/>
    <n v="516"/>
  </r>
  <r>
    <x v="4"/>
    <x v="4"/>
    <n v="10"/>
    <n v="3"/>
    <n v="0"/>
    <n v="20251222"/>
    <n v="20260103"/>
    <n v="1133.6927000000001"/>
    <n v="13"/>
    <n v="87.207130769230773"/>
    <n v="736.66098094251515"/>
    <n v="261.6213923076923"/>
    <n v="0"/>
    <n v="998.28237325020746"/>
    <n v="836.58411572498937"/>
    <n v="297.10858427501068"/>
    <n v="0"/>
    <n v="1133.6927000000001"/>
  </r>
  <r>
    <x v="5"/>
    <x v="5"/>
    <n v="13"/>
    <n v="3"/>
    <n v="0"/>
    <n v="20251219"/>
    <n v="20260103"/>
    <n v="15410.1855"/>
    <n v="16"/>
    <n v="963.13659374999997"/>
    <n v="10576.620101793262"/>
    <n v="2889.4097812499999"/>
    <n v="0"/>
    <n v="13466.029883043262"/>
    <n v="12103.617706722967"/>
    <n v="3306.5677932770313"/>
    <n v="0"/>
    <n v="15410.1855"/>
  </r>
  <r>
    <x v="9"/>
    <x v="9"/>
    <n v="23"/>
    <n v="7"/>
    <n v="0"/>
    <n v="20251209"/>
    <n v="20260107"/>
    <n v="8398.1188999999995"/>
    <n v="30"/>
    <n v="279.93729666666667"/>
    <n v="5438.8147851612612"/>
    <n v="1959.5610766666666"/>
    <n v="0"/>
    <n v="7398.375861827928"/>
    <n v="6173.762200502345"/>
    <n v="2224.3566994976541"/>
    <n v="0"/>
    <n v="8398.1188999999995"/>
  </r>
  <r>
    <x v="0"/>
    <x v="0"/>
    <n v="14"/>
    <n v="4"/>
    <n v="0"/>
    <n v="20251218"/>
    <n v="20260104"/>
    <n v="127120.5883"/>
    <n v="18"/>
    <n v="7062.2549055555555"/>
    <n v="83519.347703611507"/>
    <n v="28249.019622222222"/>
    <n v="0"/>
    <n v="111768.36732583374"/>
    <n v="94991.354607193658"/>
    <n v="32129.233692806338"/>
    <n v="0"/>
    <n v="127120.5883"/>
  </r>
  <r>
    <x v="3"/>
    <x v="3"/>
    <n v="14"/>
    <n v="5"/>
    <n v="0"/>
    <n v="20251218"/>
    <n v="20260105"/>
    <n v="8353.3750999999993"/>
    <n v="19"/>
    <n v="439.65132105263154"/>
    <n v="5199.3863209980418"/>
    <n v="2198.2566052631578"/>
    <n v="0"/>
    <n v="7397.6429262612"/>
    <n v="5871.1166059290426"/>
    <n v="2482.2584940709567"/>
    <n v="0"/>
    <n v="8353.3750999999993"/>
  </r>
  <r>
    <x v="2"/>
    <x v="1"/>
    <n v="14"/>
    <n v="1"/>
    <n v="0"/>
    <n v="20251218"/>
    <n v="20260101"/>
    <n v="209.96279999999999"/>
    <n v="15"/>
    <n v="13.99752"/>
    <n v="165.53689374035577"/>
    <n v="13.99752"/>
    <n v="0"/>
    <n v="179.53441374035577"/>
    <n v="193.59291062321259"/>
    <n v="16.369889376787377"/>
    <n v="0"/>
    <n v="209.96279999999996"/>
  </r>
  <r>
    <x v="4"/>
    <x v="4"/>
    <n v="15"/>
    <n v="3"/>
    <n v="0"/>
    <n v="20251217"/>
    <n v="20260103"/>
    <n v="6129.6167999999998"/>
    <n v="18"/>
    <n v="340.53426666666667"/>
    <n v="4314.8703216317181"/>
    <n v="1021.6028"/>
    <n v="0"/>
    <n v="5336.4731216317177"/>
    <n v="4956.176300426695"/>
    <n v="1173.4404995733055"/>
    <n v="0"/>
    <n v="6129.6168000000007"/>
  </r>
  <r>
    <x v="6"/>
    <x v="6"/>
    <n v="29"/>
    <n v="8"/>
    <n v="0"/>
    <n v="20251203"/>
    <n v="20260108"/>
    <n v="378.11099999999999"/>
    <n v="37"/>
    <n v="10.219216216216216"/>
    <n v="250.34058052483388"/>
    <n v="81.753729729729727"/>
    <n v="0"/>
    <n v="332.0943102545636"/>
    <n v="285.02905445825746"/>
    <n v="93.081945541742527"/>
    <n v="0"/>
    <n v="378.11099999999999"/>
  </r>
  <r>
    <x v="2"/>
    <x v="1"/>
    <n v="16"/>
    <n v="6"/>
    <n v="0"/>
    <n v="20251216"/>
    <n v="20260106"/>
    <n v="209.869"/>
    <n v="22"/>
    <n v="9.5395000000000003"/>
    <n v="128.93216168383492"/>
    <n v="57.237000000000002"/>
    <n v="0"/>
    <n v="186.16916168383491"/>
    <n v="145.34557493672312"/>
    <n v="64.523425063276889"/>
    <n v="0"/>
    <n v="209.86900000000003"/>
  </r>
  <r>
    <x v="2"/>
    <x v="1"/>
    <n v="15"/>
    <n v="3"/>
    <n v="0"/>
    <n v="20251217"/>
    <n v="20260103"/>
    <n v="209.91839999999999"/>
    <n v="18"/>
    <n v="11.662133333333333"/>
    <n v="147.76954313431395"/>
    <n v="34.986400000000003"/>
    <n v="0"/>
    <n v="182.75594313431395"/>
    <n v="169.73207837453899"/>
    <n v="40.186321625460991"/>
    <n v="0"/>
    <n v="209.91839999999996"/>
  </r>
  <r>
    <x v="3"/>
    <x v="3"/>
    <n v="15"/>
    <n v="15"/>
    <n v="0"/>
    <n v="20251217"/>
    <n v="20260115"/>
    <n v="4561157.966"/>
    <n v="30"/>
    <n v="152038.59886666667"/>
    <n v="1926463.5081038824"/>
    <n v="2280578.983"/>
    <n v="0"/>
    <n v="4207042.491103882"/>
    <n v="2088617.9292880734"/>
    <n v="2472540.036711927"/>
    <n v="0"/>
    <n v="4561157.966"/>
  </r>
  <r>
    <x v="5"/>
    <x v="5"/>
    <n v="16"/>
    <n v="16"/>
    <n v="0"/>
    <n v="20251216"/>
    <n v="20260116"/>
    <n v="18079753.293900002"/>
    <n v="32"/>
    <n v="564992.29043437506"/>
    <n v="7636215.4557791352"/>
    <n v="9039876.6469500009"/>
    <n v="0"/>
    <n v="16676092.102729136"/>
    <n v="8278971.5173711767"/>
    <n v="9800781.776528826"/>
    <n v="0"/>
    <n v="18079753.293900002"/>
  </r>
  <r>
    <x v="6"/>
    <x v="6"/>
    <n v="16"/>
    <n v="15"/>
    <n v="0"/>
    <n v="20251216"/>
    <n v="20260115"/>
    <n v="73727949.786500007"/>
    <n v="31"/>
    <n v="2378320.9608548391"/>
    <n v="32144458.583886966"/>
    <n v="35674814.412822589"/>
    <n v="0"/>
    <n v="67819272.996709555"/>
    <n v="34945007.866746552"/>
    <n v="38782941.919753455"/>
    <n v="0"/>
    <n v="73727949.786500007"/>
  </r>
  <r>
    <x v="10"/>
    <x v="10"/>
    <n v="16"/>
    <n v="15"/>
    <n v="0"/>
    <n v="20251216"/>
    <n v="20260115"/>
    <n v="26237217.461399999"/>
    <n v="31"/>
    <n v="846361.85359354829"/>
    <n v="11439096.739929093"/>
    <n v="12695427.803903224"/>
    <n v="0"/>
    <n v="24134524.543832317"/>
    <n v="12435714.993366668"/>
    <n v="13801502.468033331"/>
    <n v="0"/>
    <n v="26237217.461399999"/>
  </r>
  <r>
    <x v="0"/>
    <x v="0"/>
    <n v="0"/>
    <n v="20"/>
    <n v="0"/>
    <n v="20260109"/>
    <n v="20260128"/>
    <n v="11929.8192"/>
    <n v="20"/>
    <n v="596.49095999999997"/>
    <n v="0"/>
    <n v="11929.8192"/>
    <n v="0"/>
    <n v="11929.8192"/>
    <n v="0"/>
    <n v="11929.8192"/>
    <n v="0"/>
    <n v="11929.8192"/>
  </r>
  <r>
    <x v="2"/>
    <x v="1"/>
    <n v="0"/>
    <n v="17"/>
    <n v="0"/>
    <n v="20260105"/>
    <n v="20260121"/>
    <n v="209.81450000000001"/>
    <n v="17"/>
    <n v="12.342029411764706"/>
    <n v="0"/>
    <n v="209.81450000000001"/>
    <n v="0"/>
    <n v="209.81450000000001"/>
    <n v="0"/>
    <n v="209.81450000000001"/>
    <n v="0"/>
    <n v="209.81450000000001"/>
  </r>
  <r>
    <x v="0"/>
    <x v="0"/>
    <n v="0"/>
    <n v="16"/>
    <n v="0"/>
    <n v="20260102"/>
    <n v="20260117"/>
    <n v="442961.31099999999"/>
    <n v="16"/>
    <n v="27685.081937499999"/>
    <n v="0"/>
    <n v="442961.31099999999"/>
    <n v="0"/>
    <n v="442961.31099999999"/>
    <n v="0"/>
    <n v="442961.31099999999"/>
    <n v="0"/>
    <n v="442961.31099999999"/>
  </r>
  <r>
    <x v="0"/>
    <x v="0"/>
    <n v="0"/>
    <n v="17"/>
    <n v="0"/>
    <n v="20260107"/>
    <n v="20260123"/>
    <n v="78702.718399999998"/>
    <n v="17"/>
    <n v="4629.5716705882351"/>
    <n v="0"/>
    <n v="78702.718399999998"/>
    <n v="0"/>
    <n v="78702.718399999998"/>
    <n v="0"/>
    <n v="78702.718399999998"/>
    <n v="0"/>
    <n v="78702.718399999998"/>
  </r>
  <r>
    <x v="0"/>
    <x v="0"/>
    <n v="0"/>
    <n v="16"/>
    <n v="0"/>
    <n v="20260107"/>
    <n v="20260122"/>
    <n v="59388.725100000003"/>
    <n v="16"/>
    <n v="3711.7953187500002"/>
    <n v="0"/>
    <n v="59388.725100000003"/>
    <n v="0"/>
    <n v="59388.725100000003"/>
    <n v="0"/>
    <n v="59388.725100000003"/>
    <n v="0"/>
    <n v="59388.725100000003"/>
  </r>
  <r>
    <x v="1"/>
    <x v="0"/>
    <n v="0"/>
    <n v="20"/>
    <n v="0"/>
    <n v="20260103"/>
    <n v="20260122"/>
    <n v="12584.163200000001"/>
    <n v="20"/>
    <n v="629.20816000000002"/>
    <n v="0"/>
    <n v="12584.163200000001"/>
    <n v="0"/>
    <n v="12584.163200000001"/>
    <n v="0"/>
    <n v="12584.163200000001"/>
    <n v="0"/>
    <n v="12584.163200000001"/>
  </r>
  <r>
    <x v="2"/>
    <x v="1"/>
    <n v="30"/>
    <n v="31"/>
    <n v="0"/>
    <n v="20251202"/>
    <n v="20260131"/>
    <n v="588.17269999999996"/>
    <n v="61"/>
    <n v="9.6421754098360655"/>
    <n v="244.34977965136031"/>
    <n v="298.90743770491804"/>
    <n v="0"/>
    <n v="543.25721735627837"/>
    <n v="264.55215881226189"/>
    <n v="323.62054118773801"/>
    <n v="0"/>
    <n v="588.17269999999985"/>
  </r>
  <r>
    <x v="1"/>
    <x v="2"/>
    <n v="0"/>
    <n v="12"/>
    <n v="0"/>
    <n v="20260106"/>
    <n v="20260117"/>
    <n v="3612"/>
    <n v="12"/>
    <n v="301"/>
    <n v="0"/>
    <n v="3612"/>
    <n v="0"/>
    <n v="3612"/>
    <n v="0"/>
    <n v="3612"/>
    <n v="0"/>
    <n v="3612"/>
  </r>
  <r>
    <x v="0"/>
    <x v="0"/>
    <n v="0"/>
    <n v="28"/>
    <n v="0"/>
    <n v="20260104"/>
    <n v="20260131"/>
    <n v="280861.8664"/>
    <n v="28"/>
    <n v="10030.780942857144"/>
    <n v="0"/>
    <n v="280861.8664"/>
    <n v="0"/>
    <n v="280861.8664"/>
    <n v="0"/>
    <n v="280861.8664"/>
    <n v="0"/>
    <n v="280861.8664"/>
  </r>
  <r>
    <x v="0"/>
    <x v="0"/>
    <n v="0"/>
    <n v="11"/>
    <n v="0"/>
    <n v="20260107"/>
    <n v="20260117"/>
    <n v="50146.876400000001"/>
    <n v="11"/>
    <n v="4558.8069454545457"/>
    <n v="0"/>
    <n v="50146.876400000001"/>
    <n v="0"/>
    <n v="50146.876400000001"/>
    <n v="0"/>
    <n v="50146.876400000001"/>
    <n v="0"/>
    <n v="50146.876400000001"/>
  </r>
  <r>
    <x v="2"/>
    <x v="1"/>
    <n v="0"/>
    <n v="12"/>
    <n v="0"/>
    <n v="20260104"/>
    <n v="20260115"/>
    <n v="5285.8343999999997"/>
    <n v="12"/>
    <n v="440.4862"/>
    <n v="0"/>
    <n v="5285.8343999999997"/>
    <n v="0"/>
    <n v="5285.8343999999997"/>
    <n v="0"/>
    <n v="5285.8343999999997"/>
    <n v="0"/>
    <n v="5285.8343999999997"/>
  </r>
  <r>
    <x v="0"/>
    <x v="0"/>
    <n v="14"/>
    <n v="15"/>
    <n v="0"/>
    <n v="20251218"/>
    <n v="20260115"/>
    <n v="74499.978000000003"/>
    <n v="29"/>
    <n v="2568.9647586206897"/>
    <n v="30380.985079536364"/>
    <n v="38534.471379310344"/>
    <n v="0"/>
    <n v="68915.456458846704"/>
    <n v="32842.889481482001"/>
    <n v="41657.088518518009"/>
    <n v="0"/>
    <n v="74499.978000000003"/>
  </r>
  <r>
    <x v="0"/>
    <x v="0"/>
    <n v="0"/>
    <n v="20"/>
    <n v="0"/>
    <n v="20260105"/>
    <n v="20260124"/>
    <n v="61411.999199999998"/>
    <n v="20"/>
    <n v="3070.59996"/>
    <n v="0"/>
    <n v="61411.999199999998"/>
    <n v="0"/>
    <n v="61411.999199999998"/>
    <n v="0"/>
    <n v="61411.999199999998"/>
    <n v="0"/>
    <n v="61411.999199999998"/>
  </r>
  <r>
    <x v="1"/>
    <x v="2"/>
    <n v="0"/>
    <n v="23"/>
    <n v="0"/>
    <n v="20260102"/>
    <n v="20260124"/>
    <n v="8369.5625"/>
    <n v="23"/>
    <n v="363.89402173913044"/>
    <n v="0"/>
    <n v="8369.5625"/>
    <n v="0"/>
    <n v="8369.5625"/>
    <n v="0"/>
    <n v="8369.5625"/>
    <n v="0"/>
    <n v="8369.5625"/>
  </r>
  <r>
    <x v="0"/>
    <x v="0"/>
    <n v="0"/>
    <n v="13"/>
    <n v="0"/>
    <n v="20260103"/>
    <n v="20260115"/>
    <n v="154589.6808"/>
    <n v="13"/>
    <n v="11891.513907692308"/>
    <n v="0"/>
    <n v="154589.6808"/>
    <n v="0"/>
    <n v="154589.6808"/>
    <n v="0"/>
    <n v="154589.6808"/>
    <n v="0"/>
    <n v="154589.6808"/>
  </r>
  <r>
    <x v="1"/>
    <x v="2"/>
    <n v="0"/>
    <n v="13"/>
    <n v="0"/>
    <n v="20260104"/>
    <n v="20260116"/>
    <n v="2147.9041999999999"/>
    <n v="13"/>
    <n v="165.2234"/>
    <n v="0"/>
    <n v="2147.9041999999999"/>
    <n v="0"/>
    <n v="2147.9041999999999"/>
    <n v="0"/>
    <n v="2147.9041999999999"/>
    <n v="0"/>
    <n v="2147.9041999999999"/>
  </r>
  <r>
    <x v="0"/>
    <x v="0"/>
    <n v="0"/>
    <n v="19"/>
    <n v="0"/>
    <n v="20260106"/>
    <n v="20260124"/>
    <n v="148569.74129999999"/>
    <n v="19"/>
    <n v="7819.4600684210527"/>
    <n v="0"/>
    <n v="148569.74129999999"/>
    <n v="0"/>
    <n v="148569.74129999999"/>
    <n v="0"/>
    <n v="148569.74129999999"/>
    <n v="0"/>
    <n v="148569.74129999999"/>
  </r>
  <r>
    <x v="0"/>
    <x v="0"/>
    <n v="0"/>
    <n v="12"/>
    <n v="0"/>
    <n v="20260105"/>
    <n v="20260116"/>
    <n v="24418.3963"/>
    <n v="12"/>
    <n v="2034.8663583333334"/>
    <n v="0"/>
    <n v="24418.3963"/>
    <n v="0"/>
    <n v="24418.3963"/>
    <n v="0"/>
    <n v="24418.3963"/>
    <n v="0"/>
    <n v="24418.3963"/>
  </r>
  <r>
    <x v="0"/>
    <x v="0"/>
    <n v="6"/>
    <n v="19"/>
    <n v="0"/>
    <n v="20251226"/>
    <n v="20260119"/>
    <n v="6209.7816000000003"/>
    <n v="25"/>
    <n v="248.39126400000001"/>
    <n v="1258.9347952290525"/>
    <n v="4719.4340160000002"/>
    <n v="0"/>
    <n v="5978.3688112290529"/>
    <n v="1307.6660831511913"/>
    <n v="4902.1155168488085"/>
    <n v="0"/>
    <n v="6209.7816000000003"/>
  </r>
  <r>
    <x v="5"/>
    <x v="5"/>
    <n v="14"/>
    <n v="16"/>
    <n v="0"/>
    <n v="20251218"/>
    <n v="20260116"/>
    <n v="1257493.1037000001"/>
    <n v="30"/>
    <n v="41916.43679"/>
    <n v="495710.43605442741"/>
    <n v="670662.98864"/>
    <n v="0"/>
    <n v="1166373.4246944273"/>
    <n v="534436.43482692656"/>
    <n v="723056.66887307377"/>
    <n v="0"/>
    <n v="1257493.1037000003"/>
  </r>
  <r>
    <x v="0"/>
    <x v="0"/>
    <n v="0"/>
    <n v="19"/>
    <n v="0"/>
    <n v="20260104"/>
    <n v="20260122"/>
    <n v="111865.2537"/>
    <n v="19"/>
    <n v="5887.6449315789478"/>
    <n v="0"/>
    <n v="111865.2537"/>
    <n v="0"/>
    <n v="111865.2537"/>
    <n v="0"/>
    <n v="111865.2537"/>
    <n v="0"/>
    <n v="111865.2537"/>
  </r>
  <r>
    <x v="0"/>
    <x v="0"/>
    <n v="0"/>
    <n v="5"/>
    <n v="0"/>
    <n v="20260120"/>
    <n v="20260124"/>
    <n v="3278.5038"/>
    <n v="5"/>
    <n v="655.70075999999995"/>
    <n v="0"/>
    <n v="3278.5037999999995"/>
    <n v="0"/>
    <n v="3278.5037999999995"/>
    <n v="0"/>
    <n v="3278.5038"/>
    <n v="0"/>
    <n v="3278.5038"/>
  </r>
  <r>
    <x v="0"/>
    <x v="0"/>
    <n v="0"/>
    <n v="11"/>
    <n v="0"/>
    <n v="20260105"/>
    <n v="20260115"/>
    <n v="30502.017100000001"/>
    <n v="11"/>
    <n v="2772.9106454545454"/>
    <n v="0"/>
    <n v="30502.017099999997"/>
    <n v="0"/>
    <n v="30502.017099999997"/>
    <n v="0"/>
    <n v="30502.017100000001"/>
    <n v="0"/>
    <n v="30502.017100000001"/>
  </r>
  <r>
    <x v="1"/>
    <x v="2"/>
    <n v="0"/>
    <n v="19"/>
    <n v="0"/>
    <n v="20260102"/>
    <n v="20260120"/>
    <n v="17074.328300000001"/>
    <n v="19"/>
    <n v="898.64885789473692"/>
    <n v="0"/>
    <n v="17074.328300000001"/>
    <n v="0"/>
    <n v="17074.328300000001"/>
    <n v="0"/>
    <n v="17074.328300000001"/>
    <n v="0"/>
    <n v="17074.328300000001"/>
  </r>
  <r>
    <x v="2"/>
    <x v="1"/>
    <n v="27"/>
    <n v="19"/>
    <n v="0"/>
    <n v="20251205"/>
    <n v="20260119"/>
    <n v="1512.0172"/>
    <n v="46"/>
    <n v="32.86993913043478"/>
    <n v="749.68415715958508"/>
    <n v="624.5288434782608"/>
    <n v="0"/>
    <n v="1374.2130006378459"/>
    <n v="824.86145864335526"/>
    <n v="687.15574135664463"/>
    <n v="0"/>
    <n v="1512.0171999999998"/>
  </r>
  <r>
    <x v="1"/>
    <x v="0"/>
    <n v="0"/>
    <n v="14"/>
    <n v="0"/>
    <n v="20260102"/>
    <n v="20260115"/>
    <n v="53526.903700000003"/>
    <n v="14"/>
    <n v="3823.3502642857143"/>
    <n v="0"/>
    <n v="53526.903700000003"/>
    <n v="0"/>
    <n v="53526.903700000003"/>
    <n v="0"/>
    <n v="53526.903700000003"/>
    <n v="0"/>
    <n v="53526.903700000003"/>
  </r>
  <r>
    <x v="0"/>
    <x v="0"/>
    <n v="0"/>
    <n v="24"/>
    <n v="0"/>
    <n v="20260106"/>
    <n v="20260129"/>
    <n v="151302.7935"/>
    <n v="24"/>
    <n v="6304.2830624999997"/>
    <n v="0"/>
    <n v="151302.7935"/>
    <n v="0"/>
    <n v="151302.7935"/>
    <n v="0"/>
    <n v="151302.7935"/>
    <n v="0"/>
    <n v="151302.7935"/>
  </r>
  <r>
    <x v="1"/>
    <x v="0"/>
    <n v="15"/>
    <n v="16"/>
    <n v="0"/>
    <n v="20251217"/>
    <n v="20260116"/>
    <n v="68840.309399999998"/>
    <n v="31"/>
    <n v="2220.6551419354837"/>
    <n v="28137.664559600726"/>
    <n v="35530.482270967739"/>
    <n v="0"/>
    <n v="63668.146830568468"/>
    <n v="30423.46338791708"/>
    <n v="38416.846012082911"/>
    <n v="0"/>
    <n v="68840.309399999998"/>
  </r>
  <r>
    <x v="4"/>
    <x v="4"/>
    <n v="14"/>
    <n v="15"/>
    <n v="0"/>
    <n v="20251218"/>
    <n v="20260115"/>
    <n v="7938123.4380999999"/>
    <n v="29"/>
    <n v="273728.39441724139"/>
    <n v="3237155.4489913271"/>
    <n v="4105925.916258621"/>
    <n v="0"/>
    <n v="7343081.3652499486"/>
    <n v="3499476.3457229501"/>
    <n v="4438647.0923770489"/>
    <n v="0"/>
    <n v="7938123.438099999"/>
  </r>
  <r>
    <x v="1"/>
    <x v="2"/>
    <n v="0"/>
    <n v="15"/>
    <n v="0"/>
    <n v="20260107"/>
    <n v="20260121"/>
    <n v="1799.825"/>
    <n v="15"/>
    <n v="119.98833333333333"/>
    <n v="0"/>
    <n v="1799.825"/>
    <n v="0"/>
    <n v="1799.825"/>
    <n v="0"/>
    <n v="1799.825"/>
    <n v="0"/>
    <n v="1799.825"/>
  </r>
  <r>
    <x v="0"/>
    <x v="0"/>
    <n v="0"/>
    <n v="18"/>
    <n v="0"/>
    <n v="20260105"/>
    <n v="20260122"/>
    <n v="52832.566500000001"/>
    <n v="18"/>
    <n v="2935.1425833333333"/>
    <n v="0"/>
    <n v="52832.566500000001"/>
    <n v="0"/>
    <n v="52832.566500000001"/>
    <n v="0"/>
    <n v="52832.566500000001"/>
    <n v="0"/>
    <n v="52832.566500000001"/>
  </r>
  <r>
    <x v="1"/>
    <x v="2"/>
    <n v="0"/>
    <n v="17"/>
    <n v="0"/>
    <n v="20260104"/>
    <n v="20260120"/>
    <n v="4073.5160999999998"/>
    <n v="17"/>
    <n v="239.61859411764704"/>
    <n v="0"/>
    <n v="4073.5160999999998"/>
    <n v="0"/>
    <n v="4073.5160999999998"/>
    <n v="0"/>
    <n v="4073.5160999999998"/>
    <n v="0"/>
    <n v="4073.5160999999998"/>
  </r>
  <r>
    <x v="1"/>
    <x v="0"/>
    <n v="0"/>
    <n v="17"/>
    <n v="0"/>
    <n v="20260104"/>
    <n v="20260120"/>
    <n v="14554.9512"/>
    <n v="17"/>
    <n v="856.17359999999996"/>
    <n v="0"/>
    <n v="14554.9512"/>
    <n v="0"/>
    <n v="14554.9512"/>
    <n v="0"/>
    <n v="14554.9512"/>
    <n v="0"/>
    <n v="14554.9512"/>
  </r>
  <r>
    <x v="1"/>
    <x v="0"/>
    <n v="0"/>
    <n v="24"/>
    <n v="0"/>
    <n v="20260103"/>
    <n v="20260126"/>
    <n v="45907.290399999998"/>
    <n v="24"/>
    <n v="1912.8037666666667"/>
    <n v="0"/>
    <n v="45907.290399999998"/>
    <n v="0"/>
    <n v="45907.290399999998"/>
    <n v="0"/>
    <n v="45907.290399999998"/>
    <n v="0"/>
    <n v="45907.290399999998"/>
  </r>
  <r>
    <x v="0"/>
    <x v="0"/>
    <n v="0"/>
    <n v="6"/>
    <n v="0"/>
    <n v="20260114"/>
    <n v="20260119"/>
    <n v="419.58969999999999"/>
    <n v="6"/>
    <n v="69.93161666666667"/>
    <n v="0"/>
    <n v="419.58969999999999"/>
    <n v="0"/>
    <n v="419.58969999999999"/>
    <n v="0"/>
    <n v="419.58969999999999"/>
    <n v="0"/>
    <n v="419.58969999999999"/>
  </r>
  <r>
    <x v="1"/>
    <x v="0"/>
    <n v="0"/>
    <n v="12"/>
    <n v="0"/>
    <n v="20260108"/>
    <n v="20260119"/>
    <n v="3752.2240000000002"/>
    <n v="12"/>
    <n v="312.68533333333335"/>
    <n v="0"/>
    <n v="3752.2240000000002"/>
    <n v="0"/>
    <n v="3752.2240000000002"/>
    <n v="0"/>
    <n v="3752.2240000000002"/>
    <n v="0"/>
    <n v="3752.2240000000002"/>
  </r>
  <r>
    <x v="0"/>
    <x v="0"/>
    <n v="0"/>
    <n v="9"/>
    <n v="0"/>
    <n v="20260114"/>
    <n v="20260122"/>
    <n v="629.63660000000004"/>
    <n v="9"/>
    <n v="69.959622222222222"/>
    <n v="0"/>
    <n v="629.63660000000004"/>
    <n v="0"/>
    <n v="629.63660000000004"/>
    <n v="0"/>
    <n v="629.63660000000004"/>
    <n v="0"/>
    <n v="629.63660000000004"/>
  </r>
  <r>
    <x v="1"/>
    <x v="0"/>
    <n v="0"/>
    <n v="16"/>
    <n v="0"/>
    <n v="20260106"/>
    <n v="20260121"/>
    <n v="7995.9022000000004"/>
    <n v="16"/>
    <n v="499.74388750000003"/>
    <n v="0"/>
    <n v="7995.9022000000004"/>
    <n v="0"/>
    <n v="7995.9022000000004"/>
    <n v="0"/>
    <n v="7995.9022000000004"/>
    <n v="0"/>
    <n v="7995.9022000000004"/>
  </r>
  <r>
    <x v="4"/>
    <x v="4"/>
    <n v="0"/>
    <n v="18"/>
    <n v="0"/>
    <n v="20260106"/>
    <n v="20260123"/>
    <n v="2056.6190999999999"/>
    <n v="18"/>
    <n v="114.25661666666666"/>
    <n v="0"/>
    <n v="2056.6190999999999"/>
    <n v="0"/>
    <n v="2056.6190999999999"/>
    <n v="0"/>
    <n v="2056.6190999999999"/>
    <n v="0"/>
    <n v="2056.6190999999999"/>
  </r>
  <r>
    <x v="0"/>
    <x v="0"/>
    <n v="0"/>
    <n v="9"/>
    <n v="0"/>
    <n v="20260113"/>
    <n v="20260121"/>
    <n v="3441.6891999999998"/>
    <n v="9"/>
    <n v="382.40991111111111"/>
    <n v="0"/>
    <n v="3441.6891999999998"/>
    <n v="0"/>
    <n v="3441.6891999999998"/>
    <n v="0"/>
    <n v="3441.6891999999998"/>
    <n v="0"/>
    <n v="3441.6891999999998"/>
  </r>
  <r>
    <x v="2"/>
    <x v="1"/>
    <n v="0"/>
    <n v="16"/>
    <n v="0"/>
    <n v="20260107"/>
    <n v="20260122"/>
    <n v="167.88329999999999"/>
    <n v="16"/>
    <n v="10.492706249999999"/>
    <n v="0"/>
    <n v="167.88329999999999"/>
    <n v="0"/>
    <n v="167.88329999999999"/>
    <n v="0"/>
    <n v="167.88329999999999"/>
    <n v="0"/>
    <n v="167.88329999999999"/>
  </r>
  <r>
    <x v="1"/>
    <x v="2"/>
    <n v="0"/>
    <n v="19"/>
    <n v="0"/>
    <n v="20260103"/>
    <n v="20260121"/>
    <n v="4337.7948999999999"/>
    <n v="19"/>
    <n v="228.3049947368421"/>
    <n v="0"/>
    <n v="4337.7948999999999"/>
    <n v="0"/>
    <n v="4337.7948999999999"/>
    <n v="0"/>
    <n v="4337.7948999999999"/>
    <n v="0"/>
    <n v="4337.7948999999999"/>
  </r>
  <r>
    <x v="1"/>
    <x v="2"/>
    <n v="0"/>
    <n v="28"/>
    <n v="0"/>
    <n v="20260102"/>
    <n v="20260129"/>
    <n v="16373.8532"/>
    <n v="28"/>
    <n v="584.78047142857145"/>
    <n v="0"/>
    <n v="16373.853200000001"/>
    <n v="0"/>
    <n v="16373.853200000001"/>
    <n v="0"/>
    <n v="16373.8532"/>
    <n v="0"/>
    <n v="16373.8532"/>
  </r>
  <r>
    <x v="1"/>
    <x v="2"/>
    <n v="0"/>
    <n v="20"/>
    <n v="0"/>
    <n v="20260107"/>
    <n v="20260126"/>
    <n v="2580"/>
    <n v="20"/>
    <n v="129"/>
    <n v="0"/>
    <n v="2580"/>
    <n v="0"/>
    <n v="2580"/>
    <n v="0"/>
    <n v="2580"/>
    <n v="0"/>
    <n v="2580"/>
  </r>
  <r>
    <x v="2"/>
    <x v="1"/>
    <n v="0"/>
    <n v="22"/>
    <n v="0"/>
    <n v="20260102"/>
    <n v="20260123"/>
    <n v="1384.7763"/>
    <n v="22"/>
    <n v="62.944377272727273"/>
    <n v="0"/>
    <n v="1384.7763"/>
    <n v="0"/>
    <n v="1384.7763"/>
    <n v="0"/>
    <n v="1384.7763"/>
    <n v="0"/>
    <n v="1384.7763"/>
  </r>
  <r>
    <x v="2"/>
    <x v="1"/>
    <n v="28"/>
    <n v="27"/>
    <n v="0"/>
    <n v="20251204"/>
    <n v="20260127"/>
    <n v="1008.2486"/>
    <n v="55"/>
    <n v="18.331792727272727"/>
    <n v="433.58938222839072"/>
    <n v="494.95840363636364"/>
    <n v="0"/>
    <n v="928.54778586475436"/>
    <n v="470.80602017645032"/>
    <n v="537.44257982354975"/>
    <n v="0"/>
    <n v="1008.2486000000001"/>
  </r>
  <r>
    <x v="0"/>
    <x v="0"/>
    <n v="0"/>
    <n v="11"/>
    <n v="0"/>
    <n v="20260120"/>
    <n v="20260130"/>
    <n v="4329.5097999999998"/>
    <n v="11"/>
    <n v="393.59179999999998"/>
    <n v="0"/>
    <n v="4329.5097999999998"/>
    <n v="0"/>
    <n v="4329.5097999999998"/>
    <n v="0"/>
    <n v="4329.5097999999998"/>
    <n v="0"/>
    <n v="4329.5097999999998"/>
  </r>
  <r>
    <x v="1"/>
    <x v="0"/>
    <n v="0"/>
    <n v="21"/>
    <n v="0"/>
    <n v="20260107"/>
    <n v="20260127"/>
    <n v="7492.8931000000002"/>
    <n v="21"/>
    <n v="356.80443333333335"/>
    <n v="0"/>
    <n v="7492.8931000000002"/>
    <n v="0"/>
    <n v="7492.8931000000002"/>
    <n v="0"/>
    <n v="7492.8931000000002"/>
    <n v="0"/>
    <n v="7492.8931000000002"/>
  </r>
  <r>
    <x v="3"/>
    <x v="3"/>
    <n v="0"/>
    <n v="24"/>
    <n v="0"/>
    <n v="20260104"/>
    <n v="20260127"/>
    <n v="10873.772300000001"/>
    <n v="24"/>
    <n v="453.07384583333334"/>
    <n v="0"/>
    <n v="10873.772300000001"/>
    <n v="0"/>
    <n v="10873.772300000001"/>
    <n v="0"/>
    <n v="10873.772300000001"/>
    <n v="0"/>
    <n v="10873.772300000001"/>
  </r>
  <r>
    <x v="0"/>
    <x v="0"/>
    <n v="0"/>
    <n v="9"/>
    <n v="0"/>
    <n v="20260119"/>
    <n v="20260127"/>
    <n v="4665.8919999999998"/>
    <n v="9"/>
    <n v="518.4324444444444"/>
    <n v="0"/>
    <n v="4665.8919999999998"/>
    <n v="0"/>
    <n v="4665.8919999999998"/>
    <n v="0"/>
    <n v="4665.8919999999998"/>
    <n v="0"/>
    <n v="4665.8919999999998"/>
  </r>
  <r>
    <x v="6"/>
    <x v="6"/>
    <n v="15"/>
    <n v="16"/>
    <n v="0"/>
    <n v="20251217"/>
    <n v="20260116"/>
    <n v="11834173.507200001"/>
    <n v="31"/>
    <n v="381747.5324903226"/>
    <n v="4837078.8479592055"/>
    <n v="6107960.5198451616"/>
    <n v="0"/>
    <n v="10945039.367804367"/>
    <n v="5230025.0763044572"/>
    <n v="6604148.4308955437"/>
    <n v="0"/>
    <n v="11834173.507200001"/>
  </r>
  <r>
    <x v="0"/>
    <x v="0"/>
    <n v="0"/>
    <n v="23"/>
    <n v="0"/>
    <n v="20260107"/>
    <n v="20260129"/>
    <n v="85084.956600000005"/>
    <n v="23"/>
    <n v="3699.345939130435"/>
    <n v="0"/>
    <n v="85084.956600000005"/>
    <n v="0"/>
    <n v="85084.956600000005"/>
    <n v="0"/>
    <n v="85084.956600000005"/>
    <n v="0"/>
    <n v="85084.956600000005"/>
  </r>
  <r>
    <x v="3"/>
    <x v="3"/>
    <n v="0"/>
    <n v="25"/>
    <n v="0"/>
    <n v="20260106"/>
    <n v="20260130"/>
    <n v="3821.5038"/>
    <n v="25"/>
    <n v="152.860152"/>
    <n v="0"/>
    <n v="3821.5038"/>
    <n v="0"/>
    <n v="3821.5038"/>
    <n v="0"/>
    <n v="3821.5038"/>
    <n v="0"/>
    <n v="3821.5038"/>
  </r>
  <r>
    <x v="0"/>
    <x v="0"/>
    <n v="0"/>
    <n v="3"/>
    <n v="0"/>
    <n v="20260121"/>
    <n v="20260123"/>
    <n v="1302.1067"/>
    <n v="3"/>
    <n v="434.03556666666668"/>
    <n v="0"/>
    <n v="1302.1067"/>
    <n v="0"/>
    <n v="1302.1067"/>
    <n v="0"/>
    <n v="1302.1067"/>
    <n v="0"/>
    <n v="1302.1067"/>
  </r>
  <r>
    <x v="1"/>
    <x v="0"/>
    <n v="0"/>
    <n v="25"/>
    <n v="0"/>
    <n v="20260106"/>
    <n v="20260130"/>
    <n v="13143.8244"/>
    <n v="25"/>
    <n v="525.75297599999999"/>
    <n v="0"/>
    <n v="13143.8244"/>
    <n v="0"/>
    <n v="13143.8244"/>
    <n v="0"/>
    <n v="13143.8244"/>
    <n v="0"/>
    <n v="13143.8244"/>
  </r>
  <r>
    <x v="1"/>
    <x v="2"/>
    <n v="0"/>
    <n v="29"/>
    <n v="0"/>
    <n v="20260103"/>
    <n v="20260131"/>
    <n v="7740"/>
    <n v="29"/>
    <n v="266.89655172413791"/>
    <n v="0"/>
    <n v="7739.9999999999991"/>
    <n v="0"/>
    <n v="7739.9999999999991"/>
    <n v="0"/>
    <n v="7740"/>
    <n v="0"/>
    <n v="7740"/>
  </r>
  <r>
    <x v="0"/>
    <x v="0"/>
    <n v="0"/>
    <n v="3"/>
    <n v="0"/>
    <n v="20260115"/>
    <n v="20260117"/>
    <n v="755.49270000000001"/>
    <n v="3"/>
    <n v="251.83090000000001"/>
    <n v="0"/>
    <n v="755.49270000000001"/>
    <n v="0"/>
    <n v="755.49270000000001"/>
    <n v="0"/>
    <n v="755.49270000000001"/>
    <n v="0"/>
    <n v="755.49270000000001"/>
  </r>
  <r>
    <x v="0"/>
    <x v="0"/>
    <n v="0"/>
    <n v="13"/>
    <n v="0"/>
    <n v="20260109"/>
    <n v="20260121"/>
    <n v="8145.2166999999999"/>
    <n v="13"/>
    <n v="626.5551307692308"/>
    <n v="0"/>
    <n v="8145.2167000000009"/>
    <n v="0"/>
    <n v="8145.2167000000009"/>
    <n v="0"/>
    <n v="8145.2166999999999"/>
    <n v="0"/>
    <n v="8145.2166999999999"/>
  </r>
  <r>
    <x v="2"/>
    <x v="1"/>
    <n v="24"/>
    <n v="16"/>
    <n v="0"/>
    <n v="20251208"/>
    <n v="20260116"/>
    <n v="545.85209999999995"/>
    <n v="40"/>
    <n v="13.646302499999999"/>
    <n v="276.65715398865569"/>
    <n v="218.34083999999999"/>
    <n v="0"/>
    <n v="494.99799398865571"/>
    <n v="305.07979894599731"/>
    <n v="240.77230105400258"/>
    <n v="0"/>
    <n v="545.85209999999984"/>
  </r>
  <r>
    <x v="6"/>
    <x v="6"/>
    <n v="13"/>
    <n v="16"/>
    <n v="0"/>
    <n v="20251219"/>
    <n v="20260116"/>
    <n v="2474.9962999999998"/>
    <n v="29"/>
    <n v="85.344699999999989"/>
    <n v="937.20711626892796"/>
    <n v="1365.5151999999998"/>
    <n v="0"/>
    <n v="2302.7223162689279"/>
    <n v="1007.3225628254037"/>
    <n v="1467.673737174596"/>
    <n v="0"/>
    <n v="2474.9962999999998"/>
  </r>
  <r>
    <x v="2"/>
    <x v="1"/>
    <n v="0"/>
    <n v="26"/>
    <n v="0"/>
    <n v="20260102"/>
    <n v="20260127"/>
    <n v="1973.0933"/>
    <n v="26"/>
    <n v="75.888203846153843"/>
    <n v="0"/>
    <n v="1973.0933"/>
    <n v="0"/>
    <n v="1973.0933"/>
    <n v="0"/>
    <n v="1973.0933"/>
    <n v="0"/>
    <n v="1973.0933"/>
  </r>
  <r>
    <x v="1"/>
    <x v="0"/>
    <n v="0"/>
    <n v="8"/>
    <n v="0"/>
    <n v="20260108"/>
    <n v="20260115"/>
    <n v="8374.9025999999994"/>
    <n v="8"/>
    <n v="1046.8628249999999"/>
    <n v="0"/>
    <n v="8374.9025999999994"/>
    <n v="0"/>
    <n v="8374.9025999999994"/>
    <n v="0"/>
    <n v="8374.9025999999994"/>
    <n v="0"/>
    <n v="8374.9025999999994"/>
  </r>
  <r>
    <x v="0"/>
    <x v="0"/>
    <n v="0"/>
    <n v="17"/>
    <n v="0"/>
    <n v="20260113"/>
    <n v="20260129"/>
    <n v="1050.1353999999999"/>
    <n v="17"/>
    <n v="61.772670588235286"/>
    <n v="0"/>
    <n v="1050.1353999999999"/>
    <n v="0"/>
    <n v="1050.1353999999999"/>
    <n v="0"/>
    <n v="1050.1353999999999"/>
    <n v="0"/>
    <n v="1050.1353999999999"/>
  </r>
  <r>
    <x v="1"/>
    <x v="2"/>
    <n v="0"/>
    <n v="16"/>
    <n v="0"/>
    <n v="20260105"/>
    <n v="20260120"/>
    <n v="3221.8798999999999"/>
    <n v="16"/>
    <n v="201.36749374999999"/>
    <n v="0"/>
    <n v="3221.8798999999999"/>
    <n v="0"/>
    <n v="3221.8798999999999"/>
    <n v="0"/>
    <n v="3221.8798999999999"/>
    <n v="0"/>
    <n v="3221.8798999999999"/>
  </r>
  <r>
    <x v="0"/>
    <x v="0"/>
    <n v="5"/>
    <n v="26"/>
    <n v="0"/>
    <n v="20251227"/>
    <n v="20260126"/>
    <n v="7766.6144999999997"/>
    <n v="31"/>
    <n v="250.5359516129032"/>
    <n v="1058.1706922849821"/>
    <n v="6513.9347419354835"/>
    <n v="0"/>
    <n v="7572.1054342204661"/>
    <n v="1085.3525368300222"/>
    <n v="6681.2619631699772"/>
    <n v="0"/>
    <n v="7766.6144999999997"/>
  </r>
  <r>
    <x v="1"/>
    <x v="0"/>
    <n v="0"/>
    <n v="15"/>
    <n v="0"/>
    <n v="20260108"/>
    <n v="20260122"/>
    <n v="1330.8905"/>
    <n v="15"/>
    <n v="88.726033333333334"/>
    <n v="0"/>
    <n v="1330.8905"/>
    <n v="0"/>
    <n v="1330.8905"/>
    <n v="0"/>
    <n v="1330.8905"/>
    <n v="0"/>
    <n v="1330.8905"/>
  </r>
  <r>
    <x v="2"/>
    <x v="1"/>
    <n v="29"/>
    <n v="23"/>
    <n v="0"/>
    <n v="20251203"/>
    <n v="20260123"/>
    <n v="1008.13"/>
    <n v="52"/>
    <n v="19.387115384615385"/>
    <n v="474.92700197350115"/>
    <n v="445.90365384615382"/>
    <n v="0"/>
    <n v="920.83065581965502"/>
    <n v="519.95245322644485"/>
    <n v="488.17754677355509"/>
    <n v="0"/>
    <n v="1008.1299999999999"/>
  </r>
  <r>
    <x v="0"/>
    <x v="0"/>
    <n v="0"/>
    <n v="3"/>
    <n v="0"/>
    <n v="20260122"/>
    <n v="20260124"/>
    <n v="1177.0371"/>
    <n v="3"/>
    <n v="392.34570000000002"/>
    <n v="0"/>
    <n v="1177.0371"/>
    <n v="0"/>
    <n v="1177.0371"/>
    <n v="0"/>
    <n v="1177.0371"/>
    <n v="0"/>
    <n v="1177.0371"/>
  </r>
  <r>
    <x v="2"/>
    <x v="1"/>
    <n v="0"/>
    <n v="22"/>
    <n v="0"/>
    <n v="20260106"/>
    <n v="20260127"/>
    <n v="671.86530000000005"/>
    <n v="22"/>
    <n v="30.539331818181822"/>
    <n v="0"/>
    <n v="671.86530000000005"/>
    <n v="0"/>
    <n v="671.86530000000005"/>
    <n v="0"/>
    <n v="671.86530000000005"/>
    <n v="0"/>
    <n v="671.86530000000005"/>
  </r>
  <r>
    <x v="0"/>
    <x v="0"/>
    <n v="0"/>
    <n v="14"/>
    <n v="0"/>
    <n v="20260115"/>
    <n v="20260128"/>
    <n v="1428.4866"/>
    <n v="14"/>
    <n v="102.03475714285715"/>
    <n v="0"/>
    <n v="1428.4866"/>
    <n v="0"/>
    <n v="1428.4866"/>
    <n v="0"/>
    <n v="1428.4866"/>
    <n v="0"/>
    <n v="1428.4866"/>
  </r>
  <r>
    <x v="1"/>
    <x v="2"/>
    <n v="0"/>
    <n v="14"/>
    <n v="0"/>
    <n v="20260106"/>
    <n v="20260119"/>
    <n v="4128"/>
    <n v="14"/>
    <n v="294.85714285714283"/>
    <n v="0"/>
    <n v="4128"/>
    <n v="0"/>
    <n v="4128"/>
    <n v="0"/>
    <n v="4128"/>
    <n v="0"/>
    <n v="4128"/>
  </r>
  <r>
    <x v="2"/>
    <x v="1"/>
    <n v="0"/>
    <n v="7"/>
    <n v="0"/>
    <n v="20260115"/>
    <n v="20260121"/>
    <n v="41.983699999999999"/>
    <n v="7"/>
    <n v="5.9976714285714285"/>
    <n v="0"/>
    <n v="41.983699999999999"/>
    <n v="0"/>
    <n v="41.983699999999999"/>
    <n v="0"/>
    <n v="41.983699999999999"/>
    <n v="0"/>
    <n v="41.983699999999999"/>
  </r>
  <r>
    <x v="4"/>
    <x v="4"/>
    <n v="0"/>
    <n v="25"/>
    <n v="0"/>
    <n v="20260103"/>
    <n v="20260127"/>
    <n v="15407.284100000001"/>
    <n v="25"/>
    <n v="616.29136400000004"/>
    <n v="0"/>
    <n v="15407.284100000001"/>
    <n v="0"/>
    <n v="15407.284100000001"/>
    <n v="0"/>
    <n v="15407.284100000001"/>
    <n v="0"/>
    <n v="15407.284100000001"/>
  </r>
  <r>
    <x v="2"/>
    <x v="1"/>
    <n v="0"/>
    <n v="28"/>
    <n v="0"/>
    <n v="20260102"/>
    <n v="20260129"/>
    <n v="545.78790000000004"/>
    <n v="28"/>
    <n v="19.492425000000001"/>
    <n v="0"/>
    <n v="545.78790000000004"/>
    <n v="0"/>
    <n v="545.78790000000004"/>
    <n v="0"/>
    <n v="545.78790000000004"/>
    <n v="0"/>
    <n v="545.78790000000004"/>
  </r>
  <r>
    <x v="0"/>
    <x v="0"/>
    <n v="3"/>
    <n v="27"/>
    <n v="0"/>
    <n v="20251229"/>
    <n v="20260127"/>
    <n v="5708.8392999999996"/>
    <n v="30"/>
    <n v="190.29464333333331"/>
    <n v="482.24028490397222"/>
    <n v="5137.9553699999997"/>
    <n v="0"/>
    <n v="5620.1956549039714"/>
    <n v="489.84634335653436"/>
    <n v="5218.9929566434657"/>
    <n v="0"/>
    <n v="5708.8392999999996"/>
  </r>
  <r>
    <x v="0"/>
    <x v="0"/>
    <n v="1"/>
    <n v="28"/>
    <n v="0"/>
    <n v="20251231"/>
    <n v="20260128"/>
    <n v="1385.2330999999999"/>
    <n v="29"/>
    <n v="47.766658620689654"/>
    <n v="40.349720585324867"/>
    <n v="1337.4664413793103"/>
    <n v="0"/>
    <n v="1377.8161619646351"/>
    <n v="40.566927630493296"/>
    <n v="1344.6661723695067"/>
    <n v="0"/>
    <n v="1385.2330999999999"/>
  </r>
  <r>
    <x v="3"/>
    <x v="3"/>
    <n v="0"/>
    <n v="27"/>
    <n v="0"/>
    <n v="20260102"/>
    <n v="20260128"/>
    <n v="965.57910000000004"/>
    <n v="27"/>
    <n v="35.762188888888893"/>
    <n v="0"/>
    <n v="965.57910000000015"/>
    <n v="0"/>
    <n v="965.57910000000015"/>
    <n v="0"/>
    <n v="965.57910000000004"/>
    <n v="0"/>
    <n v="965.57910000000004"/>
  </r>
  <r>
    <x v="0"/>
    <x v="0"/>
    <n v="0"/>
    <n v="10"/>
    <n v="0"/>
    <n v="20260110"/>
    <n v="20260119"/>
    <n v="335.86950000000002"/>
    <n v="10"/>
    <n v="33.586950000000002"/>
    <n v="0"/>
    <n v="335.86950000000002"/>
    <n v="0"/>
    <n v="335.86950000000002"/>
    <n v="0"/>
    <n v="335.86950000000002"/>
    <n v="0"/>
    <n v="335.86950000000002"/>
  </r>
  <r>
    <x v="0"/>
    <x v="0"/>
    <n v="1"/>
    <n v="31"/>
    <n v="0"/>
    <n v="20251231"/>
    <n v="20260131"/>
    <n v="41.981699999999996"/>
    <n v="32"/>
    <n v="1.3119281249999999"/>
    <n v="1.1082193061092718"/>
    <n v="40.669771874999995"/>
    <n v="0"/>
    <n v="41.777991181109265"/>
    <n v="1.1136229657764103"/>
    <n v="40.868077034223589"/>
    <n v="0"/>
    <n v="41.981699999999996"/>
  </r>
  <r>
    <x v="0"/>
    <x v="0"/>
    <n v="0"/>
    <n v="8"/>
    <n v="0"/>
    <n v="20260109"/>
    <n v="20260116"/>
    <n v="965.71550000000002"/>
    <n v="8"/>
    <n v="120.7144375"/>
    <n v="0"/>
    <n v="965.71550000000002"/>
    <n v="0"/>
    <n v="965.71550000000002"/>
    <n v="0"/>
    <n v="965.71550000000002"/>
    <n v="0"/>
    <n v="965.71550000000002"/>
  </r>
  <r>
    <x v="0"/>
    <x v="0"/>
    <n v="0"/>
    <n v="6"/>
    <n v="0"/>
    <n v="20260112"/>
    <n v="20260117"/>
    <n v="419.649"/>
    <n v="6"/>
    <n v="69.941500000000005"/>
    <n v="0"/>
    <n v="419.649"/>
    <n v="0"/>
    <n v="419.649"/>
    <n v="0"/>
    <n v="419.649"/>
    <n v="0"/>
    <n v="419.649"/>
  </r>
  <r>
    <x v="11"/>
    <x v="11"/>
    <n v="0"/>
    <n v="31"/>
    <n v="0"/>
    <n v="20260101"/>
    <n v="20260131"/>
    <n v="1180658.1499999999"/>
    <n v="31"/>
    <n v="38085.746774193547"/>
    <n v="0"/>
    <n v="1180658.1499999999"/>
    <n v="0"/>
    <n v="1180658.1499999999"/>
    <n v="0"/>
    <n v="1180658.1499999999"/>
    <n v="0"/>
    <n v="1180658.1499999999"/>
  </r>
  <r>
    <x v="0"/>
    <x v="0"/>
    <n v="1"/>
    <n v="15"/>
    <n v="0"/>
    <n v="20251231"/>
    <n v="20260115"/>
    <n v="461.41820000000001"/>
    <n v="16"/>
    <n v="28.838637500000001"/>
    <n v="24.360736103120608"/>
    <n v="432.57956250000001"/>
    <n v="0"/>
    <n v="456.9402986031206"/>
    <n v="24.599465264366945"/>
    <n v="436.81873473563309"/>
    <n v="0"/>
    <n v="461.41820000000001"/>
  </r>
  <r>
    <x v="2"/>
    <x v="1"/>
    <n v="28"/>
    <n v="21"/>
    <n v="0"/>
    <n v="20251204"/>
    <n v="20260121"/>
    <n v="252.0266"/>
    <n v="49"/>
    <n v="5.1433999999999997"/>
    <n v="121.65332991331975"/>
    <n v="108.01139999999999"/>
    <n v="0"/>
    <n v="229.66472991331975"/>
    <n v="133.49840495013731"/>
    <n v="118.5281950498627"/>
    <n v="0"/>
    <n v="252.02660000000003"/>
  </r>
  <r>
    <x v="2"/>
    <x v="1"/>
    <n v="0"/>
    <n v="14"/>
    <n v="0"/>
    <n v="20260107"/>
    <n v="20260120"/>
    <n v="41.9679"/>
    <n v="14"/>
    <n v="2.9977071428571427"/>
    <n v="0"/>
    <n v="41.9679"/>
    <n v="0"/>
    <n v="41.9679"/>
    <n v="0"/>
    <n v="41.9679"/>
    <n v="0"/>
    <n v="41.9679"/>
  </r>
  <r>
    <x v="0"/>
    <x v="0"/>
    <n v="6"/>
    <n v="15"/>
    <n v="0"/>
    <n v="20251226"/>
    <n v="20260115"/>
    <n v="671.35940000000005"/>
    <n v="21"/>
    <n v="31.969495238095242"/>
    <n v="162.03271118724851"/>
    <n v="479.54242857142862"/>
    <n v="0"/>
    <n v="641.5751397586771"/>
    <n v="169.55486118736133"/>
    <n v="501.80453881263873"/>
    <n v="0"/>
    <n v="671.35940000000005"/>
  </r>
  <r>
    <x v="3"/>
    <x v="3"/>
    <n v="0"/>
    <n v="10"/>
    <n v="0"/>
    <n v="20260111"/>
    <n v="20260120"/>
    <n v="58970.124400000001"/>
    <n v="10"/>
    <n v="5897.0124400000004"/>
    <n v="0"/>
    <n v="58970.124400000001"/>
    <n v="0"/>
    <n v="58970.124400000001"/>
    <n v="0"/>
    <n v="58970.124400000001"/>
    <n v="0"/>
    <n v="58970.124400000001"/>
  </r>
  <r>
    <x v="3"/>
    <x v="3"/>
    <n v="16"/>
    <n v="20"/>
    <n v="0"/>
    <n v="20251216"/>
    <n v="20260120"/>
    <n v="96994.589099999997"/>
    <n v="36"/>
    <n v="2694.2941416666667"/>
    <n v="36415.028869141555"/>
    <n v="53885.882833333337"/>
    <n v="0"/>
    <n v="90300.911702474899"/>
    <n v="39114.342210237272"/>
    <n v="57880.246889762719"/>
    <n v="0"/>
    <n v="96994.589099999983"/>
  </r>
  <r>
    <x v="2"/>
    <x v="1"/>
    <n v="28"/>
    <n v="24"/>
    <n v="0"/>
    <n v="20251204"/>
    <n v="20260124"/>
    <n v="1890.2882"/>
    <n v="52"/>
    <n v="36.351696153846156"/>
    <n v="859.80185968670594"/>
    <n v="872.4407076923078"/>
    <n v="0"/>
    <n v="1732.2425673790137"/>
    <n v="938.24810699749253"/>
    <n v="952.04009300250743"/>
    <n v="0"/>
    <n v="1890.2882"/>
  </r>
  <r>
    <x v="0"/>
    <x v="0"/>
    <n v="0"/>
    <n v="10"/>
    <n v="0"/>
    <n v="20260114"/>
    <n v="20260123"/>
    <n v="83.963399999999993"/>
    <n v="10"/>
    <n v="8.3963399999999986"/>
    <n v="0"/>
    <n v="83.963399999999979"/>
    <n v="0"/>
    <n v="83.963399999999979"/>
    <n v="0"/>
    <n v="83.963399999999993"/>
    <n v="0"/>
    <n v="83.963399999999993"/>
  </r>
  <r>
    <x v="2"/>
    <x v="1"/>
    <n v="29"/>
    <n v="19"/>
    <n v="0"/>
    <n v="20251203"/>
    <n v="20260119"/>
    <n v="336.03539999999998"/>
    <n v="48"/>
    <n v="7.0007374999999996"/>
    <n v="171.49736856246724"/>
    <n v="133.01401249999998"/>
    <n v="0"/>
    <n v="304.51138106246719"/>
    <n v="189.25133977837794"/>
    <n v="146.78406022162207"/>
    <n v="0"/>
    <n v="336.03539999999998"/>
  </r>
  <r>
    <x v="2"/>
    <x v="1"/>
    <n v="28"/>
    <n v="19"/>
    <n v="0"/>
    <n v="20251204"/>
    <n v="20260119"/>
    <n v="1680.1376"/>
    <n v="47"/>
    <n v="35.747608510638301"/>
    <n v="845.51378694188247"/>
    <n v="679.20456170212776"/>
    <n v="0"/>
    <n v="1524.7183486440103"/>
    <n v="931.69961916102136"/>
    <n v="748.43798083897866"/>
    <n v="0"/>
    <n v="1680.1376"/>
  </r>
  <r>
    <x v="1"/>
    <x v="0"/>
    <n v="0"/>
    <n v="18"/>
    <n v="0"/>
    <n v="20260109"/>
    <n v="20260126"/>
    <n v="8840.2019999999993"/>
    <n v="18"/>
    <n v="491.1223333333333"/>
    <n v="0"/>
    <n v="8840.2019999999993"/>
    <n v="0"/>
    <n v="8840.2019999999993"/>
    <n v="0"/>
    <n v="8840.2019999999993"/>
    <n v="0"/>
    <n v="8840.2019999999993"/>
  </r>
  <r>
    <x v="0"/>
    <x v="0"/>
    <n v="0"/>
    <n v="14"/>
    <n v="0"/>
    <n v="20260113"/>
    <n v="20260126"/>
    <n v="294.05180000000001"/>
    <n v="14"/>
    <n v="21.003700000000002"/>
    <n v="0"/>
    <n v="294.05180000000001"/>
    <n v="0"/>
    <n v="294.05180000000001"/>
    <n v="0"/>
    <n v="294.05180000000001"/>
    <n v="0"/>
    <n v="294.05180000000001"/>
  </r>
  <r>
    <x v="3"/>
    <x v="3"/>
    <n v="0"/>
    <n v="21"/>
    <n v="0"/>
    <n v="20260103"/>
    <n v="20260123"/>
    <n v="8518.4737000000005"/>
    <n v="21"/>
    <n v="405.64160476190477"/>
    <n v="0"/>
    <n v="8518.4737000000005"/>
    <n v="0"/>
    <n v="8518.4737000000005"/>
    <n v="0"/>
    <n v="8518.4737000000005"/>
    <n v="0"/>
    <n v="8518.4737000000005"/>
  </r>
  <r>
    <x v="0"/>
    <x v="0"/>
    <n v="9"/>
    <n v="27"/>
    <n v="0"/>
    <n v="20251223"/>
    <n v="20260127"/>
    <n v="1217.5553"/>
    <n v="36"/>
    <n v="33.820980555555558"/>
    <n v="257.12504061830106"/>
    <n v="913.1664750000001"/>
    <n v="0"/>
    <n v="1170.2915156183012"/>
    <n v="267.50937846637839"/>
    <n v="950.04592153362159"/>
    <n v="0"/>
    <n v="1217.5553"/>
  </r>
  <r>
    <x v="4"/>
    <x v="4"/>
    <n v="0"/>
    <n v="26"/>
    <n v="0"/>
    <n v="20260103"/>
    <n v="20260128"/>
    <n v="4659.9687999999996"/>
    <n v="26"/>
    <n v="179.22956923076921"/>
    <n v="0"/>
    <n v="4659.9687999999996"/>
    <n v="0"/>
    <n v="4659.9687999999996"/>
    <n v="0"/>
    <n v="4659.9687999999996"/>
    <n v="0"/>
    <n v="4659.9687999999996"/>
  </r>
  <r>
    <x v="3"/>
    <x v="3"/>
    <n v="8"/>
    <n v="27"/>
    <n v="0"/>
    <n v="20251224"/>
    <n v="20260127"/>
    <n v="209.91839999999999"/>
    <n v="35"/>
    <n v="5.9976685714285711"/>
    <n v="40.531074688268973"/>
    <n v="161.93705142857141"/>
    <n v="0"/>
    <n v="202.46812611684038"/>
    <n v="42.022507502894534"/>
    <n v="167.89589249710545"/>
    <n v="0"/>
    <n v="209.91839999999999"/>
  </r>
  <r>
    <x v="4"/>
    <x v="4"/>
    <n v="0"/>
    <n v="16"/>
    <n v="0"/>
    <n v="20260101"/>
    <n v="20260116"/>
    <n v="118018.98910000001"/>
    <n v="16"/>
    <n v="7376.1868187500004"/>
    <n v="0"/>
    <n v="118018.98910000001"/>
    <n v="0"/>
    <n v="118018.98910000001"/>
    <n v="0"/>
    <n v="118018.98910000001"/>
    <n v="0"/>
    <n v="118018.98910000001"/>
  </r>
  <r>
    <x v="0"/>
    <x v="0"/>
    <n v="0"/>
    <n v="6"/>
    <n v="0"/>
    <n v="20260123"/>
    <n v="20260128"/>
    <n v="42.049900000000001"/>
    <n v="6"/>
    <n v="7.0083166666666665"/>
    <n v="0"/>
    <n v="42.049900000000001"/>
    <n v="0"/>
    <n v="42.049900000000001"/>
    <n v="0"/>
    <n v="42.049900000000001"/>
    <n v="0"/>
    <n v="42.049900000000001"/>
  </r>
  <r>
    <x v="0"/>
    <x v="0"/>
    <n v="0"/>
    <n v="3"/>
    <n v="0"/>
    <n v="20260128"/>
    <n v="20260130"/>
    <n v="336.13029999999998"/>
    <n v="3"/>
    <n v="112.04343333333333"/>
    <n v="0"/>
    <n v="336.13029999999998"/>
    <n v="0"/>
    <n v="336.13029999999998"/>
    <n v="0"/>
    <n v="336.13029999999998"/>
    <n v="0"/>
    <n v="336.13029999999998"/>
  </r>
  <r>
    <x v="4"/>
    <x v="4"/>
    <n v="0"/>
    <n v="13"/>
    <n v="0"/>
    <n v="20260117"/>
    <n v="20260129"/>
    <n v="714.32730000000004"/>
    <n v="13"/>
    <n v="54.948253846153847"/>
    <n v="0"/>
    <n v="714.32730000000004"/>
    <n v="0"/>
    <n v="714.32730000000004"/>
    <n v="0"/>
    <n v="714.32730000000004"/>
    <n v="0"/>
    <n v="714.32730000000004"/>
  </r>
  <r>
    <x v="0"/>
    <x v="0"/>
    <n v="31"/>
    <n v="16"/>
    <n v="0"/>
    <n v="20240309"/>
    <n v="20260116"/>
    <n v="42.194200000000002"/>
    <n v="47"/>
    <n v="0.89774893617021279"/>
    <n v="23.508897483381261"/>
    <n v="14.363982978723405"/>
    <n v="0"/>
    <n v="37.872880462104668"/>
    <n v="26.191277507550893"/>
    <n v="16.002922492449105"/>
    <n v="0"/>
    <n v="42.194199999999995"/>
  </r>
  <r>
    <x v="6"/>
    <x v="6"/>
    <n v="21"/>
    <n v="16"/>
    <n v="0"/>
    <n v="20251211"/>
    <n v="20260116"/>
    <n v="63421.017800000001"/>
    <n v="37"/>
    <n v="1714.0815621621623"/>
    <n v="30406.501017816816"/>
    <n v="27425.304994594597"/>
    <n v="0"/>
    <n v="57831.806012411413"/>
    <n v="33345.167222908756"/>
    <n v="30075.850577091249"/>
    <n v="0"/>
    <n v="63421.017800000001"/>
  </r>
  <r>
    <x v="1"/>
    <x v="2"/>
    <n v="14"/>
    <n v="16"/>
    <n v="0"/>
    <n v="20251218"/>
    <n v="20260116"/>
    <n v="516"/>
    <n v="30"/>
    <n v="17.2"/>
    <n v="203.40993064015046"/>
    <n v="275.2"/>
    <n v="0"/>
    <n v="478.60993064015042"/>
    <n v="219.30076559408653"/>
    <n v="296.6992344059135"/>
    <n v="0"/>
    <n v="516"/>
  </r>
  <r>
    <x v="5"/>
    <x v="5"/>
    <n v="0"/>
    <n v="1"/>
    <n v="0"/>
    <n v="20260113"/>
    <n v="20260113"/>
    <n v="62749.925300000003"/>
    <n v="1"/>
    <n v="62749.925300000003"/>
    <n v="0"/>
    <n v="62749.925300000003"/>
    <n v="0"/>
    <n v="62749.925300000003"/>
    <n v="0"/>
    <n v="62749.925300000003"/>
    <n v="0"/>
    <n v="62749.925300000003"/>
  </r>
  <r>
    <x v="0"/>
    <x v="0"/>
    <n v="6"/>
    <n v="16"/>
    <n v="0"/>
    <n v="20251226"/>
    <n v="20260116"/>
    <n v="2475.6377000000002"/>
    <n v="22"/>
    <n v="112.52898636363638"/>
    <n v="570.33671041280024"/>
    <n v="1800.463781818182"/>
    <n v="0"/>
    <n v="2370.8004922309824"/>
    <n v="595.55709838040127"/>
    <n v="1880.0806016195988"/>
    <n v="0"/>
    <n v="2475.6377000000002"/>
  </r>
  <r>
    <x v="7"/>
    <x v="8"/>
    <n v="16"/>
    <n v="15"/>
    <n v="0"/>
    <n v="20251216"/>
    <n v="20260115"/>
    <n v="4946906.3973000003"/>
    <n v="31"/>
    <n v="159577.62571935484"/>
    <n v="2156788.955434808"/>
    <n v="2393664.3857903224"/>
    <n v="0"/>
    <n v="4550453.3412251305"/>
    <n v="2344696.732654307"/>
    <n v="2602209.6646456937"/>
    <n v="0"/>
    <n v="4946906.3973000012"/>
  </r>
  <r>
    <x v="2"/>
    <x v="1"/>
    <n v="0"/>
    <n v="26"/>
    <n v="0"/>
    <n v="20260105"/>
    <n v="20260130"/>
    <n v="251.9436"/>
    <n v="26"/>
    <n v="9.6901384615384618"/>
    <n v="0"/>
    <n v="251.9436"/>
    <n v="0"/>
    <n v="251.9436"/>
    <n v="0"/>
    <n v="251.9436"/>
    <n v="0"/>
    <n v="251.9436"/>
  </r>
  <r>
    <x v="1"/>
    <x v="0"/>
    <n v="0"/>
    <n v="25"/>
    <n v="0"/>
    <n v="20260107"/>
    <n v="20260131"/>
    <n v="785.95349999999996"/>
    <n v="25"/>
    <n v="31.438139999999997"/>
    <n v="0"/>
    <n v="785.95349999999996"/>
    <n v="0"/>
    <n v="785.95349999999996"/>
    <n v="0"/>
    <n v="785.95349999999996"/>
    <n v="0"/>
    <n v="785.95349999999996"/>
  </r>
  <r>
    <x v="4"/>
    <x v="4"/>
    <n v="0"/>
    <n v="27"/>
    <n v="0"/>
    <n v="20260104"/>
    <n v="20260130"/>
    <n v="881.74019999999996"/>
    <n v="27"/>
    <n v="32.657044444444445"/>
    <n v="0"/>
    <n v="881.74019999999996"/>
    <n v="0"/>
    <n v="881.74019999999996"/>
    <n v="0"/>
    <n v="881.74019999999996"/>
    <n v="0"/>
    <n v="881.74019999999996"/>
  </r>
  <r>
    <x v="0"/>
    <x v="0"/>
    <n v="0"/>
    <n v="2"/>
    <n v="0"/>
    <n v="20260115"/>
    <n v="20260116"/>
    <n v="923.72789999999998"/>
    <n v="2"/>
    <n v="461.86394999999999"/>
    <n v="0"/>
    <n v="923.72789999999998"/>
    <n v="0"/>
    <n v="923.72789999999998"/>
    <n v="0"/>
    <n v="923.72789999999998"/>
    <n v="0"/>
    <n v="923.72789999999998"/>
  </r>
  <r>
    <x v="0"/>
    <x v="0"/>
    <n v="0"/>
    <n v="20"/>
    <n v="0"/>
    <n v="20260110"/>
    <n v="20260129"/>
    <n v="672.1816"/>
    <n v="20"/>
    <n v="33.609079999999999"/>
    <n v="0"/>
    <n v="672.1816"/>
    <n v="0"/>
    <n v="672.1816"/>
    <n v="0"/>
    <n v="672.1816"/>
    <n v="0"/>
    <n v="672.1816"/>
  </r>
  <r>
    <x v="3"/>
    <x v="3"/>
    <n v="0"/>
    <n v="22"/>
    <n v="0"/>
    <n v="20260106"/>
    <n v="20260127"/>
    <n v="1343.7307000000001"/>
    <n v="22"/>
    <n v="61.078668181818188"/>
    <n v="0"/>
    <n v="1343.7307000000001"/>
    <n v="0"/>
    <n v="1343.7307000000001"/>
    <n v="0"/>
    <n v="1343.7307000000001"/>
    <n v="0"/>
    <n v="1343.7307000000001"/>
  </r>
  <r>
    <x v="2"/>
    <x v="1"/>
    <n v="0"/>
    <n v="15"/>
    <n v="0"/>
    <n v="20260108"/>
    <n v="20260122"/>
    <n v="545.6721"/>
    <n v="15"/>
    <n v="36.378140000000002"/>
    <n v="0"/>
    <n v="545.6721"/>
    <n v="0"/>
    <n v="545.6721"/>
    <n v="0"/>
    <n v="545.6721"/>
    <n v="0"/>
    <n v="545.6721"/>
  </r>
  <r>
    <x v="0"/>
    <x v="0"/>
    <n v="3"/>
    <n v="26"/>
    <n v="0"/>
    <n v="20251229"/>
    <n v="20260126"/>
    <n v="1679.0704000000001"/>
    <n v="29"/>
    <n v="57.898979310344828"/>
    <n v="146.72625455547444"/>
    <n v="1505.3734620689656"/>
    <n v="0"/>
    <n v="1652.0997166244401"/>
    <n v="149.12157447150412"/>
    <n v="1529.9488255284959"/>
    <n v="0"/>
    <n v="1679.0704000000001"/>
  </r>
  <r>
    <x v="1"/>
    <x v="0"/>
    <n v="0"/>
    <n v="24"/>
    <n v="0"/>
    <n v="20260108"/>
    <n v="20260131"/>
    <n v="1584.0732"/>
    <n v="24"/>
    <n v="66.003050000000002"/>
    <n v="0"/>
    <n v="1584.0732"/>
    <n v="0"/>
    <n v="1584.0732"/>
    <n v="0"/>
    <n v="1584.0732"/>
    <n v="0"/>
    <n v="1584.0732"/>
  </r>
  <r>
    <x v="0"/>
    <x v="0"/>
    <n v="0"/>
    <n v="16"/>
    <n v="0"/>
    <n v="20260114"/>
    <n v="20260129"/>
    <n v="168.03749999999999"/>
    <n v="16"/>
    <n v="10.50234375"/>
    <n v="0"/>
    <n v="168.03749999999999"/>
    <n v="0"/>
    <n v="168.03749999999999"/>
    <n v="0"/>
    <n v="168.03749999999999"/>
    <n v="0"/>
    <n v="168.03749999999999"/>
  </r>
  <r>
    <x v="5"/>
    <x v="5"/>
    <n v="0"/>
    <n v="11"/>
    <n v="0"/>
    <n v="20260117"/>
    <n v="20260127"/>
    <n v="10925.519399999999"/>
    <n v="11"/>
    <n v="993.22903636363628"/>
    <n v="0"/>
    <n v="10925.519399999999"/>
    <n v="0"/>
    <n v="10925.519399999999"/>
    <n v="0"/>
    <n v="10925.519399999999"/>
    <n v="0"/>
    <n v="10925.519399999999"/>
  </r>
  <r>
    <x v="3"/>
    <x v="3"/>
    <n v="0"/>
    <n v="22"/>
    <n v="0"/>
    <n v="20260103"/>
    <n v="20260124"/>
    <n v="2560.2206999999999"/>
    <n v="22"/>
    <n v="116.37366818181818"/>
    <n v="0"/>
    <n v="2560.2206999999999"/>
    <n v="0"/>
    <n v="2560.2206999999999"/>
    <n v="0"/>
    <n v="2560.2206999999999"/>
    <n v="0"/>
    <n v="2560.2206999999999"/>
  </r>
  <r>
    <x v="0"/>
    <x v="0"/>
    <n v="31"/>
    <n v="20"/>
    <n v="0"/>
    <n v="20250626"/>
    <n v="20260120"/>
    <n v="252.12739999999999"/>
    <n v="51"/>
    <n v="4.9436745098039214"/>
    <n v="129.45750483200817"/>
    <n v="98.873490196078421"/>
    <n v="0"/>
    <n v="228.33099502808659"/>
    <n v="142.9494234883297"/>
    <n v="109.17797651167028"/>
    <n v="0"/>
    <n v="252.12739999999997"/>
  </r>
  <r>
    <x v="2"/>
    <x v="1"/>
    <n v="26"/>
    <n v="19"/>
    <n v="0"/>
    <n v="20251206"/>
    <n v="20260119"/>
    <n v="83.992999999999995"/>
    <n v="45"/>
    <n v="1.866511111111111"/>
    <n v="40.99393391571725"/>
    <n v="35.46371111111111"/>
    <n v="0"/>
    <n v="76.457645026828359"/>
    <n v="45.03412955204999"/>
    <n v="38.958870447950005"/>
    <n v="0"/>
    <n v="83.992999999999995"/>
  </r>
  <r>
    <x v="3"/>
    <x v="3"/>
    <n v="16"/>
    <n v="17"/>
    <n v="0"/>
    <n v="20251216"/>
    <n v="20260117"/>
    <n v="2434.2509"/>
    <n v="33"/>
    <n v="73.765178787878781"/>
    <n v="996.9813887641676"/>
    <n v="1254.0080393939393"/>
    <n v="0"/>
    <n v="2250.9894281581069"/>
    <n v="1078.1493740147241"/>
    <n v="1356.1015259852759"/>
    <n v="0"/>
    <n v="2434.2509"/>
  </r>
  <r>
    <x v="1"/>
    <x v="0"/>
    <n v="0"/>
    <n v="29"/>
    <n v="2"/>
    <n v="20260103"/>
    <n v="20260202"/>
    <n v="158755350.01769999"/>
    <n v="31"/>
    <n v="5121140.3231516127"/>
    <n v="0"/>
    <n v="148513069.37139678"/>
    <n v="8444842.1485768799"/>
    <n v="156957911.51997367"/>
    <n v="0"/>
    <n v="150213799.87754703"/>
    <n v="8541550.1401529685"/>
    <n v="158755350.01769999"/>
  </r>
  <r>
    <x v="1"/>
    <x v="2"/>
    <n v="0"/>
    <n v="28"/>
    <n v="1"/>
    <n v="20260104"/>
    <n v="20260201"/>
    <n v="5857378.4166999999"/>
    <n v="29"/>
    <n v="201978.56609310344"/>
    <n v="0"/>
    <n v="5655399.850606896"/>
    <n v="166532.9399724851"/>
    <n v="5821932.7905793814"/>
    <n v="0"/>
    <n v="5689831.5755817331"/>
    <n v="167546.84111826675"/>
    <n v="5857378.4166999999"/>
  </r>
  <r>
    <x v="1"/>
    <x v="2"/>
    <n v="0"/>
    <n v="30"/>
    <n v="4"/>
    <n v="20260102"/>
    <n v="20260204"/>
    <n v="2125354.1285999999"/>
    <n v="34"/>
    <n v="62510.415547058823"/>
    <n v="0"/>
    <n v="1875312.4664117647"/>
    <n v="206161.34635107496"/>
    <n v="2081473.8127628397"/>
    <n v="0"/>
    <n v="1914846.6189987173"/>
    <n v="210507.50960128257"/>
    <n v="2125354.1285999999"/>
  </r>
  <r>
    <x v="1"/>
    <x v="0"/>
    <n v="0"/>
    <n v="29"/>
    <n v="5"/>
    <n v="20260103"/>
    <n v="20260205"/>
    <n v="6698653.3816999998"/>
    <n v="34"/>
    <n v="197019.21710882353"/>
    <n v="0"/>
    <n v="5713557.2961558821"/>
    <n v="812219.58574271761"/>
    <n v="6525776.8818985997"/>
    <n v="0"/>
    <n v="5864917.0200094525"/>
    <n v="833736.36169054813"/>
    <n v="6698653.3817000007"/>
  </r>
  <r>
    <x v="1"/>
    <x v="0"/>
    <n v="0"/>
    <n v="30"/>
    <n v="5"/>
    <n v="20260102"/>
    <n v="20260205"/>
    <n v="11331072.673900001"/>
    <n v="35"/>
    <n v="323744.93354"/>
    <n v="0"/>
    <n v="9712348.0062000006"/>
    <n v="1334651.4094659151"/>
    <n v="11046999.415665915"/>
    <n v="0"/>
    <n v="9962100.7435190547"/>
    <n v="1368971.930380946"/>
    <n v="11331072.673900001"/>
  </r>
  <r>
    <x v="1"/>
    <x v="0"/>
    <n v="0"/>
    <n v="27"/>
    <n v="3"/>
    <n v="20260105"/>
    <n v="20260203"/>
    <n v="31388355.594700001"/>
    <n v="30"/>
    <n v="1046278.5198233334"/>
    <n v="0"/>
    <n v="28249520.03523"/>
    <n v="2587994.9735249034"/>
    <n v="30837515.008754902"/>
    <n v="0"/>
    <n v="28754132.101554282"/>
    <n v="2634223.4931457192"/>
    <n v="31388355.594700001"/>
  </r>
  <r>
    <x v="1"/>
    <x v="0"/>
    <n v="0"/>
    <n v="25"/>
    <n v="4"/>
    <n v="20260107"/>
    <n v="20260204"/>
    <n v="32374158.530200001"/>
    <n v="29"/>
    <n v="1116350.2941448276"/>
    <n v="0"/>
    <n v="27908757.353620689"/>
    <n v="3681758.9137134589"/>
    <n v="31590516.267334148"/>
    <n v="0"/>
    <n v="28601068.982252736"/>
    <n v="3773089.5479472629"/>
    <n v="32374158.530199997"/>
  </r>
  <r>
    <x v="1"/>
    <x v="2"/>
    <n v="0"/>
    <n v="27"/>
    <n v="1"/>
    <n v="20260105"/>
    <n v="20260201"/>
    <n v="2552514.4966000002"/>
    <n v="28"/>
    <n v="91161.232021428572"/>
    <n v="0"/>
    <n v="2461353.2645785715"/>
    <n v="75163.163466782906"/>
    <n v="2536516.4280453543"/>
    <n v="0"/>
    <n v="2476877.271373305"/>
    <n v="75637.225226695213"/>
    <n v="2552514.4966000002"/>
  </r>
  <r>
    <x v="1"/>
    <x v="0"/>
    <n v="0"/>
    <n v="30"/>
    <n v="6"/>
    <n v="20260102"/>
    <n v="20260206"/>
    <n v="4600941.4725000001"/>
    <n v="36"/>
    <n v="127803.92979166667"/>
    <n v="0"/>
    <n v="3834117.8937500003"/>
    <n v="632252.16160112305"/>
    <n v="4466370.0553511232"/>
    <n v="0"/>
    <n v="3949639.5975236571"/>
    <n v="651301.87497634289"/>
    <n v="4600941.4725000001"/>
  </r>
  <r>
    <x v="0"/>
    <x v="0"/>
    <n v="0"/>
    <n v="29"/>
    <n v="3"/>
    <n v="20260103"/>
    <n v="20260203"/>
    <n v="89378887.8178"/>
    <n v="32"/>
    <n v="2793090.24430625"/>
    <n v="0"/>
    <n v="80999617.084881246"/>
    <n v="6908775.604115977"/>
    <n v="87908392.688997224"/>
    <n v="0"/>
    <n v="82354545.081114709"/>
    <n v="7024342.7366852835"/>
    <n v="89378887.817799985"/>
  </r>
  <r>
    <x v="1"/>
    <x v="0"/>
    <n v="0"/>
    <n v="23"/>
    <n v="2"/>
    <n v="20260109"/>
    <n v="20260202"/>
    <n v="827739.27579999994"/>
    <n v="25"/>
    <n v="33109.571032"/>
    <n v="0"/>
    <n v="761520.13373600005"/>
    <n v="54598.211204699277"/>
    <n v="816118.34494069929"/>
    <n v="0"/>
    <n v="772363.62583119923"/>
    <n v="55375.649968800833"/>
    <n v="827739.27580000006"/>
  </r>
  <r>
    <x v="3"/>
    <x v="3"/>
    <n v="0"/>
    <n v="28"/>
    <n v="4"/>
    <n v="20260104"/>
    <n v="20260204"/>
    <n v="3583604.6442999998"/>
    <n v="32"/>
    <n v="111987.64513437499"/>
    <n v="0"/>
    <n v="3135654.0637625"/>
    <n v="369338.82927411521"/>
    <n v="3504992.8930366151"/>
    <n v="0"/>
    <n v="3205982.0971796974"/>
    <n v="377622.54712030233"/>
    <n v="3583604.6442999998"/>
  </r>
  <r>
    <x v="0"/>
    <x v="0"/>
    <n v="0"/>
    <n v="25"/>
    <n v="1"/>
    <n v="20260107"/>
    <n v="20260201"/>
    <n v="17956942.636799999"/>
    <n v="26"/>
    <n v="690651.63987692306"/>
    <n v="0"/>
    <n v="17266290.996923078"/>
    <n v="569447.78998235124"/>
    <n v="17835738.78690543"/>
    <n v="0"/>
    <n v="17383625.129656814"/>
    <n v="573317.50714318384"/>
    <n v="17956942.636799999"/>
  </r>
  <r>
    <x v="0"/>
    <x v="0"/>
    <n v="0"/>
    <n v="25"/>
    <n v="2"/>
    <n v="20260107"/>
    <n v="20260202"/>
    <n v="16498629.569399999"/>
    <n v="27"/>
    <n v="611060.35442222224"/>
    <n v="0"/>
    <n v="15276508.860555556"/>
    <n v="1007648.2796264"/>
    <n v="16284157.140181955"/>
    <n v="0"/>
    <n v="15477709.938209718"/>
    <n v="1020919.6311902822"/>
    <n v="16498629.569399999"/>
  </r>
  <r>
    <x v="0"/>
    <x v="0"/>
    <n v="0"/>
    <n v="24"/>
    <n v="4"/>
    <n v="20260108"/>
    <n v="20260204"/>
    <n v="10388587.605599999"/>
    <n v="28"/>
    <n v="371020.9859142857"/>
    <n v="0"/>
    <n v="8904503.6619428564"/>
    <n v="1223639.0577664508"/>
    <n v="10128142.719709307"/>
    <n v="0"/>
    <n v="9133482.7062087841"/>
    <n v="1255104.8993912146"/>
    <n v="10388587.605599999"/>
  </r>
  <r>
    <x v="2"/>
    <x v="1"/>
    <n v="27"/>
    <n v="31"/>
    <n v="2"/>
    <n v="20251205"/>
    <n v="20260202"/>
    <n v="195585.82269999999"/>
    <n v="60"/>
    <n v="3259.7637116666665"/>
    <n v="74347.360395854223"/>
    <n v="101052.67506166667"/>
    <n v="5375.4024005620076"/>
    <n v="180775.43785808291"/>
    <n v="80438.414758603059"/>
    <n v="109331.61508084895"/>
    <n v="5815.7928605479883"/>
    <n v="195585.82269999999"/>
  </r>
  <r>
    <x v="0"/>
    <x v="0"/>
    <n v="0"/>
    <n v="27"/>
    <n v="7"/>
    <n v="20260105"/>
    <n v="20260207"/>
    <n v="2836640.3684"/>
    <n v="34"/>
    <n v="83430.599070588243"/>
    <n v="0"/>
    <n v="2252626.1749058827"/>
    <n v="481524.36424072651"/>
    <n v="2734150.5391466091"/>
    <n v="0"/>
    <n v="2337066.0287955236"/>
    <n v="499574.33960447635"/>
    <n v="2836640.3684"/>
  </r>
  <r>
    <x v="0"/>
    <x v="0"/>
    <n v="0"/>
    <n v="23"/>
    <n v="7"/>
    <n v="20260109"/>
    <n v="20260207"/>
    <n v="2779881.111"/>
    <n v="30"/>
    <n v="92662.703699999998"/>
    <n v="0"/>
    <n v="2131242.1850999999"/>
    <n v="534807.97195544722"/>
    <n v="2666050.1570554469"/>
    <n v="0"/>
    <n v="2222238.721821106"/>
    <n v="557642.38917889423"/>
    <n v="2779881.1110000005"/>
  </r>
  <r>
    <x v="1"/>
    <x v="0"/>
    <n v="0"/>
    <n v="30"/>
    <n v="9"/>
    <n v="20260102"/>
    <n v="20260209"/>
    <n v="899890.18530000001"/>
    <n v="39"/>
    <n v="23074.107315384616"/>
    <n v="0"/>
    <n v="692223.21946153848"/>
    <n v="171223.07096834804"/>
    <n v="863446.29042988655"/>
    <n v="0"/>
    <n v="721440.21942588815"/>
    <n v="178449.96587411192"/>
    <n v="899890.18530000001"/>
  </r>
  <r>
    <x v="1"/>
    <x v="0"/>
    <n v="0"/>
    <n v="24"/>
    <n v="3"/>
    <n v="20260108"/>
    <n v="20260203"/>
    <n v="5557584.8965999996"/>
    <n v="27"/>
    <n v="205836.47765185183"/>
    <n v="0"/>
    <n v="4940075.463644444"/>
    <n v="509141.45654162142"/>
    <n v="5449216.9201860651"/>
    <n v="0"/>
    <n v="5038318.2000171039"/>
    <n v="519266.69658289594"/>
    <n v="5557584.8965999996"/>
  </r>
  <r>
    <x v="0"/>
    <x v="0"/>
    <n v="0"/>
    <n v="24"/>
    <n v="1"/>
    <n v="20260108"/>
    <n v="20260201"/>
    <n v="6389673.7509000003"/>
    <n v="25"/>
    <n v="255586.95003600002"/>
    <n v="0"/>
    <n v="6134086.8008640008"/>
    <n v="210733.48044502764"/>
    <n v="6344820.2813090282"/>
    <n v="0"/>
    <n v="6177450.5312129045"/>
    <n v="212223.21968709657"/>
    <n v="6389673.7509000013"/>
  </r>
  <r>
    <x v="4"/>
    <x v="4"/>
    <n v="0"/>
    <n v="29"/>
    <n v="1"/>
    <n v="20260103"/>
    <n v="20260201"/>
    <n v="2879814.8909999998"/>
    <n v="30"/>
    <n v="95993.829699999987"/>
    <n v="0"/>
    <n v="2783821.0612999997"/>
    <n v="79147.678827416443"/>
    <n v="2862968.7401274163"/>
    <n v="0"/>
    <n v="2800201.4949888596"/>
    <n v="79613.396011140256"/>
    <n v="2879814.8909999998"/>
  </r>
  <r>
    <x v="1"/>
    <x v="2"/>
    <n v="0"/>
    <n v="23"/>
    <n v="8"/>
    <n v="20260109"/>
    <n v="20260208"/>
    <n v="65730.797699999996"/>
    <n v="31"/>
    <n v="2120.3483129032256"/>
    <n v="0"/>
    <n v="48768.01119677419"/>
    <n v="13985.952871878706"/>
    <n v="62753.964068652895"/>
    <n v="0"/>
    <n v="51081.399012492868"/>
    <n v="14649.398687507128"/>
    <n v="65730.797699999996"/>
  </r>
  <r>
    <x v="2"/>
    <x v="1"/>
    <n v="25"/>
    <n v="31"/>
    <n v="8"/>
    <n v="20251207"/>
    <n v="20260208"/>
    <n v="32020.176299999999"/>
    <n v="64"/>
    <n v="500.31525468749999"/>
    <n v="10565.727912603155"/>
    <n v="15509.772895312499"/>
    <n v="3300.1113687592201"/>
    <n v="29375.612176674873"/>
    <n v="11516.916429337174"/>
    <n v="16906.053208150792"/>
    <n v="3597.2066625120356"/>
    <n v="32020.176299999999"/>
  </r>
  <r>
    <x v="2"/>
    <x v="1"/>
    <n v="24"/>
    <n v="31"/>
    <n v="1"/>
    <n v="20251208"/>
    <n v="20260201"/>
    <n v="84550.939899999998"/>
    <n v="56"/>
    <n v="1509.8382125000001"/>
    <n v="30609.576685960845"/>
    <n v="46804.984587500003"/>
    <n v="1244.8736580025263"/>
    <n v="78659.434931463373"/>
    <n v="32902.20023820566"/>
    <n v="50310.626339055947"/>
    <n v="1338.1133227383914"/>
    <n v="84550.939900000012"/>
  </r>
  <r>
    <x v="3"/>
    <x v="3"/>
    <n v="0"/>
    <n v="26"/>
    <n v="2"/>
    <n v="20260106"/>
    <n v="20260202"/>
    <n v="2871671.4243000001"/>
    <n v="28"/>
    <n v="102559.693725"/>
    <n v="0"/>
    <n v="2666552.0368500003"/>
    <n v="169122.57225183918"/>
    <n v="2835674.6091018394"/>
    <n v="0"/>
    <n v="2700401.9646868091"/>
    <n v="171269.45961319102"/>
    <n v="2871671.4243000001"/>
  </r>
  <r>
    <x v="3"/>
    <x v="3"/>
    <n v="0"/>
    <n v="23"/>
    <n v="4"/>
    <n v="20260109"/>
    <n v="20260204"/>
    <n v="405126.04940000002"/>
    <n v="27"/>
    <n v="15004.668496296297"/>
    <n v="0"/>
    <n v="345107.37541481486"/>
    <n v="49485.875780481045"/>
    <n v="394593.25119529589"/>
    <n v="0"/>
    <n v="354319.25710105349"/>
    <n v="50806.792298946522"/>
    <n v="405126.04940000002"/>
  </r>
  <r>
    <x v="0"/>
    <x v="0"/>
    <n v="0"/>
    <n v="26"/>
    <n v="8"/>
    <n v="20260106"/>
    <n v="20260208"/>
    <n v="1434715.3589000001"/>
    <n v="34"/>
    <n v="42197.510555882356"/>
    <n v="0"/>
    <n v="1097135.2744529413"/>
    <n v="278337.47425068024"/>
    <n v="1375472.7487036216"/>
    <n v="0"/>
    <n v="1144389.6874962908"/>
    <n v="290325.67140370916"/>
    <n v="1434715.3588999999"/>
  </r>
  <r>
    <x v="2"/>
    <x v="1"/>
    <n v="0"/>
    <n v="29"/>
    <n v="2"/>
    <n v="20260103"/>
    <n v="20260202"/>
    <n v="51748.238400000002"/>
    <n v="31"/>
    <n v="1669.298012903226"/>
    <n v="0"/>
    <n v="48409.64237419355"/>
    <n v="2752.6990725427636"/>
    <n v="51162.341446736311"/>
    <n v="0"/>
    <n v="48964.016180661201"/>
    <n v="2784.2222193388034"/>
    <n v="51748.238400000002"/>
  </r>
  <r>
    <x v="3"/>
    <x v="3"/>
    <n v="0"/>
    <n v="27"/>
    <n v="4"/>
    <n v="20260105"/>
    <n v="20260204"/>
    <n v="1449876.6893"/>
    <n v="31"/>
    <n v="46770.215783870968"/>
    <n v="0"/>
    <n v="1262795.8261645162"/>
    <n v="154249.66496782168"/>
    <n v="1417045.4911323378"/>
    <n v="0"/>
    <n v="1292053.2496371914"/>
    <n v="157823.43966280858"/>
    <n v="1449876.6893"/>
  </r>
  <r>
    <x v="1"/>
    <x v="0"/>
    <n v="0"/>
    <n v="29"/>
    <n v="7"/>
    <n v="20260103"/>
    <n v="20260207"/>
    <n v="1103906.7427000001"/>
    <n v="36"/>
    <n v="30664.076186111113"/>
    <n v="0"/>
    <n v="889258.20939722226"/>
    <n v="176979.42907078599"/>
    <n v="1066237.6384680083"/>
    <n v="0"/>
    <n v="920674.8082588684"/>
    <n v="183231.9344411316"/>
    <n v="1103906.7427000001"/>
  </r>
  <r>
    <x v="1"/>
    <x v="0"/>
    <n v="0"/>
    <n v="29"/>
    <n v="6"/>
    <n v="20260103"/>
    <n v="20260206"/>
    <n v="2304127.8421999998"/>
    <n v="35"/>
    <n v="65832.224062857145"/>
    <n v="0"/>
    <n v="1909134.4978228572"/>
    <n v="325675.16534585349"/>
    <n v="2234809.6631687107"/>
    <n v="0"/>
    <n v="1968351.0517405877"/>
    <n v="335776.79045941209"/>
    <n v="2304127.8421999998"/>
  </r>
  <r>
    <x v="2"/>
    <x v="1"/>
    <n v="26"/>
    <n v="31"/>
    <n v="3"/>
    <n v="20251206"/>
    <n v="20260203"/>
    <n v="286186.39659999998"/>
    <n v="60"/>
    <n v="4769.7732766666659"/>
    <n v="104757.89259043294"/>
    <n v="147862.97157666663"/>
    <n v="11798.148419362637"/>
    <n v="264419.0125864622"/>
    <n v="113381.72509838946"/>
    <n v="160035.28117047725"/>
    <n v="12769.390331133276"/>
    <n v="286186.39659999998"/>
  </r>
  <r>
    <x v="1"/>
    <x v="0"/>
    <n v="0"/>
    <n v="28"/>
    <n v="6"/>
    <n v="20260104"/>
    <n v="20260206"/>
    <n v="3549895.8410999998"/>
    <n v="34"/>
    <n v="104408.70120882352"/>
    <n v="0"/>
    <n v="2923443.6338470588"/>
    <n v="516514.84533262561"/>
    <n v="3439958.4791796845"/>
    <n v="0"/>
    <n v="3016873.7385338247"/>
    <n v="533022.10256617505"/>
    <n v="3549895.8410999998"/>
  </r>
  <r>
    <x v="5"/>
    <x v="5"/>
    <n v="0"/>
    <n v="27"/>
    <n v="4"/>
    <n v="20260105"/>
    <n v="20260204"/>
    <n v="172551.33730000001"/>
    <n v="31"/>
    <n v="5566.1721709677422"/>
    <n v="0"/>
    <n v="150286.64861612904"/>
    <n v="18357.41354054377"/>
    <n v="168644.06215667282"/>
    <n v="0"/>
    <n v="153768.60510485628"/>
    <n v="18782.732195143712"/>
    <n v="172551.33729999998"/>
  </r>
  <r>
    <x v="2"/>
    <x v="1"/>
    <n v="0"/>
    <n v="28"/>
    <n v="1"/>
    <n v="20260104"/>
    <n v="20260201"/>
    <n v="93022.298500000004"/>
    <n v="29"/>
    <n v="3207.6654655172415"/>
    <n v="0"/>
    <n v="89814.633034482758"/>
    <n v="2644.7457804733663"/>
    <n v="92459.37881495613"/>
    <n v="0"/>
    <n v="90361.45073527316"/>
    <n v="2660.8477647268487"/>
    <n v="93022.298500000004"/>
  </r>
  <r>
    <x v="2"/>
    <x v="1"/>
    <n v="24"/>
    <n v="31"/>
    <n v="5"/>
    <n v="20251208"/>
    <n v="20260205"/>
    <n v="62814.351799999997"/>
    <n v="60"/>
    <n v="1046.9058633333332"/>
    <n v="21224.357047913636"/>
    <n v="32454.081763333328"/>
    <n v="4315.9112045326492"/>
    <n v="57994.350015779608"/>
    <n v="22988.346795398335"/>
    <n v="35151.391621309813"/>
    <n v="4674.6133832918549"/>
    <n v="62814.351800000004"/>
  </r>
  <r>
    <x v="1"/>
    <x v="2"/>
    <n v="0"/>
    <n v="29"/>
    <n v="8"/>
    <n v="20260103"/>
    <n v="20260208"/>
    <n v="27810.255300000001"/>
    <n v="37"/>
    <n v="751.62852162162164"/>
    <n v="0"/>
    <n v="21797.227127027028"/>
    <n v="4957.7897256730821"/>
    <n v="26755.016852700111"/>
    <n v="0"/>
    <n v="22656.926533519672"/>
    <n v="5153.3287664803256"/>
    <n v="27810.255299999997"/>
  </r>
  <r>
    <x v="2"/>
    <x v="1"/>
    <n v="24"/>
    <n v="31"/>
    <n v="3"/>
    <n v="20251208"/>
    <n v="20260203"/>
    <n v="39155.495999999999"/>
    <n v="58"/>
    <n v="675.09475862068962"/>
    <n v="13686.47621527212"/>
    <n v="20927.937517241378"/>
    <n v="1669.8630516264079"/>
    <n v="36284.276784139904"/>
    <n v="14769.503823634936"/>
    <n v="22583.990818380564"/>
    <n v="1802.0013579845008"/>
    <n v="39155.496000000006"/>
  </r>
  <r>
    <x v="0"/>
    <x v="0"/>
    <n v="0"/>
    <n v="28"/>
    <n v="8"/>
    <n v="20260104"/>
    <n v="20260208"/>
    <n v="924469.93980000005"/>
    <n v="36"/>
    <n v="25679.720550000002"/>
    <n v="0"/>
    <n v="719032.17540000007"/>
    <n v="169385.07658845544"/>
    <n v="888417.25198845554"/>
    <n v="0"/>
    <n v="748211.08034374239"/>
    <n v="176258.85945625763"/>
    <n v="924469.93980000005"/>
  </r>
  <r>
    <x v="3"/>
    <x v="3"/>
    <n v="0"/>
    <n v="24"/>
    <n v="2"/>
    <n v="20260108"/>
    <n v="20260202"/>
    <n v="280163.7487"/>
    <n v="26"/>
    <n v="10775.528796153845"/>
    <n v="0"/>
    <n v="258612.69110769228"/>
    <n v="17769.019009219963"/>
    <n v="276381.71011691226"/>
    <n v="0"/>
    <n v="262151.57642478403"/>
    <n v="18012.172275215969"/>
    <n v="280163.7487"/>
  </r>
  <r>
    <x v="5"/>
    <x v="5"/>
    <n v="0"/>
    <n v="28"/>
    <n v="2"/>
    <n v="20260104"/>
    <n v="20260202"/>
    <n v="605760.12419999996"/>
    <n v="30"/>
    <n v="20192.004139999997"/>
    <n v="0"/>
    <n v="565376.11591999989"/>
    <n v="33296.937179173365"/>
    <n v="598673.05309917324"/>
    <n v="0"/>
    <n v="572069.01901876449"/>
    <n v="33691.105181235536"/>
    <n v="605760.12420000008"/>
  </r>
  <r>
    <x v="2"/>
    <x v="1"/>
    <n v="26"/>
    <n v="31"/>
    <n v="2"/>
    <n v="20251206"/>
    <n v="20260202"/>
    <n v="87095.666800000006"/>
    <n v="59"/>
    <n v="1476.1977423728815"/>
    <n v="32421.533596626159"/>
    <n v="45762.130013559326"/>
    <n v="2434.2736437170415"/>
    <n v="80617.937253902521"/>
    <n v="35026.635305532647"/>
    <n v="49439.161599564562"/>
    <n v="2629.8698949028026"/>
    <n v="87095.666800000006"/>
  </r>
  <r>
    <x v="0"/>
    <x v="0"/>
    <n v="0"/>
    <n v="17"/>
    <n v="1"/>
    <n v="20260115"/>
    <n v="20260201"/>
    <n v="823625.57720000006"/>
    <n v="18"/>
    <n v="45756.976511111112"/>
    <n v="0"/>
    <n v="777868.60068888892"/>
    <n v="37726.992373709414"/>
    <n v="815595.59306259837"/>
    <n v="0"/>
    <n v="785527.14197778876"/>
    <n v="38098.435222211308"/>
    <n v="823625.57720000006"/>
  </r>
  <r>
    <x v="4"/>
    <x v="4"/>
    <n v="0"/>
    <n v="24"/>
    <n v="5"/>
    <n v="20260108"/>
    <n v="20260205"/>
    <n v="448577.25180000003"/>
    <n v="29"/>
    <n v="15468.181096551725"/>
    <n v="0"/>
    <n v="371236.34631724143"/>
    <n v="63768.193919353042"/>
    <n v="435004.5402365945"/>
    <n v="0"/>
    <n v="382819.40668639517"/>
    <n v="65757.845113604824"/>
    <n v="448577.25179999997"/>
  </r>
  <r>
    <x v="2"/>
    <x v="1"/>
    <n v="0"/>
    <n v="24"/>
    <n v="4"/>
    <n v="20260108"/>
    <n v="20260204"/>
    <n v="1639.3676"/>
    <n v="28"/>
    <n v="58.548842857142859"/>
    <n v="0"/>
    <n v="1405.1722285714286"/>
    <n v="193.09595313183004"/>
    <n v="1598.2681817032587"/>
    <n v="0"/>
    <n v="1441.3061902320278"/>
    <n v="198.06140976797204"/>
    <n v="1639.3675999999998"/>
  </r>
  <r>
    <x v="0"/>
    <x v="0"/>
    <n v="0"/>
    <n v="30"/>
    <n v="9"/>
    <n v="20260102"/>
    <n v="20260209"/>
    <n v="2231684.1063999999"/>
    <n v="39"/>
    <n v="57222.669394871795"/>
    <n v="0"/>
    <n v="1716680.0818461538"/>
    <n v="424624.92909807002"/>
    <n v="2141305.010944224"/>
    <n v="0"/>
    <n v="1789136.8277049735"/>
    <n v="442547.27869502624"/>
    <n v="2231684.1063999999"/>
  </r>
  <r>
    <x v="5"/>
    <x v="5"/>
    <n v="0"/>
    <n v="26"/>
    <n v="4"/>
    <n v="20260106"/>
    <n v="20260204"/>
    <n v="1082331.3736"/>
    <n v="30"/>
    <n v="36077.712453333334"/>
    <n v="0"/>
    <n v="938020.52378666669"/>
    <n v="118985.44758587996"/>
    <n v="1057005.9713725466"/>
    <n v="0"/>
    <n v="960495.08656672027"/>
    <n v="121836.28703327975"/>
    <n v="1082331.3736"/>
  </r>
  <r>
    <x v="6"/>
    <x v="6"/>
    <n v="0"/>
    <n v="28"/>
    <n v="5"/>
    <n v="20260104"/>
    <n v="20260205"/>
    <n v="95687.2497"/>
    <n v="33"/>
    <n v="2899.6136272727272"/>
    <n v="0"/>
    <n v="81189.181563636361"/>
    <n v="11953.7729045819"/>
    <n v="93142.95446821826"/>
    <n v="0"/>
    <n v="83406.94724117998"/>
    <n v="12280.302458820026"/>
    <n v="95687.2497"/>
  </r>
  <r>
    <x v="3"/>
    <x v="3"/>
    <n v="0"/>
    <n v="30"/>
    <n v="6"/>
    <n v="20260102"/>
    <n v="20260206"/>
    <n v="392290.8725"/>
    <n v="36"/>
    <n v="10896.968680555556"/>
    <n v="0"/>
    <n v="326909.06041666667"/>
    <n v="53907.825951923267"/>
    <n v="380816.88636858994"/>
    <n v="0"/>
    <n v="336758.8075253666"/>
    <n v="55532.064974633402"/>
    <n v="392290.8725"/>
  </r>
  <r>
    <x v="2"/>
    <x v="1"/>
    <n v="23"/>
    <n v="31"/>
    <n v="4"/>
    <n v="20251209"/>
    <n v="20260204"/>
    <n v="18821.9683"/>
    <n v="58"/>
    <n v="324.51669482758621"/>
    <n v="6304.9340651509729"/>
    <n v="10060.017539655173"/>
    <n v="1070.266420940533"/>
    <n v="17435.218025746679"/>
    <n v="6806.4115362721168"/>
    <n v="10860.164234781607"/>
    <n v="1155.3925289462768"/>
    <n v="18821.9683"/>
  </r>
  <r>
    <x v="4"/>
    <x v="4"/>
    <n v="0"/>
    <n v="24"/>
    <n v="1"/>
    <n v="20260108"/>
    <n v="20260201"/>
    <n v="130445.2311"/>
    <n v="25"/>
    <n v="5217.809244"/>
    <n v="0"/>
    <n v="125227.421856"/>
    <n v="4302.1253711563986"/>
    <n v="129529.54722715641"/>
    <n v="0"/>
    <n v="126112.69269254687"/>
    <n v="4332.5384074531339"/>
    <n v="130445.2311"/>
  </r>
  <r>
    <x v="5"/>
    <x v="5"/>
    <n v="0"/>
    <n v="26"/>
    <n v="5"/>
    <n v="20260106"/>
    <n v="20260205"/>
    <n v="170431.94990000001"/>
    <n v="31"/>
    <n v="5497.8048354838711"/>
    <n v="0"/>
    <n v="142942.92572258064"/>
    <n v="22664.919856546498"/>
    <n v="165607.84557912714"/>
    <n v="0"/>
    <n v="147106.80807492384"/>
    <n v="23325.141825076131"/>
    <n v="170431.94989999998"/>
  </r>
  <r>
    <x v="1"/>
    <x v="2"/>
    <n v="0"/>
    <n v="22"/>
    <n v="6"/>
    <n v="20260110"/>
    <n v="20260206"/>
    <n v="3612"/>
    <n v="28"/>
    <n v="129"/>
    <n v="0"/>
    <n v="2838"/>
    <n v="638.16917820521462"/>
    <n v="3476.1691782052148"/>
    <n v="0"/>
    <n v="2948.8944509002959"/>
    <n v="663.10554909970392"/>
    <n v="3612"/>
  </r>
  <r>
    <x v="2"/>
    <x v="1"/>
    <n v="23"/>
    <n v="31"/>
    <n v="3"/>
    <n v="20251209"/>
    <n v="20260203"/>
    <n v="11888.9319"/>
    <n v="57"/>
    <n v="208.57775263157893"/>
    <n v="4052.3923692066546"/>
    <n v="6465.9103315789471"/>
    <n v="515.92206584800499"/>
    <n v="11034.224766633606"/>
    <n v="4366.2892435601734"/>
    <n v="6966.7574505192333"/>
    <n v="555.88520592059456"/>
    <n v="11888.931900000001"/>
  </r>
  <r>
    <x v="2"/>
    <x v="1"/>
    <n v="29"/>
    <n v="31"/>
    <n v="8"/>
    <n v="20251203"/>
    <n v="20260208"/>
    <n v="8742.0596999999998"/>
    <n v="68"/>
    <n v="128.55970147058824"/>
    <n v="3149.3325532320318"/>
    <n v="3985.3507455882354"/>
    <n v="847.98800039062553"/>
    <n v="7982.6712992108933"/>
    <n v="3448.9273281525971"/>
    <n v="4364.475604402739"/>
    <n v="928.65676744466236"/>
    <n v="8742.059699999998"/>
  </r>
  <r>
    <x v="2"/>
    <x v="1"/>
    <n v="23"/>
    <n v="31"/>
    <n v="2"/>
    <n v="20251209"/>
    <n v="20260202"/>
    <n v="11509.4846"/>
    <n v="56"/>
    <n v="205.52651071428571"/>
    <n v="3993.1107377467401"/>
    <n v="6371.3218321428567"/>
    <n v="338.91649726594562"/>
    <n v="10703.349067155543"/>
    <n v="4293.8566474693544"/>
    <n v="6851.1855540351826"/>
    <n v="364.44239849546307"/>
    <n v="11509.4846"/>
  </r>
  <r>
    <x v="0"/>
    <x v="0"/>
    <n v="0"/>
    <n v="5"/>
    <n v="4"/>
    <n v="20260127"/>
    <n v="20260204"/>
    <n v="4168.4173000000001"/>
    <n v="9"/>
    <n v="463.15747777777779"/>
    <n v="0"/>
    <n v="2315.7873888888889"/>
    <n v="1527.5081497314957"/>
    <n v="3843.2955386203848"/>
    <n v="0"/>
    <n v="2511.6903235683608"/>
    <n v="1656.7269764316388"/>
    <n v="4168.4172999999992"/>
  </r>
  <r>
    <x v="1"/>
    <x v="2"/>
    <n v="0"/>
    <n v="21"/>
    <n v="5"/>
    <n v="20260111"/>
    <n v="20260205"/>
    <n v="516"/>
    <n v="26"/>
    <n v="19.846153846153847"/>
    <n v="0"/>
    <n v="416.76923076923077"/>
    <n v="81.816561308360846"/>
    <n v="498.58579207759163"/>
    <n v="0"/>
    <n v="431.32581492305297"/>
    <n v="84.674185076946969"/>
    <n v="516"/>
  </r>
  <r>
    <x v="0"/>
    <x v="0"/>
    <n v="0"/>
    <n v="24"/>
    <n v="9"/>
    <n v="20260108"/>
    <n v="20260209"/>
    <n v="633800.40300000005"/>
    <n v="33"/>
    <n v="19206.072818181819"/>
    <n v="0"/>
    <n v="460945.74763636367"/>
    <n v="142520.04310382096"/>
    <n v="603465.7907401846"/>
    <n v="0"/>
    <n v="484116.25827990717"/>
    <n v="149684.14472009291"/>
    <n v="633800.40300000005"/>
  </r>
  <r>
    <x v="4"/>
    <x v="4"/>
    <n v="0"/>
    <n v="25"/>
    <n v="7"/>
    <n v="20260107"/>
    <n v="20260207"/>
    <n v="117440.44500000001"/>
    <n v="32"/>
    <n v="3670.0139062500002"/>
    <n v="0"/>
    <n v="91750.34765625"/>
    <n v="21181.690322833212"/>
    <n v="112932.03797908321"/>
    <n v="0"/>
    <n v="95413.151577504017"/>
    <n v="22027.293422495983"/>
    <n v="117440.44500000001"/>
  </r>
  <r>
    <x v="1"/>
    <x v="2"/>
    <n v="1"/>
    <n v="31"/>
    <n v="3"/>
    <n v="20251231"/>
    <n v="20260203"/>
    <n v="516"/>
    <n v="35"/>
    <n v="14.742857142857142"/>
    <n v="12.453669222866354"/>
    <n v="457.02857142857141"/>
    <n v="36.466810183155125"/>
    <n v="505.94905083459292"/>
    <n v="12.701068039160894"/>
    <n v="466.10768904128327"/>
    <n v="37.191242919555826"/>
    <n v="516"/>
  </r>
  <r>
    <x v="5"/>
    <x v="5"/>
    <n v="0"/>
    <n v="25"/>
    <n v="3"/>
    <n v="20260107"/>
    <n v="20260203"/>
    <n v="164066.3082"/>
    <n v="28"/>
    <n v="5859.5110071428571"/>
    <n v="0"/>
    <n v="146487.77517857144"/>
    <n v="14493.640791134756"/>
    <n v="160981.4159697062"/>
    <n v="0"/>
    <n v="149294.92528816196"/>
    <n v="14771.382911838022"/>
    <n v="164066.30819999997"/>
  </r>
  <r>
    <x v="1"/>
    <x v="0"/>
    <n v="0"/>
    <n v="19"/>
    <n v="6"/>
    <n v="20260113"/>
    <n v="20260206"/>
    <n v="10141.3189"/>
    <n v="25"/>
    <n v="405.65275600000001"/>
    <n v="0"/>
    <n v="7707.4023640000005"/>
    <n v="2006.7836118852751"/>
    <n v="9714.1859758852752"/>
    <n v="0"/>
    <n v="8046.2969782514074"/>
    <n v="2095.0219217485937"/>
    <n v="10141.318900000002"/>
  </r>
  <r>
    <x v="4"/>
    <x v="4"/>
    <n v="0"/>
    <n v="24"/>
    <n v="6"/>
    <n v="20260108"/>
    <n v="20260206"/>
    <n v="468544.8455"/>
    <n v="30"/>
    <n v="15618.161516666667"/>
    <n v="0"/>
    <n v="374835.87640000001"/>
    <n v="77263.793024554077"/>
    <n v="452099.6694245541"/>
    <n v="0"/>
    <n v="388470.57335662044"/>
    <n v="80074.272143379538"/>
    <n v="468544.8455"/>
  </r>
  <r>
    <x v="6"/>
    <x v="6"/>
    <n v="0"/>
    <n v="25"/>
    <n v="5"/>
    <n v="20260107"/>
    <n v="20260205"/>
    <n v="625116.6483"/>
    <n v="30"/>
    <n v="20837.221610000001"/>
    <n v="0"/>
    <n v="520930.54025000002"/>
    <n v="85902.277719209567"/>
    <n v="606832.81796920963"/>
    <n v="0"/>
    <n v="536626.14096574974"/>
    <n v="88490.507334250186"/>
    <n v="625116.64829999988"/>
  </r>
  <r>
    <x v="6"/>
    <x v="6"/>
    <n v="0"/>
    <n v="30"/>
    <n v="4"/>
    <n v="20260102"/>
    <n v="20260204"/>
    <n v="444755.11589999998"/>
    <n v="34"/>
    <n v="13081.032820588234"/>
    <n v="0"/>
    <n v="392430.98461764702"/>
    <n v="43141.663902791908"/>
    <n v="435572.64852043893"/>
    <n v="0"/>
    <n v="400703.9666958857"/>
    <n v="44051.149204114226"/>
    <n v="444755.11589999992"/>
  </r>
  <r>
    <x v="0"/>
    <x v="0"/>
    <n v="0"/>
    <n v="18"/>
    <n v="2"/>
    <n v="20260114"/>
    <n v="20260202"/>
    <n v="235648.5655"/>
    <n v="20"/>
    <n v="11782.428275"/>
    <n v="0"/>
    <n v="212083.70895"/>
    <n v="19429.412324337558"/>
    <n v="231513.12127433755"/>
    <n v="0"/>
    <n v="215872.09184901961"/>
    <n v="19776.473650980399"/>
    <n v="235648.5655"/>
  </r>
  <r>
    <x v="3"/>
    <x v="3"/>
    <n v="0"/>
    <n v="25"/>
    <n v="8"/>
    <n v="20260107"/>
    <n v="20260208"/>
    <n v="58850.472300000001"/>
    <n v="33"/>
    <n v="1783.3476454545455"/>
    <n v="0"/>
    <n v="44583.691136363639"/>
    <n v="11763.074949394644"/>
    <n v="56346.766085758281"/>
    <n v="0"/>
    <n v="46564.718128792236"/>
    <n v="12285.754171207771"/>
    <n v="58850.472300000009"/>
  </r>
  <r>
    <x v="3"/>
    <x v="3"/>
    <n v="0"/>
    <n v="23"/>
    <n v="9"/>
    <n v="20260109"/>
    <n v="20260209"/>
    <n v="14844.6564"/>
    <n v="32"/>
    <n v="463.8955125"/>
    <n v="0"/>
    <n v="10669.596787500001"/>
    <n v="3442.3699765722313"/>
    <n v="14111.966764072233"/>
    <n v="0"/>
    <n v="11223.559471541468"/>
    <n v="3621.0969284585299"/>
    <n v="14844.656399999998"/>
  </r>
  <r>
    <x v="1"/>
    <x v="0"/>
    <n v="0"/>
    <n v="20"/>
    <n v="3"/>
    <n v="20260112"/>
    <n v="20260203"/>
    <n v="7387.335"/>
    <n v="23"/>
    <n v="321.18847826086954"/>
    <n v="0"/>
    <n v="6423.7695652173907"/>
    <n v="794.46739232838218"/>
    <n v="7218.2369575457724"/>
    <n v="0"/>
    <n v="6574.2560157238086"/>
    <n v="813.07898427619227"/>
    <n v="7387.3350000000009"/>
  </r>
  <r>
    <x v="2"/>
    <x v="1"/>
    <n v="0"/>
    <n v="28"/>
    <n v="4"/>
    <n v="20260104"/>
    <n v="20260204"/>
    <n v="9748.6957999999995"/>
    <n v="32"/>
    <n v="304.64674374999998"/>
    <n v="0"/>
    <n v="8530.1088249999993"/>
    <n v="1004.7346878647654"/>
    <n v="9534.8435128647652"/>
    <n v="0"/>
    <n v="8721.4264149821993"/>
    <n v="1027.2693850178002"/>
    <n v="9748.6957999999995"/>
  </r>
  <r>
    <x v="1"/>
    <x v="0"/>
    <n v="0"/>
    <n v="20"/>
    <n v="7"/>
    <n v="20260112"/>
    <n v="20260207"/>
    <n v="5580.6603999999998"/>
    <n v="27"/>
    <n v="206.69112592592592"/>
    <n v="0"/>
    <n v="4133.8225185185183"/>
    <n v="1192.9293821979468"/>
    <n v="5326.7519007164647"/>
    <n v="0"/>
    <n v="4330.8680523719613"/>
    <n v="1249.7923476280384"/>
    <n v="5580.6603999999998"/>
  </r>
  <r>
    <x v="0"/>
    <x v="0"/>
    <n v="0"/>
    <n v="19"/>
    <n v="7"/>
    <n v="20260113"/>
    <n v="20260207"/>
    <n v="61431.996599999999"/>
    <n v="26"/>
    <n v="2362.7691"/>
    <n v="0"/>
    <n v="44892.6129"/>
    <n v="13636.853880942794"/>
    <n v="58529.466780942792"/>
    <n v="0"/>
    <n v="47118.878655765759"/>
    <n v="14313.117944234245"/>
    <n v="61431.996600000006"/>
  </r>
  <r>
    <x v="0"/>
    <x v="0"/>
    <n v="0"/>
    <n v="28"/>
    <n v="11"/>
    <n v="20260104"/>
    <n v="20260211"/>
    <n v="255549.17249999999"/>
    <n v="39"/>
    <n v="6552.5428846153845"/>
    <n v="0"/>
    <n v="183471.20076923078"/>
    <n v="59428.863031167566"/>
    <n v="242900.06380039835"/>
    <n v="0"/>
    <n v="193025.52992611192"/>
    <n v="62523.642573888057"/>
    <n v="255549.17249999999"/>
  </r>
  <r>
    <x v="5"/>
    <x v="5"/>
    <n v="0"/>
    <n v="25"/>
    <n v="5"/>
    <n v="20260107"/>
    <n v="20260205"/>
    <n v="214116.54519999999"/>
    <n v="30"/>
    <n v="7137.2181733333327"/>
    <n v="0"/>
    <n v="178430.45433333333"/>
    <n v="29423.466772270393"/>
    <n v="207853.92110560372"/>
    <n v="0"/>
    <n v="183806.55143334556"/>
    <n v="30309.993766654432"/>
    <n v="214116.54519999999"/>
  </r>
  <r>
    <x v="5"/>
    <x v="5"/>
    <n v="0"/>
    <n v="26"/>
    <n v="1"/>
    <n v="20260106"/>
    <n v="20260201"/>
    <n v="57210.032500000001"/>
    <n v="27"/>
    <n v="2118.8900925925927"/>
    <n v="0"/>
    <n v="55091.142407407409"/>
    <n v="1747.0417946989485"/>
    <n v="56838.184202106357"/>
    <n v="0"/>
    <n v="55451.561161468373"/>
    <n v="1758.4713385316275"/>
    <n v="57210.032500000001"/>
  </r>
  <r>
    <x v="3"/>
    <x v="3"/>
    <n v="0"/>
    <n v="27"/>
    <n v="8"/>
    <n v="20260105"/>
    <n v="20260208"/>
    <n v="2984.0684999999999"/>
    <n v="35"/>
    <n v="85.259099999999989"/>
    <n v="0"/>
    <n v="2301.9956999999995"/>
    <n v="562.37446802600732"/>
    <n v="2864.3701680260069"/>
    <n v="0"/>
    <n v="2398.1931288718401"/>
    <n v="585.8753711281596"/>
    <n v="2984.0684999999999"/>
  </r>
  <r>
    <x v="0"/>
    <x v="0"/>
    <n v="0"/>
    <n v="20"/>
    <n v="3"/>
    <n v="20260112"/>
    <n v="20260203"/>
    <n v="243447.94289999999"/>
    <n v="23"/>
    <n v="10584.693169565217"/>
    <n v="0"/>
    <n v="211693.86339130433"/>
    <n v="26181.492021611564"/>
    <n v="237875.3554129159"/>
    <n v="0"/>
    <n v="216653.11010342851"/>
    <n v="26794.832796571485"/>
    <n v="243447.94289999999"/>
  </r>
  <r>
    <x v="2"/>
    <x v="1"/>
    <n v="20"/>
    <n v="31"/>
    <n v="8"/>
    <n v="20251212"/>
    <n v="20260208"/>
    <n v="462.1574"/>
    <n v="59"/>
    <n v="7.8331762711864403"/>
    <n v="132.33769451944406"/>
    <n v="242.82846440677966"/>
    <n v="51.668130891159052"/>
    <n v="426.8342898173828"/>
    <n v="143.28943639290938"/>
    <n v="262.92398346028921"/>
    <n v="55.943980146801429"/>
    <n v="462.15740000000005"/>
  </r>
  <r>
    <x v="0"/>
    <x v="0"/>
    <n v="0"/>
    <n v="12"/>
    <n v="3"/>
    <n v="20260120"/>
    <n v="20260203"/>
    <n v="266578.3493"/>
    <n v="15"/>
    <n v="17771.889953333335"/>
    <n v="0"/>
    <n v="213262.67944000004"/>
    <n v="43959.195374698626"/>
    <n v="257221.87481469865"/>
    <n v="0"/>
    <n v="221020.13327352345"/>
    <n v="45558.21602647657"/>
    <n v="266578.3493"/>
  </r>
  <r>
    <x v="2"/>
    <x v="1"/>
    <n v="22"/>
    <n v="31"/>
    <n v="1"/>
    <n v="20251210"/>
    <n v="20260201"/>
    <n v="4199.8500000000004"/>
    <n v="54"/>
    <n v="77.775000000000006"/>
    <n v="1445.3677816521158"/>
    <n v="2411.0250000000001"/>
    <n v="64.126108313837946"/>
    <n v="3920.5188899659538"/>
    <n v="1548.3480753804899"/>
    <n v="2582.806926951941"/>
    <n v="68.69499766756924"/>
    <n v="4199.8500000000004"/>
  </r>
  <r>
    <x v="6"/>
    <x v="6"/>
    <n v="0"/>
    <n v="25"/>
    <n v="1"/>
    <n v="20260107"/>
    <n v="20260201"/>
    <n v="192642.5753"/>
    <n v="26"/>
    <n v="7409.3298192307693"/>
    <n v="0"/>
    <n v="185233.24548076923"/>
    <n v="6109.051578539912"/>
    <n v="191342.29705930914"/>
    <n v="0"/>
    <n v="186492.00928915257"/>
    <n v="6150.5660108474285"/>
    <n v="192642.5753"/>
  </r>
  <r>
    <x v="2"/>
    <x v="1"/>
    <n v="9"/>
    <n v="31"/>
    <n v="4"/>
    <n v="20251223"/>
    <n v="20260204"/>
    <n v="504.13619999999997"/>
    <n v="44"/>
    <n v="11.457640909090909"/>
    <n v="87.107065961633694"/>
    <n v="355.18686818181817"/>
    <n v="37.7876655458656"/>
    <n v="480.08159968931744"/>
    <n v="91.471585779304988"/>
    <n v="372.9835888960589"/>
    <n v="39.681025324636082"/>
    <n v="504.13619999999997"/>
  </r>
  <r>
    <x v="0"/>
    <x v="0"/>
    <n v="6"/>
    <n v="31"/>
    <n v="6"/>
    <n v="20251226"/>
    <n v="20260206"/>
    <n v="100071.0275"/>
    <n v="43"/>
    <n v="2327.2331976744185"/>
    <n v="11795.241112684611"/>
    <n v="72144.229127906976"/>
    <n v="11512.93408722308"/>
    <n v="95452.404327814671"/>
    <n v="12365.973451049433"/>
    <n v="75635.04751782681"/>
    <n v="12070.006531123752"/>
    <n v="100071.0275"/>
  </r>
  <r>
    <x v="2"/>
    <x v="1"/>
    <n v="6"/>
    <n v="31"/>
    <n v="1"/>
    <n v="20251226"/>
    <n v="20260201"/>
    <n v="503.88720000000001"/>
    <n v="38"/>
    <n v="13.260189473684211"/>
    <n v="67.20733109096409"/>
    <n v="411.06587368421054"/>
    <n v="10.933132066235776"/>
    <n v="489.2063368414104"/>
    <n v="69.224193009333561"/>
    <n v="423.40177652571509"/>
    <n v="11.261230464951385"/>
    <n v="503.88720000000001"/>
  </r>
  <r>
    <x v="3"/>
    <x v="3"/>
    <n v="0"/>
    <n v="15"/>
    <n v="2"/>
    <n v="20260117"/>
    <n v="20260202"/>
    <n v="13118.3313"/>
    <n v="17"/>
    <n v="771.66654705882354"/>
    <n v="0"/>
    <n v="11574.998205882353"/>
    <n v="1272.4904552583594"/>
    <n v="12847.488661140713"/>
    <n v="0"/>
    <n v="11819.015004928458"/>
    <n v="1299.3162950715412"/>
    <n v="13118.3313"/>
  </r>
  <r>
    <x v="3"/>
    <x v="3"/>
    <n v="6"/>
    <n v="31"/>
    <n v="2"/>
    <n v="20251226"/>
    <n v="20260202"/>
    <n v="230566.33979999999"/>
    <n v="39"/>
    <n v="5911.9574307692301"/>
    <n v="29963.891634724863"/>
    <n v="183270.68035384614"/>
    <n v="9748.9121839230284"/>
    <n v="222983.48417249403"/>
    <n v="30982.854385026974"/>
    <n v="189503.04825784283"/>
    <n v="10080.437157130174"/>
    <n v="230566.33979999996"/>
  </r>
  <r>
    <x v="4"/>
    <x v="4"/>
    <n v="6"/>
    <n v="31"/>
    <n v="3"/>
    <n v="20251226"/>
    <n v="20260203"/>
    <n v="7896.8326999999999"/>
    <n v="40"/>
    <n v="197.4208175"/>
    <n v="1000.5985413936081"/>
    <n v="6120.0453424999996"/>
    <n v="488.32511963014213"/>
    <n v="7608.9690035237491"/>
    <n v="1038.4533407338233"/>
    <n v="6351.5798479078203"/>
    <n v="506.79951135835665"/>
    <n v="7896.8326999999999"/>
  </r>
  <r>
    <x v="2"/>
    <x v="1"/>
    <n v="8"/>
    <n v="31"/>
    <n v="2"/>
    <n v="20251224"/>
    <n v="20260202"/>
    <n v="83.998999999999995"/>
    <n v="41"/>
    <n v="2.0487560975609753"/>
    <n v="13.845094209417388"/>
    <n v="63.511439024390235"/>
    <n v="3.3784315119467965"/>
    <n v="80.734964745754425"/>
    <n v="14.404837757212347"/>
    <n v="66.079144066143897"/>
    <n v="3.5150181766437476"/>
    <n v="83.998999999999995"/>
  </r>
  <r>
    <x v="2"/>
    <x v="1"/>
    <n v="14"/>
    <n v="31"/>
    <n v="6"/>
    <n v="20251218"/>
    <n v="20260206"/>
    <n v="168.0454"/>
    <n v="51"/>
    <n v="3.2950078431372547"/>
    <n v="38.967285862284925"/>
    <n v="102.14524313725489"/>
    <n v="16.300561608020455"/>
    <n v="157.41309060756026"/>
    <n v="41.599292119657513"/>
    <n v="109.04454118044518"/>
    <n v="17.401566699897323"/>
    <n v="168.04540000000003"/>
  </r>
  <r>
    <x v="2"/>
    <x v="1"/>
    <n v="14"/>
    <n v="31"/>
    <n v="5"/>
    <n v="20251218"/>
    <n v="20260205"/>
    <n v="252.06219999999999"/>
    <n v="50"/>
    <n v="5.0412439999999998"/>
    <n v="59.618551882562485"/>
    <n v="156.27856399999999"/>
    <n v="20.782729590516595"/>
    <n v="236.67984547307907"/>
    <n v="63.493295418946595"/>
    <n v="166.43545873516888"/>
    <n v="22.13344584588452"/>
    <n v="252.06219999999999"/>
  </r>
  <r>
    <x v="2"/>
    <x v="1"/>
    <n v="10"/>
    <n v="31"/>
    <n v="6"/>
    <n v="20251222"/>
    <n v="20260206"/>
    <n v="168.05330000000001"/>
    <n v="47"/>
    <n v="3.5756021276595744"/>
    <n v="30.204027441196367"/>
    <n v="110.8436659574468"/>
    <n v="17.688674972072306"/>
    <n v="158.73636837071547"/>
    <n v="31.976833896875469"/>
    <n v="117.34956544264196"/>
    <n v="18.726900660482588"/>
    <n v="168.05330000000001"/>
  </r>
  <r>
    <x v="0"/>
    <x v="0"/>
    <n v="0"/>
    <n v="4"/>
    <n v="5"/>
    <n v="20260128"/>
    <n v="20260205"/>
    <n v="926.59760000000006"/>
    <n v="9"/>
    <n v="102.9552888888889"/>
    <n v="0"/>
    <n v="411.82115555555561"/>
    <n v="424.43728748128353"/>
    <n v="836.25844303683914"/>
    <n v="0"/>
    <n v="456.30928757055847"/>
    <n v="470.28831242944165"/>
    <n v="926.59760000000006"/>
  </r>
  <r>
    <x v="2"/>
    <x v="1"/>
    <n v="12"/>
    <n v="31"/>
    <n v="1"/>
    <n v="20251220"/>
    <n v="20260201"/>
    <n v="293.97570000000002"/>
    <n v="44"/>
    <n v="6.6812659090909099"/>
    <n v="67.726038296839732"/>
    <n v="207.11924318181821"/>
    <n v="5.5087570730943964"/>
    <n v="280.35403855175235"/>
    <n v="71.016667423055466"/>
    <n v="217.18261956339012"/>
    <n v="5.7764130135544081"/>
    <n v="293.97570000000002"/>
  </r>
  <r>
    <x v="1"/>
    <x v="2"/>
    <n v="0"/>
    <n v="20"/>
    <n v="1"/>
    <n v="20260112"/>
    <n v="20260201"/>
    <n v="516"/>
    <n v="21"/>
    <n v="24.571428571428573"/>
    <n v="0"/>
    <n v="491.42857142857144"/>
    <n v="20.259338990641737"/>
    <n v="511.68791041921315"/>
    <n v="0"/>
    <n v="495.56993177617471"/>
    <n v="20.430068223825309"/>
    <n v="516"/>
  </r>
  <r>
    <x v="3"/>
    <x v="3"/>
    <n v="5"/>
    <n v="31"/>
    <n v="3"/>
    <n v="20251227"/>
    <n v="20260203"/>
    <n v="77417.805600000007"/>
    <n v="39"/>
    <n v="1985.0719384615386"/>
    <n v="8384.2056752111839"/>
    <n v="61537.230092307698"/>
    <n v="4910.122975372994"/>
    <n v="74831.558742891881"/>
    <n v="8673.9714630837061"/>
    <n v="63664.012837381648"/>
    <n v="5079.8212995346439"/>
    <n v="77417.805599999992"/>
  </r>
  <r>
    <x v="0"/>
    <x v="0"/>
    <n v="3"/>
    <n v="31"/>
    <n v="1"/>
    <n v="20251229"/>
    <n v="20260201"/>
    <n v="1664974.67"/>
    <n v="35"/>
    <n v="47570.704857142853"/>
    <n v="120552.58025948294"/>
    <n v="1474691.8505714284"/>
    <n v="39222.425872513784"/>
    <n v="1634466.8567034251"/>
    <n v="122802.73026766018"/>
    <n v="1502217.4155363576"/>
    <n v="39954.524195982282"/>
    <n v="1664974.6700000002"/>
  </r>
  <r>
    <x v="0"/>
    <x v="0"/>
    <n v="2"/>
    <n v="31"/>
    <n v="9"/>
    <n v="20251230"/>
    <n v="20260209"/>
    <n v="13236.375700000001"/>
    <n v="42"/>
    <n v="315.1518023809524"/>
    <n v="532.43360683910248"/>
    <n v="9769.7058738095238"/>
    <n v="2338.6065899458672"/>
    <n v="12640.746070594494"/>
    <n v="557.5217804447999"/>
    <n v="10230.052617310264"/>
    <n v="2448.801302244935"/>
    <n v="13236.375700000001"/>
  </r>
  <r>
    <x v="3"/>
    <x v="3"/>
    <n v="5"/>
    <n v="31"/>
    <n v="4"/>
    <n v="20251227"/>
    <n v="20260204"/>
    <n v="38650.438900000001"/>
    <n v="40"/>
    <n v="966.26097249999998"/>
    <n v="4081.127022352769"/>
    <n v="29954.090147499999"/>
    <n v="3186.7595387705246"/>
    <n v="37221.97670862329"/>
    <n v="4237.7478191275459"/>
    <n v="31103.633751477391"/>
    <n v="3309.0573293950665"/>
    <n v="38650.438900000001"/>
  </r>
  <r>
    <x v="0"/>
    <x v="0"/>
    <n v="2"/>
    <n v="31"/>
    <n v="6"/>
    <n v="20251230"/>
    <n v="20260206"/>
    <n v="164890.65669999999"/>
    <n v="39"/>
    <n v="4227.9655564102559"/>
    <n v="7142.9416991557755"/>
    <n v="131066.93224871793"/>
    <n v="20915.948097785164"/>
    <n v="159125.82204565889"/>
    <n v="7401.7172851157711"/>
    <n v="135815.24514572081"/>
    <n v="21673.694269163396"/>
    <n v="164890.65669999996"/>
  </r>
  <r>
    <x v="2"/>
    <x v="1"/>
    <n v="3"/>
    <n v="31"/>
    <n v="4"/>
    <n v="20251229"/>
    <n v="20260204"/>
    <n v="588.13109999999995"/>
    <n v="38"/>
    <n v="15.477134210526314"/>
    <n v="39.221795634611183"/>
    <n v="479.79116052631576"/>
    <n v="51.044082791232"/>
    <n v="570.0570389521589"/>
    <n v="40.465350367325222"/>
    <n v="495.00327814441766"/>
    <n v="52.662471488257111"/>
    <n v="588.13109999999995"/>
  </r>
  <r>
    <x v="0"/>
    <x v="0"/>
    <n v="2"/>
    <n v="31"/>
    <n v="5"/>
    <n v="20251230"/>
    <n v="20260205"/>
    <n v="180686.55189999999"/>
    <n v="38"/>
    <n v="4754.9092605263158"/>
    <n v="8033.1873993676672"/>
    <n v="147402.18707631578"/>
    <n v="19602.303199163074"/>
    <n v="175037.67767484652"/>
    <n v="8292.4370983405461"/>
    <n v="152159.19954567344"/>
    <n v="20234.915255986016"/>
    <n v="180686.55189999999"/>
  </r>
  <r>
    <x v="4"/>
    <x v="4"/>
    <n v="2"/>
    <n v="31"/>
    <n v="4"/>
    <n v="20251230"/>
    <n v="20260204"/>
    <n v="126.02509999999999"/>
    <n v="37"/>
    <n v="3.4060837837837838"/>
    <n v="5.7544125100830632"/>
    <n v="105.5885972972973"/>
    <n v="11.233373070777288"/>
    <n v="122.57638287815764"/>
    <n v="5.9163143420974231"/>
    <n v="108.55935883243308"/>
    <n v="11.549426825469503"/>
    <n v="126.02510000000001"/>
  </r>
  <r>
    <x v="2"/>
    <x v="1"/>
    <n v="2"/>
    <n v="31"/>
    <n v="6"/>
    <n v="20251230"/>
    <n v="20260206"/>
    <n v="252.06209999999999"/>
    <n v="39"/>
    <n v="6.4631307692307685"/>
    <n v="10.919144364513729"/>
    <n v="200.35705384615383"/>
    <n v="31.97341745451811"/>
    <n v="243.24961566518567"/>
    <n v="11.314724799034535"/>
    <n v="207.61561988154295"/>
    <n v="33.131755319422481"/>
    <n v="252.06209999999999"/>
  </r>
  <r>
    <x v="2"/>
    <x v="1"/>
    <n v="2"/>
    <n v="31"/>
    <n v="5"/>
    <n v="20251230"/>
    <n v="20260205"/>
    <n v="420.10359999999997"/>
    <n v="38"/>
    <n v="11.055357894736842"/>
    <n v="18.677488227329409"/>
    <n v="342.71609473684208"/>
    <n v="45.57615415018568"/>
    <n v="406.9697371143572"/>
    <n v="19.280254347398479"/>
    <n v="353.77634267786237"/>
    <n v="47.04700297473908"/>
    <n v="420.10359999999991"/>
  </r>
  <r>
    <x v="2"/>
    <x v="1"/>
    <n v="2"/>
    <n v="14"/>
    <n v="0"/>
    <n v="20251230"/>
    <n v="20260114"/>
    <n v="5997.7307000000001"/>
    <n v="16"/>
    <n v="374.85816875"/>
    <n v="633.30460220374857"/>
    <n v="5248.0143625000001"/>
    <n v="0"/>
    <n v="5881.3189647037489"/>
    <n v="645.83990051966873"/>
    <n v="5351.8907994803312"/>
    <n v="0"/>
    <n v="5997.7307000000001"/>
  </r>
  <r>
    <x v="3"/>
    <x v="3"/>
    <n v="0"/>
    <n v="22"/>
    <n v="4"/>
    <n v="20260110"/>
    <n v="20260204"/>
    <n v="588.65689999999995"/>
    <n v="26"/>
    <n v="22.640649999999997"/>
    <n v="0"/>
    <n v="498.09429999999992"/>
    <n v="74.66958658672813"/>
    <n v="572.76388658672806"/>
    <n v="0"/>
    <n v="511.91538679747487"/>
    <n v="76.74151320252507"/>
    <n v="588.65689999999995"/>
  </r>
  <r>
    <x v="0"/>
    <x v="0"/>
    <n v="0"/>
    <n v="3"/>
    <n v="5"/>
    <n v="20260129"/>
    <n v="20260205"/>
    <n v="10997.2014"/>
    <n v="8"/>
    <n v="1374.650175"/>
    <n v="0"/>
    <n v="4123.9505250000002"/>
    <n v="5667.0502099444739"/>
    <n v="9791.000734944475"/>
    <n v="0"/>
    <n v="4631.9999063219284"/>
    <n v="6365.2014936780706"/>
    <n v="10997.201399999998"/>
  </r>
  <r>
    <x v="5"/>
    <x v="5"/>
    <n v="0"/>
    <n v="25"/>
    <n v="6"/>
    <n v="20260107"/>
    <n v="20260206"/>
    <n v="62839.465100000001"/>
    <n v="31"/>
    <n v="2027.0795193548388"/>
    <n v="0"/>
    <n v="50676.987983870968"/>
    <n v="10028.059465296892"/>
    <n v="60705.047449167861"/>
    <n v="0"/>
    <n v="52458.814408343438"/>
    <n v="10380.650691656561"/>
    <n v="62839.465100000001"/>
  </r>
  <r>
    <x v="5"/>
    <x v="5"/>
    <n v="0"/>
    <n v="27"/>
    <n v="1"/>
    <n v="20260105"/>
    <n v="20260201"/>
    <n v="74172.841400000005"/>
    <n v="28"/>
    <n v="2649.0300500000003"/>
    <n v="0"/>
    <n v="71523.811350000004"/>
    <n v="2184.1464212524793"/>
    <n v="73707.957771252477"/>
    <n v="0"/>
    <n v="71974.919343867252"/>
    <n v="2197.9220561327579"/>
    <n v="74172.841400000005"/>
  </r>
  <r>
    <x v="8"/>
    <x v="9"/>
    <n v="0"/>
    <n v="27"/>
    <n v="4"/>
    <n v="20260105"/>
    <n v="20260204"/>
    <n v="13489.766"/>
    <n v="31"/>
    <n v="435.15374193548388"/>
    <n v="0"/>
    <n v="11749.151032258065"/>
    <n v="1435.1509348004745"/>
    <n v="13184.30196705854"/>
    <n v="0"/>
    <n v="12021.364386208768"/>
    <n v="1468.4016137912306"/>
    <n v="13489.766"/>
  </r>
  <r>
    <x v="0"/>
    <x v="0"/>
    <n v="0"/>
    <n v="17"/>
    <n v="2"/>
    <n v="20260115"/>
    <n v="20260202"/>
    <n v="329971.99420000002"/>
    <n v="19"/>
    <n v="17366.947063157895"/>
    <n v="0"/>
    <n v="295238.10007368424"/>
    <n v="28638.372959247907"/>
    <n v="323876.47303293215"/>
    <n v="0"/>
    <n v="300794.63238821592"/>
    <n v="29177.361811784067"/>
    <n v="329971.99419999996"/>
  </r>
  <r>
    <x v="0"/>
    <x v="0"/>
    <n v="1"/>
    <n v="31"/>
    <n v="4"/>
    <n v="20251231"/>
    <n v="20260204"/>
    <n v="325958.37079999998"/>
    <n v="36"/>
    <n v="9054.3991888888886"/>
    <n v="7648.4830191035035"/>
    <n v="280686.37485555554"/>
    <n v="29861.69762023351"/>
    <n v="318196.55549489259"/>
    <n v="7835.0535885623685"/>
    <n v="287533.19881598628"/>
    <n v="30590.118395451293"/>
    <n v="325958.37079999992"/>
  </r>
  <r>
    <x v="3"/>
    <x v="3"/>
    <n v="1"/>
    <n v="31"/>
    <n v="3"/>
    <n v="20251231"/>
    <n v="20260203"/>
    <n v="35227.808100000002"/>
    <n v="35"/>
    <n v="1006.5088028571429"/>
    <n v="850.22377814731033"/>
    <n v="31201.772888571428"/>
    <n v="2489.6236262622378"/>
    <n v="34541.620292980973"/>
    <n v="867.11392935775859"/>
    <n v="31821.612836203105"/>
    <n v="2539.0813344391413"/>
    <n v="35227.808100000002"/>
  </r>
  <r>
    <x v="4"/>
    <x v="4"/>
    <n v="1"/>
    <n v="31"/>
    <n v="2"/>
    <n v="20251231"/>
    <n v="20260202"/>
    <n v="41.997500000000002"/>
    <n v="34"/>
    <n v="1.2352205882352942"/>
    <n v="1.04342248412885"/>
    <n v="38.291838235294122"/>
    <n v="2.0368984694994303"/>
    <n v="41.372159188922396"/>
    <n v="1.059193830737621"/>
    <n v="38.870619948628601"/>
    <n v="2.0676862206337865"/>
    <n v="41.997500000000009"/>
  </r>
  <r>
    <x v="2"/>
    <x v="1"/>
    <n v="27"/>
    <n v="23"/>
    <n v="0"/>
    <n v="20251205"/>
    <n v="20260123"/>
    <n v="252.00880000000001"/>
    <n v="50"/>
    <n v="5.0401759999999998"/>
    <n v="114.95427726537406"/>
    <n v="115.924048"/>
    <n v="0"/>
    <n v="230.87832526537406"/>
    <n v="125.4751368939304"/>
    <n v="126.53366310606961"/>
    <n v="0"/>
    <n v="252.00880000000001"/>
  </r>
  <r>
    <x v="12"/>
    <x v="12"/>
    <n v="0"/>
    <n v="30"/>
    <n v="1"/>
    <n v="20260102"/>
    <n v="20260201"/>
    <n v="3670930.5750000002"/>
    <n v="31"/>
    <n v="118417.11532258065"/>
    <n v="0"/>
    <n v="3552513.4596774196"/>
    <n v="97635.856809875229"/>
    <n v="3650149.3164872946"/>
    <n v="0"/>
    <n v="3572738.8516201437"/>
    <n v="98191.723379856572"/>
    <n v="3670930.5750000002"/>
  </r>
  <r>
    <x v="2"/>
    <x v="1"/>
    <n v="1"/>
    <n v="31"/>
    <n v="2"/>
    <n v="20251231"/>
    <n v="20260202"/>
    <n v="41.997500000000002"/>
    <n v="34"/>
    <n v="1.2352205882352942"/>
    <n v="1.04342248412885"/>
    <n v="38.291838235294122"/>
    <n v="2.0368984694994303"/>
    <n v="41.372159188922396"/>
    <n v="1.059193830737621"/>
    <n v="38.870619948628601"/>
    <n v="2.0676862206337865"/>
    <n v="41.997500000000009"/>
  </r>
  <r>
    <x v="6"/>
    <x v="6"/>
    <n v="0"/>
    <n v="26"/>
    <n v="5"/>
    <n v="20260106"/>
    <n v="20260205"/>
    <n v="552405.41310000001"/>
    <n v="31"/>
    <n v="17819.52945483871"/>
    <n v="0"/>
    <n v="463307.76582580648"/>
    <n v="73461.721370788349"/>
    <n v="536769.48719659483"/>
    <n v="0"/>
    <n v="476803.7749502433"/>
    <n v="75601.638149756734"/>
    <n v="552405.41310000001"/>
  </r>
  <r>
    <x v="4"/>
    <x v="4"/>
    <n v="0"/>
    <n v="22"/>
    <n v="3"/>
    <n v="20260110"/>
    <n v="20260203"/>
    <n v="714.69690000000003"/>
    <n v="25"/>
    <n v="28.587876000000001"/>
    <n v="0"/>
    <n v="628.93327199999999"/>
    <n v="70.712795866482878"/>
    <n v="699.64606786648289"/>
    <n v="0"/>
    <n v="642.46292582757235"/>
    <n v="72.233974172427708"/>
    <n v="714.69690000000003"/>
  </r>
  <r>
    <x v="4"/>
    <x v="4"/>
    <n v="0"/>
    <n v="24"/>
    <n v="9"/>
    <n v="20260108"/>
    <n v="20260209"/>
    <n v="15472.9035"/>
    <n v="33"/>
    <n v="468.87586363636365"/>
    <n v="0"/>
    <n v="11253.020727272728"/>
    <n v="3479.3270299660289"/>
    <n v="14732.347757238756"/>
    <n v="0"/>
    <n v="11818.680000344018"/>
    <n v="3654.2234996559828"/>
    <n v="15472.9035"/>
  </r>
  <r>
    <x v="1"/>
    <x v="0"/>
    <n v="0"/>
    <n v="7"/>
    <n v="5"/>
    <n v="20260125"/>
    <n v="20260205"/>
    <n v="536.55650000000003"/>
    <n v="12"/>
    <n v="44.713041666666669"/>
    <n v="0"/>
    <n v="312.99129166666671"/>
    <n v="184.33129880795988"/>
    <n v="497.32259047462662"/>
    <n v="0"/>
    <n v="337.683256710443"/>
    <n v="198.87324328955697"/>
    <n v="536.55649999999991"/>
  </r>
  <r>
    <x v="1"/>
    <x v="2"/>
    <n v="0"/>
    <n v="17"/>
    <n v="4"/>
    <n v="20260115"/>
    <n v="20260204"/>
    <n v="1548"/>
    <n v="21"/>
    <n v="73.714285714285708"/>
    <n v="0"/>
    <n v="1253.1428571428571"/>
    <n v="243.11206788770082"/>
    <n v="1496.2549250305578"/>
    <n v="0"/>
    <n v="1296.4803726995419"/>
    <n v="251.51962730045815"/>
    <n v="1548"/>
  </r>
  <r>
    <x v="0"/>
    <x v="0"/>
    <n v="8"/>
    <n v="31"/>
    <n v="2"/>
    <n v="20251224"/>
    <n v="20260202"/>
    <n v="1805.9780000000001"/>
    <n v="41"/>
    <n v="44.048243902439026"/>
    <n v="297.66944309021773"/>
    <n v="1365.4955609756098"/>
    <n v="72.63625739690535"/>
    <n v="1735.801261462733"/>
    <n v="309.70392603596281"/>
    <n v="1420.7012040891727"/>
    <n v="75.572869874864253"/>
    <n v="1805.9779999999998"/>
  </r>
  <r>
    <x v="0"/>
    <x v="0"/>
    <n v="0"/>
    <n v="3"/>
    <n v="2"/>
    <n v="20260129"/>
    <n v="20260202"/>
    <n v="294.76429999999999"/>
    <n v="5"/>
    <n v="58.952860000000001"/>
    <n v="0"/>
    <n v="176.85858000000002"/>
    <n v="97.214207284359361"/>
    <n v="274.07278728435938"/>
    <n v="0"/>
    <n v="190.21076864010502"/>
    <n v="104.55353135989495"/>
    <n v="294.76429999999993"/>
  </r>
  <r>
    <x v="0"/>
    <x v="0"/>
    <n v="0"/>
    <n v="10"/>
    <n v="9"/>
    <n v="20260122"/>
    <n v="20260209"/>
    <n v="1178.6142"/>
    <n v="19"/>
    <n v="62.032326315789476"/>
    <n v="0"/>
    <n v="620.32326315789476"/>
    <n v="460.3153338035475"/>
    <n v="1080.6385969614423"/>
    <n v="0"/>
    <n v="676.56458746153623"/>
    <n v="502.04961253846363"/>
    <n v="1178.6142"/>
  </r>
  <r>
    <x v="0"/>
    <x v="0"/>
    <n v="0"/>
    <n v="24"/>
    <n v="11"/>
    <n v="20260108"/>
    <n v="20260211"/>
    <n v="84187.829500000007"/>
    <n v="35"/>
    <n v="2405.3665571428573"/>
    <n v="0"/>
    <n v="57728.797371428576"/>
    <n v="21815.683190692249"/>
    <n v="79544.480562120822"/>
    <n v="0"/>
    <n v="61098.672290032468"/>
    <n v="23089.157209967547"/>
    <n v="84187.829500000022"/>
  </r>
  <r>
    <x v="3"/>
    <x v="3"/>
    <n v="0"/>
    <n v="15"/>
    <n v="0"/>
    <n v="20260117"/>
    <n v="20260131"/>
    <n v="6177333.8367999997"/>
    <n v="15"/>
    <n v="411822.25578666665"/>
    <n v="0"/>
    <n v="6177333.8367999997"/>
    <n v="0"/>
    <n v="6177333.8367999997"/>
    <n v="0"/>
    <n v="6177333.8367999997"/>
    <n v="0"/>
    <n v="6177333.8367999997"/>
  </r>
  <r>
    <x v="2"/>
    <x v="1"/>
    <n v="0"/>
    <n v="29"/>
    <n v="10"/>
    <n v="20260103"/>
    <n v="20260210"/>
    <n v="11390.431"/>
    <n v="39"/>
    <n v="292.06233333333336"/>
    <n v="0"/>
    <n v="8469.8076666666675"/>
    <n v="2408.077251266548"/>
    <n v="10877.884917933216"/>
    <n v="0"/>
    <n v="8868.8895440868255"/>
    <n v="2521.5414559131741"/>
    <n v="11390.431"/>
  </r>
  <r>
    <x v="3"/>
    <x v="3"/>
    <n v="0"/>
    <n v="16"/>
    <n v="0"/>
    <n v="20260116"/>
    <n v="20260131"/>
    <n v="45727.148099999999"/>
    <n v="16"/>
    <n v="2857.9467562499999"/>
    <n v="0"/>
    <n v="45727.148099999999"/>
    <n v="0"/>
    <n v="45727.148099999999"/>
    <n v="0"/>
    <n v="45727.148099999999"/>
    <n v="0"/>
    <n v="45727.148099999999"/>
  </r>
  <r>
    <x v="2"/>
    <x v="1"/>
    <n v="30"/>
    <n v="31"/>
    <n v="11"/>
    <n v="20251202"/>
    <n v="20260211"/>
    <n v="4077.5927999999999"/>
    <n v="72"/>
    <n v="56.63323333333333"/>
    <n v="1435.1863036869754"/>
    <n v="1755.6302333333333"/>
    <n v="513.64008233825905"/>
    <n v="3704.4566193585679"/>
    <n v="1579.7472989671357"/>
    <n v="1932.4683575703114"/>
    <n v="565.37714346255279"/>
    <n v="4077.5927999999999"/>
  </r>
  <r>
    <x v="1"/>
    <x v="0"/>
    <n v="0"/>
    <n v="27"/>
    <n v="11"/>
    <n v="20260105"/>
    <n v="20260211"/>
    <n v="24811.702300000001"/>
    <n v="38"/>
    <n v="652.93953421052629"/>
    <n v="0"/>
    <n v="17629.367423684209"/>
    <n v="5921.8924361926347"/>
    <n v="23551.259859876845"/>
    <n v="0"/>
    <n v="18572.875457884653"/>
    <n v="6238.826842115348"/>
    <n v="24811.702300000001"/>
  </r>
  <r>
    <x v="0"/>
    <x v="0"/>
    <n v="0"/>
    <n v="11"/>
    <n v="7"/>
    <n v="20260121"/>
    <n v="20260207"/>
    <n v="18598.716700000001"/>
    <n v="18"/>
    <n v="1033.262038888889"/>
    <n v="0"/>
    <n v="11365.882427777779"/>
    <n v="5963.5295912126203"/>
    <n v="17329.412018990399"/>
    <n v="0"/>
    <n v="12198.384289558986"/>
    <n v="6400.3324104410167"/>
    <n v="18598.716700000004"/>
  </r>
  <r>
    <x v="0"/>
    <x v="0"/>
    <n v="0"/>
    <n v="16"/>
    <n v="4"/>
    <n v="20260116"/>
    <n v="20260204"/>
    <n v="146077.0079"/>
    <n v="20"/>
    <n v="7303.8503949999995"/>
    <n v="0"/>
    <n v="116861.60631999999"/>
    <n v="24088.331805224716"/>
    <n v="140949.9381252247"/>
    <n v="0"/>
    <n v="121112.46032933379"/>
    <n v="24964.547570666218"/>
    <n v="146077.0079"/>
  </r>
  <r>
    <x v="0"/>
    <x v="0"/>
    <n v="0"/>
    <n v="20"/>
    <n v="4"/>
    <n v="20260112"/>
    <n v="20260204"/>
    <n v="255807.4595"/>
    <n v="24"/>
    <n v="10658.644145833334"/>
    <n v="0"/>
    <n v="213172.88291666668"/>
    <n v="35152.548709706876"/>
    <n v="248325.43162637355"/>
    <n v="0"/>
    <n v="219595.76695813518"/>
    <n v="36211.692541864846"/>
    <n v="255807.45950000003"/>
  </r>
  <r>
    <x v="2"/>
    <x v="1"/>
    <n v="24"/>
    <n v="31"/>
    <n v="11"/>
    <n v="20251208"/>
    <n v="20260211"/>
    <n v="462.2987"/>
    <n v="66"/>
    <n v="7.0045257575757578"/>
    <n v="142.00565765936537"/>
    <n v="217.1402984848485"/>
    <n v="63.528161383363283"/>
    <n v="422.67411752757715"/>
    <n v="155.31831310746492"/>
    <n v="237.49662812180108"/>
    <n v="69.483758770734013"/>
    <n v="462.2987"/>
  </r>
  <r>
    <x v="0"/>
    <x v="0"/>
    <n v="0"/>
    <n v="4"/>
    <n v="4"/>
    <n v="20260128"/>
    <n v="20260204"/>
    <n v="3159.1518999999998"/>
    <n v="8"/>
    <n v="394.89398749999998"/>
    <n v="0"/>
    <n v="1579.5759499999999"/>
    <n v="1302.3729792302599"/>
    <n v="2881.9489292302596"/>
    <n v="0"/>
    <n v="1731.5089497334072"/>
    <n v="1427.6429502665928"/>
    <n v="3159.1518999999998"/>
  </r>
  <r>
    <x v="0"/>
    <x v="0"/>
    <n v="0"/>
    <n v="4"/>
    <n v="7"/>
    <n v="20260128"/>
    <n v="20260207"/>
    <n v="294.7296"/>
    <n v="11"/>
    <n v="26.793600000000001"/>
    <n v="0"/>
    <n v="107.17440000000001"/>
    <n v="154.6407594988562"/>
    <n v="261.81515949885619"/>
    <n v="0"/>
    <n v="120.64797203760847"/>
    <n v="174.08162796239154"/>
    <n v="294.7296"/>
  </r>
  <r>
    <x v="0"/>
    <x v="0"/>
    <n v="0"/>
    <n v="11"/>
    <n v="9"/>
    <n v="20260121"/>
    <n v="20260209"/>
    <n v="2735.8119000000002"/>
    <n v="20"/>
    <n v="136.790595"/>
    <n v="0"/>
    <n v="1504.696545"/>
    <n v="1015.0644371785156"/>
    <n v="2519.7609821785154"/>
    <n v="0"/>
    <n v="1633.7131747078711"/>
    <n v="1102.0987252921293"/>
    <n v="2735.8119000000006"/>
  </r>
  <r>
    <x v="0"/>
    <x v="0"/>
    <n v="0"/>
    <n v="17"/>
    <n v="11"/>
    <n v="20260115"/>
    <n v="20260211"/>
    <n v="8793.3829999999998"/>
    <n v="28"/>
    <n v="314.04939285714283"/>
    <n v="0"/>
    <n v="5338.8396785714285"/>
    <n v="2848.29854329507"/>
    <n v="8187.1382218664985"/>
    <n v="0"/>
    <n v="5734.1724051866122"/>
    <n v="3059.2105948133876"/>
    <n v="8793.3829999999998"/>
  </r>
  <r>
    <x v="0"/>
    <x v="0"/>
    <n v="0"/>
    <n v="2"/>
    <n v="6"/>
    <n v="20260130"/>
    <n v="20260206"/>
    <n v="927.01070000000004"/>
    <n v="8"/>
    <n v="115.87633750000001"/>
    <n v="0"/>
    <n v="231.75267500000001"/>
    <n v="573.24579128531093"/>
    <n v="804.998466285311"/>
    <n v="0"/>
    <n v="266.87902955889484"/>
    <n v="660.13167044110514"/>
    <n v="927.01070000000004"/>
  </r>
  <r>
    <x v="0"/>
    <x v="0"/>
    <n v="0"/>
    <n v="6"/>
    <n v="7"/>
    <n v="20260126"/>
    <n v="20260207"/>
    <n v="252.54830000000001"/>
    <n v="13"/>
    <n v="19.42679230769231"/>
    <n v="0"/>
    <n v="116.56075384615386"/>
    <n v="112.12281728054742"/>
    <n v="228.68357112670128"/>
    <n v="0"/>
    <n v="128.72468313106339"/>
    <n v="123.82361686893663"/>
    <n v="252.54830000000001"/>
  </r>
  <r>
    <x v="0"/>
    <x v="0"/>
    <n v="0"/>
    <n v="5"/>
    <n v="3"/>
    <n v="20260127"/>
    <n v="20260203"/>
    <n v="2904.4423999999999"/>
    <n v="8"/>
    <n v="363.05529999999999"/>
    <n v="0"/>
    <n v="1815.2764999999999"/>
    <n v="898.02597846530102"/>
    <n v="2713.3024784653007"/>
    <n v="0"/>
    <n v="1943.154541806101"/>
    <n v="961.28785819389918"/>
    <n v="2904.4423999999999"/>
  </r>
  <r>
    <x v="2"/>
    <x v="1"/>
    <n v="0"/>
    <n v="10"/>
    <n v="0"/>
    <n v="20260107"/>
    <n v="20260116"/>
    <n v="3860.8618000000001"/>
    <n v="10"/>
    <n v="386.08618000000001"/>
    <n v="0"/>
    <n v="3860.8618000000001"/>
    <n v="0"/>
    <n v="3860.8618000000001"/>
    <n v="0"/>
    <n v="3860.8618000000001"/>
    <n v="0"/>
    <n v="3860.8618000000001"/>
  </r>
  <r>
    <x v="6"/>
    <x v="6"/>
    <n v="0"/>
    <n v="28"/>
    <n v="4"/>
    <n v="20260104"/>
    <n v="20260204"/>
    <n v="116089.5503"/>
    <n v="32"/>
    <n v="3627.7984468750001"/>
    <n v="0"/>
    <n v="101578.3565125"/>
    <n v="11964.595108715106"/>
    <n v="113542.95162121511"/>
    <n v="0"/>
    <n v="103856.60720789182"/>
    <n v="12232.943092108177"/>
    <n v="116089.5503"/>
  </r>
  <r>
    <x v="1"/>
    <x v="0"/>
    <n v="0"/>
    <n v="19"/>
    <n v="4"/>
    <n v="20260113"/>
    <n v="20260204"/>
    <n v="7755.8067000000001"/>
    <n v="23"/>
    <n v="337.20898695652176"/>
    <n v="0"/>
    <n v="6406.9707521739138"/>
    <n v="1112.1260056302658"/>
    <n v="7519.09675780418"/>
    <n v="0"/>
    <n v="6608.6696696433964"/>
    <n v="1147.1370303566036"/>
    <n v="7755.8067000000001"/>
  </r>
  <r>
    <x v="1"/>
    <x v="0"/>
    <n v="0"/>
    <n v="1"/>
    <n v="3"/>
    <n v="20260131"/>
    <n v="20260203"/>
    <n v="158.96430000000001"/>
    <n v="4"/>
    <n v="39.741075000000002"/>
    <n v="0"/>
    <n v="39.741075000000002"/>
    <n v="98.300500673417844"/>
    <n v="138.04157567341784"/>
    <n v="0"/>
    <n v="45.764561421469068"/>
    <n v="113.19973857853094"/>
    <n v="158.96430000000001"/>
  </r>
  <r>
    <x v="5"/>
    <x v="5"/>
    <n v="0"/>
    <n v="27"/>
    <n v="2"/>
    <n v="20260105"/>
    <n v="20260202"/>
    <n v="142999.89619999999"/>
    <n v="29"/>
    <n v="4931.0309034482752"/>
    <n v="0"/>
    <n v="133137.83439310343"/>
    <n v="8131.3486805118946"/>
    <n v="141269.18307361534"/>
    <n v="0"/>
    <n v="134768.92896439784"/>
    <n v="8230.9672356021365"/>
    <n v="142999.89619999999"/>
  </r>
  <r>
    <x v="2"/>
    <x v="1"/>
    <n v="21"/>
    <n v="31"/>
    <n v="5"/>
    <n v="20251211"/>
    <n v="20260205"/>
    <n v="840.2269"/>
    <n v="57"/>
    <n v="14.740822807017544"/>
    <n v="261.49096611228373"/>
    <n v="456.96550701754387"/>
    <n v="60.769630341234311"/>
    <n v="779.22610347106195"/>
    <n v="281.96147800468111"/>
    <n v="492.73851281156163"/>
    <n v="65.526909183757184"/>
    <n v="840.22689999999989"/>
  </r>
  <r>
    <x v="2"/>
    <x v="1"/>
    <n v="15"/>
    <n v="31"/>
    <n v="3"/>
    <n v="20251217"/>
    <n v="20260203"/>
    <n v="672.05499999999995"/>
    <n v="49"/>
    <n v="13.715408163265305"/>
    <n v="173.7863511124055"/>
    <n v="425.17765306122448"/>
    <n v="33.925390528295004"/>
    <n v="632.88939470192497"/>
    <n v="184.54091216341951"/>
    <n v="451.48926498071421"/>
    <n v="36.024822855866304"/>
    <n v="672.05500000000006"/>
  </r>
  <r>
    <x v="2"/>
    <x v="1"/>
    <n v="18"/>
    <n v="31"/>
    <n v="2"/>
    <n v="20251214"/>
    <n v="20260202"/>
    <n v="126.0044"/>
    <n v="51"/>
    <n v="2.4706745098039216"/>
    <n v="37.566757276266038"/>
    <n v="76.590909803921562"/>
    <n v="4.074181709390543"/>
    <n v="118.23184878957814"/>
    <n v="40.036392554142232"/>
    <n v="81.625989393713596"/>
    <n v="4.3420180521441836"/>
    <n v="126.00440000000002"/>
  </r>
  <r>
    <x v="2"/>
    <x v="1"/>
    <n v="31"/>
    <n v="31"/>
    <n v="4"/>
    <n v="20251128"/>
    <n v="20260204"/>
    <n v="1050.6789000000001"/>
    <n v="66"/>
    <n v="15.919377272727274"/>
    <n v="416.87268369300301"/>
    <n v="493.50069545454551"/>
    <n v="52.50261453062086"/>
    <n v="962.87599367816938"/>
    <n v="454.88654366536093"/>
    <n v="538.50212410916481"/>
    <n v="57.290232225474405"/>
    <n v="1050.6789000000001"/>
  </r>
  <r>
    <x v="2"/>
    <x v="1"/>
    <n v="31"/>
    <n v="31"/>
    <n v="1"/>
    <n v="20251201"/>
    <n v="20260201"/>
    <n v="2226.9155999999998"/>
    <n v="63"/>
    <n v="35.347866666666661"/>
    <n v="925.6367122726848"/>
    <n v="1095.7838666666664"/>
    <n v="29.144598219604863"/>
    <n v="2050.5651771589564"/>
    <n v="1005.2422900054756"/>
    <n v="1190.0222504944827"/>
    <n v="31.651059500041022"/>
    <n v="2226.9155999999994"/>
  </r>
  <r>
    <x v="2"/>
    <x v="1"/>
    <n v="31"/>
    <n v="31"/>
    <n v="5"/>
    <n v="20251128"/>
    <n v="20260205"/>
    <n v="210.14070000000001"/>
    <n v="67"/>
    <n v="3.1364283582089554"/>
    <n v="82.132063616418705"/>
    <n v="97.229279104477612"/>
    <n v="12.930051084352325"/>
    <n v="192.29139380524865"/>
    <n v="89.755911584263842"/>
    <n v="106.2545149171029"/>
    <n v="14.13027349863326"/>
    <n v="210.14070000000001"/>
  </r>
  <r>
    <x v="2"/>
    <x v="1"/>
    <n v="31"/>
    <n v="31"/>
    <n v="5"/>
    <n v="20251201"/>
    <n v="20260205"/>
    <n v="504.34960000000001"/>
    <n v="67"/>
    <n v="7.5276059701492537"/>
    <n v="197.12161153034762"/>
    <n v="233.35578507462685"/>
    <n v="31.032856045367037"/>
    <n v="461.51025265034156"/>
    <n v="215.4192791075638"/>
    <n v="255.01686297149897"/>
    <n v="33.913457920937191"/>
    <n v="504.3495999999999"/>
  </r>
  <r>
    <x v="0"/>
    <x v="0"/>
    <n v="0"/>
    <n v="15"/>
    <n v="1"/>
    <n v="20260117"/>
    <n v="20260201"/>
    <n v="713721.81799999997"/>
    <n v="16"/>
    <n v="44607.613624999998"/>
    <n v="0"/>
    <n v="669114.20437499997"/>
    <n v="36779.33349969249"/>
    <n v="705893.53787469247"/>
    <n v="0"/>
    <n v="676534.60581887839"/>
    <n v="37187.212181121657"/>
    <n v="713721.81800000009"/>
  </r>
  <r>
    <x v="2"/>
    <x v="1"/>
    <n v="0"/>
    <n v="20"/>
    <n v="4"/>
    <n v="20260112"/>
    <n v="20260204"/>
    <n v="420.45929999999998"/>
    <n v="24"/>
    <n v="17.519137499999999"/>
    <n v="0"/>
    <n v="350.38274999999999"/>
    <n v="57.778674838445262"/>
    <n v="408.16142483844527"/>
    <n v="0"/>
    <n v="360.93975773282966"/>
    <n v="59.51954226717033"/>
    <n v="420.45929999999998"/>
  </r>
  <r>
    <x v="3"/>
    <x v="3"/>
    <n v="0"/>
    <n v="13"/>
    <n v="4"/>
    <n v="20260119"/>
    <n v="20260204"/>
    <n v="2187.9814999999999"/>
    <n v="17"/>
    <n v="128.70479411764705"/>
    <n v="0"/>
    <n v="1673.1623235294117"/>
    <n v="424.47252037793368"/>
    <n v="2097.6348439073454"/>
    <n v="0"/>
    <n v="1745.2266399046671"/>
    <n v="442.75486009533273"/>
    <n v="2187.9814999999999"/>
  </r>
  <r>
    <x v="3"/>
    <x v="3"/>
    <n v="0"/>
    <n v="12"/>
    <n v="6"/>
    <n v="20260120"/>
    <n v="20260206"/>
    <n v="16747.260600000001"/>
    <n v="18"/>
    <n v="930.40336666666678"/>
    <n v="0"/>
    <n v="11164.840400000001"/>
    <n v="4602.7500147676883"/>
    <n v="15767.590414767688"/>
    <n v="0"/>
    <n v="11858.53302994763"/>
    <n v="4888.7275700523733"/>
    <n v="16747.260600000001"/>
  </r>
  <r>
    <x v="3"/>
    <x v="3"/>
    <n v="0"/>
    <n v="19"/>
    <n v="4"/>
    <n v="20260113"/>
    <n v="20260204"/>
    <n v="12193.6073"/>
    <n v="23"/>
    <n v="530.15683913043472"/>
    <n v="0"/>
    <n v="10072.97994347826"/>
    <n v="1748.4741826756781"/>
    <n v="11821.454126153938"/>
    <n v="0"/>
    <n v="10390.089109241506"/>
    <n v="1803.5181907584938"/>
    <n v="12193.6073"/>
  </r>
  <r>
    <x v="4"/>
    <x v="4"/>
    <n v="0"/>
    <n v="19"/>
    <n v="1"/>
    <n v="20260113"/>
    <n v="20260201"/>
    <n v="3487.5158999999999"/>
    <n v="20"/>
    <n v="174.37579499999998"/>
    <n v="0"/>
    <n v="3313.1401049999995"/>
    <n v="143.77423487600902"/>
    <n v="3456.9143398760084"/>
    <n v="0"/>
    <n v="3342.4689359035742"/>
    <n v="145.04696409642611"/>
    <n v="3487.5159000000003"/>
  </r>
  <r>
    <x v="4"/>
    <x v="4"/>
    <n v="0"/>
    <n v="13"/>
    <n v="5"/>
    <n v="20260119"/>
    <n v="20260205"/>
    <n v="4123.5036"/>
    <n v="18"/>
    <n v="229.08353333333332"/>
    <n v="0"/>
    <n v="2978.0859333333333"/>
    <n v="944.40600909354157"/>
    <n v="3922.4919424268746"/>
    <n v="0"/>
    <n v="3130.7006483260079"/>
    <n v="992.80295167399197"/>
    <n v="4123.5036"/>
  </r>
  <r>
    <x v="4"/>
    <x v="4"/>
    <n v="0"/>
    <n v="12"/>
    <n v="3"/>
    <n v="20260120"/>
    <n v="20260203"/>
    <n v="1472.5761"/>
    <n v="15"/>
    <n v="98.17174"/>
    <n v="0"/>
    <n v="1178.06088"/>
    <n v="242.83014976269769"/>
    <n v="1420.8910297626976"/>
    <n v="0"/>
    <n v="1220.9129763615256"/>
    <n v="251.66312363847464"/>
    <n v="1472.5761000000002"/>
  </r>
  <r>
    <x v="2"/>
    <x v="1"/>
    <n v="0"/>
    <n v="15"/>
    <n v="2"/>
    <n v="20260117"/>
    <n v="20260202"/>
    <n v="1009.1024"/>
    <n v="17"/>
    <n v="59.35896470588235"/>
    <n v="0"/>
    <n v="890.38447058823522"/>
    <n v="97.883880427558864"/>
    <n v="988.26835101579411"/>
    <n v="0"/>
    <n v="909.15499344869568"/>
    <n v="99.947406551304297"/>
    <n v="1009.1024"/>
  </r>
  <r>
    <x v="2"/>
    <x v="1"/>
    <n v="0"/>
    <n v="10"/>
    <n v="2"/>
    <n v="20260122"/>
    <n v="20260202"/>
    <n v="168.26679999999999"/>
    <n v="12"/>
    <n v="14.022233333333332"/>
    <n v="0"/>
    <n v="140.22233333333332"/>
    <n v="23.122886622571318"/>
    <n v="163.34521995590464"/>
    <n v="0"/>
    <n v="144.4472224219526"/>
    <n v="23.81957757804738"/>
    <n v="168.26679999999999"/>
  </r>
  <r>
    <x v="3"/>
    <x v="3"/>
    <n v="0"/>
    <n v="20"/>
    <n v="6"/>
    <n v="20260112"/>
    <n v="20260206"/>
    <n v="20140.002199999999"/>
    <n v="26"/>
    <n v="774.61546923076924"/>
    <n v="0"/>
    <n v="15492.309384615384"/>
    <n v="3832.0598249926106"/>
    <n v="19324.369209607994"/>
    <n v="0"/>
    <n v="16146.200774000006"/>
    <n v="3993.8014259999945"/>
    <n v="20140.002200000003"/>
  </r>
  <r>
    <x v="2"/>
    <x v="1"/>
    <n v="0"/>
    <n v="20"/>
    <n v="3"/>
    <n v="20260112"/>
    <n v="20260203"/>
    <n v="42.039000000000001"/>
    <n v="23"/>
    <n v="1.8277826086956523"/>
    <n v="0"/>
    <n v="36.555652173913046"/>
    <n v="4.5210640516631315"/>
    <n v="41.076716225576178"/>
    <n v="0"/>
    <n v="37.412023232331165"/>
    <n v="4.6269767676688334"/>
    <n v="42.039000000000001"/>
  </r>
  <r>
    <x v="2"/>
    <x v="1"/>
    <n v="0"/>
    <n v="12"/>
    <n v="2"/>
    <n v="20260120"/>
    <n v="20260202"/>
    <n v="2818.1369"/>
    <n v="14"/>
    <n v="201.29549285714285"/>
    <n v="0"/>
    <n v="2415.5459142857144"/>
    <n v="331.93948127404781"/>
    <n v="2747.4853955597623"/>
    <n v="0"/>
    <n v="2477.6616049330837"/>
    <n v="340.47529506691626"/>
    <n v="2818.1369"/>
  </r>
  <r>
    <x v="2"/>
    <x v="1"/>
    <n v="0"/>
    <n v="11"/>
    <n v="2"/>
    <n v="20260121"/>
    <n v="20260202"/>
    <n v="42.0627"/>
    <n v="13"/>
    <n v="3.2355923076923077"/>
    <n v="0"/>
    <n v="35.591515384615384"/>
    <n v="5.3355433695274268"/>
    <n v="40.927058754142813"/>
    <n v="0"/>
    <n v="36.579106335534583"/>
    <n v="5.4835936644654133"/>
    <n v="42.062699999999992"/>
  </r>
  <r>
    <x v="3"/>
    <x v="3"/>
    <n v="0"/>
    <n v="19"/>
    <n v="3"/>
    <n v="20260113"/>
    <n v="20260203"/>
    <n v="26947.642800000001"/>
    <n v="22"/>
    <n v="1224.8928545454546"/>
    <n v="0"/>
    <n v="23272.964236363638"/>
    <n v="3029.8018076539238"/>
    <n v="26302.76604401756"/>
    <n v="0"/>
    <n v="23843.557977482931"/>
    <n v="3104.0848225170694"/>
    <n v="26947.642800000001"/>
  </r>
  <r>
    <x v="3"/>
    <x v="3"/>
    <n v="0"/>
    <n v="11"/>
    <n v="6"/>
    <n v="20260121"/>
    <n v="20260206"/>
    <n v="631.20780000000002"/>
    <n v="17"/>
    <n v="37.129870588235292"/>
    <n v="0"/>
    <n v="408.42857647058821"/>
    <n v="183.68324806325649"/>
    <n v="592.1118245338447"/>
    <n v="0"/>
    <n v="435.39630949625786"/>
    <n v="195.81149050374219"/>
    <n v="631.20780000000002"/>
  </r>
  <r>
    <x v="3"/>
    <x v="3"/>
    <n v="0"/>
    <n v="20"/>
    <n v="9"/>
    <n v="20260112"/>
    <n v="20260209"/>
    <n v="5088.7537000000002"/>
    <n v="29"/>
    <n v="175.47426551724138"/>
    <n v="0"/>
    <n v="3509.4853103448277"/>
    <n v="1302.1193932709484"/>
    <n v="4811.6047036157761"/>
    <n v="0"/>
    <n v="3711.6320766526105"/>
    <n v="1377.1216233473897"/>
    <n v="5088.7537000000002"/>
  </r>
  <r>
    <x v="3"/>
    <x v="3"/>
    <n v="0"/>
    <n v="9"/>
    <n v="3"/>
    <n v="20260123"/>
    <n v="20260203"/>
    <n v="1683.616"/>
    <n v="12"/>
    <n v="140.30133333333333"/>
    <n v="0"/>
    <n v="1262.712"/>
    <n v="347.03870773034583"/>
    <n v="1609.7507077303458"/>
    <n v="0"/>
    <n v="1320.6530156395618"/>
    <n v="362.96298436043827"/>
    <n v="1683.616"/>
  </r>
  <r>
    <x v="0"/>
    <x v="0"/>
    <n v="0"/>
    <n v="3"/>
    <n v="4"/>
    <n v="20260129"/>
    <n v="20260204"/>
    <n v="1727.7728"/>
    <n v="7"/>
    <n v="246.82468571428572"/>
    <n v="0"/>
    <n v="740.47405714285719"/>
    <n v="814.03569427930802"/>
    <n v="1554.5097514221652"/>
    <n v="0"/>
    <n v="823.00605310878484"/>
    <n v="904.76674689121512"/>
    <n v="1727.7728"/>
  </r>
  <r>
    <x v="4"/>
    <x v="4"/>
    <n v="0"/>
    <n v="9"/>
    <n v="4"/>
    <n v="20260123"/>
    <n v="20260204"/>
    <n v="9893.1023999999998"/>
    <n v="13"/>
    <n v="761.00787692307688"/>
    <n v="0"/>
    <n v="6849.0708923076918"/>
    <n v="2509.8282760914476"/>
    <n v="9358.8991683991389"/>
    <n v="0"/>
    <n v="7240.0138588147238"/>
    <n v="2653.0885411852755"/>
    <n v="9893.1023999999998"/>
  </r>
  <r>
    <x v="10"/>
    <x v="10"/>
    <n v="0"/>
    <n v="24"/>
    <n v="5"/>
    <n v="20260108"/>
    <n v="20260205"/>
    <n v="2270.0001000000002"/>
    <n v="29"/>
    <n v="78.275865517241385"/>
    <n v="0"/>
    <n v="1878.6207724137932"/>
    <n v="322.69537965400411"/>
    <n v="2201.3161520677972"/>
    <n v="0"/>
    <n v="1937.2362017312128"/>
    <n v="332.76389826878756"/>
    <n v="2270.0001000000002"/>
  </r>
  <r>
    <x v="9"/>
    <x v="9"/>
    <n v="0"/>
    <n v="30"/>
    <n v="2"/>
    <n v="20260102"/>
    <n v="20260202"/>
    <n v="41750.438099999999"/>
    <n v="32"/>
    <n v="1304.701190625"/>
    <n v="0"/>
    <n v="39141.035718749998"/>
    <n v="2151.4730920530269"/>
    <n v="41292.508810803025"/>
    <n v="0"/>
    <n v="39575.105412777193"/>
    <n v="2175.3326872228049"/>
    <n v="41750.438099999999"/>
  </r>
  <r>
    <x v="1"/>
    <x v="0"/>
    <n v="0"/>
    <n v="21"/>
    <n v="8"/>
    <n v="20260111"/>
    <n v="20260208"/>
    <n v="2763.8910999999998"/>
    <n v="29"/>
    <n v="95.306589655172402"/>
    <n v="0"/>
    <n v="2001.4383827586205"/>
    <n v="628.6483513982738"/>
    <n v="2630.0867341568942"/>
    <n v="0"/>
    <n v="2103.2605736777023"/>
    <n v="660.63052632229744"/>
    <n v="2763.8910999999998"/>
  </r>
  <r>
    <x v="3"/>
    <x v="3"/>
    <n v="0"/>
    <n v="16"/>
    <n v="15"/>
    <n v="20260116"/>
    <n v="20260215"/>
    <n v="14656065.407600001"/>
    <n v="31"/>
    <n v="472776.30347096774"/>
    <n v="0"/>
    <n v="7564420.8555354839"/>
    <n v="5847117.539941215"/>
    <n v="13411538.395476699"/>
    <n v="0"/>
    <n v="8266363.1538894046"/>
    <n v="6389702.2537105959"/>
    <n v="14656065.407600001"/>
  </r>
  <r>
    <x v="2"/>
    <x v="1"/>
    <n v="0"/>
    <n v="23"/>
    <n v="24"/>
    <n v="20260109"/>
    <n v="20260224"/>
    <n v="547.09820000000002"/>
    <n v="47"/>
    <n v="11.640387234042553"/>
    <n v="0"/>
    <n v="267.72890638297872"/>
    <n v="230.34221256246229"/>
    <n v="498.07111894544101"/>
    <n v="0"/>
    <n v="294.08250588836296"/>
    <n v="253.01569411163709"/>
    <n v="547.09820000000002"/>
  </r>
  <r>
    <x v="3"/>
    <x v="3"/>
    <n v="0"/>
    <n v="15"/>
    <n v="15"/>
    <n v="20260117"/>
    <n v="20260215"/>
    <n v="1487945.2374"/>
    <n v="30"/>
    <n v="49598.174579999999"/>
    <n v="0"/>
    <n v="743972.61869999999"/>
    <n v="613411.36263948388"/>
    <n v="1357383.981339484"/>
    <n v="0"/>
    <n v="815532.32539128582"/>
    <n v="672412.91200871405"/>
    <n v="1487945.2374"/>
  </r>
  <r>
    <x v="2"/>
    <x v="1"/>
    <n v="0"/>
    <n v="30"/>
    <n v="25"/>
    <n v="20260102"/>
    <n v="20260225"/>
    <n v="5426.2200999999995"/>
    <n v="55"/>
    <n v="98.658547272727262"/>
    <n v="0"/>
    <n v="2959.7564181818179"/>
    <n v="2033.6189934094537"/>
    <n v="4993.3754115912716"/>
    <n v="0"/>
    <n v="3216.3193118148006"/>
    <n v="2209.900788185199"/>
    <n v="5426.2200999999995"/>
  </r>
  <r>
    <x v="5"/>
    <x v="5"/>
    <n v="0"/>
    <n v="16"/>
    <n v="18"/>
    <n v="20260116"/>
    <n v="20260218"/>
    <n v="2308605.1952"/>
    <n v="34"/>
    <n v="67900.152799999996"/>
    <n v="0"/>
    <n v="1086402.4447999999"/>
    <n v="1007715.9235438257"/>
    <n v="2094118.3683438257"/>
    <n v="0"/>
    <n v="1197675.5306944852"/>
    <n v="1110929.6645055145"/>
    <n v="2308605.1952"/>
  </r>
  <r>
    <x v="2"/>
    <x v="1"/>
    <n v="0"/>
    <n v="30"/>
    <n v="27"/>
    <n v="20260102"/>
    <n v="20260227"/>
    <n v="7740.9973"/>
    <n v="57"/>
    <n v="135.80697017543861"/>
    <n v="0"/>
    <n v="4074.2091052631581"/>
    <n v="3023.296135513945"/>
    <n v="7097.5052407771036"/>
    <n v="0"/>
    <n v="4443.595406211266"/>
    <n v="3297.4018937887336"/>
    <n v="7740.9972999999991"/>
  </r>
  <r>
    <x v="2"/>
    <x v="1"/>
    <n v="0"/>
    <n v="28"/>
    <n v="19"/>
    <n v="20260104"/>
    <n v="20260219"/>
    <n v="378.50229999999999"/>
    <n v="47"/>
    <n v="8.0532404255319143"/>
    <n v="0"/>
    <n v="225.49073191489362"/>
    <n v="126.15925925163255"/>
    <n v="351.64999116652615"/>
    <n v="0"/>
    <n v="242.70940651908953"/>
    <n v="135.79289348091049"/>
    <n v="378.50229999999999"/>
  </r>
  <r>
    <x v="0"/>
    <x v="0"/>
    <n v="0"/>
    <n v="2"/>
    <n v="19"/>
    <n v="20260130"/>
    <n v="20260219"/>
    <n v="1517.4245000000001"/>
    <n v="21"/>
    <n v="72.25830952380953"/>
    <n v="0"/>
    <n v="144.51661904761906"/>
    <n v="1131.973506639333"/>
    <n v="1276.4901256869521"/>
    <n v="0"/>
    <n v="171.7937757505251"/>
    <n v="1345.630724249475"/>
    <n v="1517.4245000000001"/>
  </r>
  <r>
    <x v="2"/>
    <x v="1"/>
    <n v="0"/>
    <n v="27"/>
    <n v="23"/>
    <n v="20260105"/>
    <n v="20260223"/>
    <n v="588.91980000000001"/>
    <n v="50"/>
    <n v="11.778396000000001"/>
    <n v="0"/>
    <n v="318.01669200000003"/>
    <n v="223.36177494263376"/>
    <n v="541.37846694263385"/>
    <n v="0"/>
    <n v="345.94343529578737"/>
    <n v="242.97636470421256"/>
    <n v="588.9197999999999"/>
  </r>
  <r>
    <x v="10"/>
    <x v="10"/>
    <n v="0"/>
    <n v="16"/>
    <n v="19"/>
    <n v="20260116"/>
    <n v="20260219"/>
    <n v="13338971.164899999"/>
    <n v="35"/>
    <n v="381113.46185428568"/>
    <n v="0"/>
    <n v="6097815.3896685708"/>
    <n v="5970390.7368674213"/>
    <n v="12068206.126535993"/>
    <n v="0"/>
    <n v="6739906.7267190935"/>
    <n v="6599064.4381809048"/>
    <n v="13338971.164899997"/>
  </r>
  <r>
    <x v="1"/>
    <x v="0"/>
    <n v="0"/>
    <n v="15"/>
    <n v="19"/>
    <n v="20260117"/>
    <n v="20260219"/>
    <n v="63386.500399999997"/>
    <n v="34"/>
    <n v="1864.3088352941177"/>
    <n v="0"/>
    <n v="27964.632529411763"/>
    <n v="29205.612802928928"/>
    <n v="57170.245332340695"/>
    <n v="0"/>
    <n v="31005.292713142844"/>
    <n v="32381.207686857149"/>
    <n v="63386.50039999999"/>
  </r>
  <r>
    <x v="1"/>
    <x v="2"/>
    <n v="0"/>
    <n v="16"/>
    <n v="15"/>
    <n v="20260116"/>
    <n v="20260215"/>
    <n v="2664.1768999999999"/>
    <n v="31"/>
    <n v="85.941190322580638"/>
    <n v="0"/>
    <n v="1375.0590451612902"/>
    <n v="1062.887961281768"/>
    <n v="2437.9470064430579"/>
    <n v="0"/>
    <n v="1502.6579882881185"/>
    <n v="1161.5189117118816"/>
    <n v="2664.1769000000004"/>
  </r>
  <r>
    <x v="9"/>
    <x v="9"/>
    <n v="0"/>
    <n v="16"/>
    <n v="19"/>
    <n v="20260116"/>
    <n v="20260219"/>
    <n v="1112704.9387999999"/>
    <n v="35"/>
    <n v="31791.569679999997"/>
    <n v="0"/>
    <n v="508665.11487999995"/>
    <n v="498035.65637499868"/>
    <n v="1006700.7712549986"/>
    <n v="0"/>
    <n v="562226.83212674141"/>
    <n v="550478.10667325847"/>
    <n v="1112704.9387999999"/>
  </r>
  <r>
    <x v="2"/>
    <x v="1"/>
    <n v="0"/>
    <n v="30"/>
    <n v="23"/>
    <n v="20260102"/>
    <n v="20260223"/>
    <n v="2859.8625999999999"/>
    <n v="53"/>
    <n v="53.959671698113205"/>
    <n v="0"/>
    <n v="1618.7901509433962"/>
    <n v="1023.2741407074755"/>
    <n v="2642.0642916508714"/>
    <n v="0"/>
    <n v="1752.234956795339"/>
    <n v="1107.6276432046609"/>
    <n v="2859.8625999999999"/>
  </r>
  <r>
    <x v="0"/>
    <x v="0"/>
    <n v="0"/>
    <n v="4"/>
    <n v="21"/>
    <n v="20260128"/>
    <n v="20260221"/>
    <n v="337.0711"/>
    <n v="25"/>
    <n v="13.482844"/>
    <n v="0"/>
    <n v="53.931376"/>
    <n v="233.45096250947196"/>
    <n v="287.38233850947199"/>
    <n v="0"/>
    <n v="63.256177561636889"/>
    <n v="273.81492243836306"/>
    <n v="337.07109999999994"/>
  </r>
  <r>
    <x v="6"/>
    <x v="6"/>
    <n v="0"/>
    <n v="15"/>
    <n v="16"/>
    <n v="20260117"/>
    <n v="20260216"/>
    <n v="1172097.1406"/>
    <n v="31"/>
    <n v="37809.585180645161"/>
    <n v="0"/>
    <n v="567143.77770967747"/>
    <n v="498788.87654805963"/>
    <n v="1065932.6542577371"/>
    <n v="0"/>
    <n v="623630.01781336032"/>
    <n v="548467.12278663972"/>
    <n v="1172097.1406"/>
  </r>
  <r>
    <x v="2"/>
    <x v="1"/>
    <n v="0"/>
    <n v="25"/>
    <n v="14"/>
    <n v="20260107"/>
    <n v="20260214"/>
    <n v="42.0608"/>
    <n v="39"/>
    <n v="1.0784820512820512"/>
    <n v="0"/>
    <n v="26.962051282051281"/>
    <n v="12.449038838837689"/>
    <n v="39.411090120888971"/>
    <n v="0"/>
    <n v="28.774779968926236"/>
    <n v="13.286020031073766"/>
    <n v="42.0608"/>
  </r>
  <r>
    <x v="0"/>
    <x v="0"/>
    <n v="0"/>
    <n v="1"/>
    <n v="12"/>
    <n v="20260131"/>
    <n v="20260212"/>
    <n v="421.63529999999997"/>
    <n v="13"/>
    <n v="32.433484615384614"/>
    <n v="0"/>
    <n v="32.433484615384614"/>
    <n v="320.90000346250343"/>
    <n v="353.33348807788803"/>
    <n v="0"/>
    <n v="38.703101962524897"/>
    <n v="382.93219803747508"/>
    <n v="421.63529999999997"/>
  </r>
  <r>
    <x v="0"/>
    <x v="0"/>
    <n v="0"/>
    <n v="3"/>
    <n v="26"/>
    <n v="20260129"/>
    <n v="20260226"/>
    <n v="3836.4315000000001"/>
    <n v="29"/>
    <n v="132.29074137931036"/>
    <n v="0"/>
    <n v="396.87222413793108"/>
    <n v="2835.9440781201811"/>
    <n v="3232.816302258112"/>
    <n v="0"/>
    <n v="470.97420942053117"/>
    <n v="3365.4572905794689"/>
    <n v="3836.4315000000001"/>
  </r>
  <r>
    <x v="2"/>
    <x v="1"/>
    <n v="0"/>
    <n v="28"/>
    <n v="21"/>
    <n v="20260104"/>
    <n v="20260221"/>
    <n v="378.52019999999999"/>
    <n v="49"/>
    <n v="7.7249020408163265"/>
    <n v="0"/>
    <n v="216.29725714285715"/>
    <n v="133.75411127800305"/>
    <n v="350.05136842086017"/>
    <n v="0"/>
    <n v="233.88819018907958"/>
    <n v="144.63200981092041"/>
    <n v="378.52019999999999"/>
  </r>
  <r>
    <x v="2"/>
    <x v="1"/>
    <n v="0"/>
    <n v="28"/>
    <n v="23"/>
    <n v="20260104"/>
    <n v="20260223"/>
    <n v="757.11149999999998"/>
    <n v="51"/>
    <n v="14.845323529411765"/>
    <n v="0"/>
    <n v="415.66905882352944"/>
    <n v="281.52201820409636"/>
    <n v="697.19107702762585"/>
    <n v="0"/>
    <n v="451.39393632400214"/>
    <n v="305.71756367599778"/>
    <n v="757.11149999999998"/>
  </r>
  <r>
    <x v="9"/>
    <x v="9"/>
    <n v="0"/>
    <n v="16"/>
    <n v="16"/>
    <n v="20260116"/>
    <n v="20260216"/>
    <n v="263774.36"/>
    <n v="32"/>
    <n v="8242.9487499999996"/>
    <n v="0"/>
    <n v="131887.18"/>
    <n v="108742.0326568517"/>
    <n v="240629.21265685168"/>
    <n v="0"/>
    <n v="144572.87256437453"/>
    <n v="119201.48743562547"/>
    <n v="263774.36"/>
  </r>
  <r>
    <x v="2"/>
    <x v="1"/>
    <n v="0"/>
    <n v="24"/>
    <n v="27"/>
    <n v="20260108"/>
    <n v="20260227"/>
    <n v="168.35769999999999"/>
    <n v="51"/>
    <n v="3.3011313725490194"/>
    <n v="0"/>
    <n v="79.22715294117647"/>
    <n v="73.488847505827678"/>
    <n v="152.71600044700415"/>
    <n v="0"/>
    <n v="87.341871236036354"/>
    <n v="81.015828763963654"/>
    <n v="168.35770000000002"/>
  </r>
  <r>
    <x v="2"/>
    <x v="1"/>
    <n v="0"/>
    <n v="26"/>
    <n v="12"/>
    <n v="20260106"/>
    <n v="20260212"/>
    <n v="42.052900000000001"/>
    <n v="38"/>
    <n v="1.1066552631578948"/>
    <n v="0"/>
    <n v="28.773036842105263"/>
    <n v="10.949353175906191"/>
    <n v="39.722390018011453"/>
    <n v="0"/>
    <n v="30.46114900107267"/>
    <n v="11.591750998927337"/>
    <n v="42.052900000000008"/>
  </r>
  <r>
    <x v="0"/>
    <x v="0"/>
    <n v="27"/>
    <n v="5"/>
    <n v="0"/>
    <n v="20251205"/>
    <n v="20260105"/>
    <n v="42085390.504799999"/>
    <n v="32"/>
    <n v="1315168.453275"/>
    <n v="29995825.349838484"/>
    <n v="6575842.2663749997"/>
    <n v="0"/>
    <n v="36571667.616213486"/>
    <n v="34518142.202574112"/>
    <n v="7567248.3022258859"/>
    <n v="0"/>
    <n v="42085390.504799999"/>
  </r>
  <r>
    <x v="0"/>
    <x v="0"/>
    <n v="27"/>
    <n v="2"/>
    <n v="0"/>
    <n v="20251205"/>
    <n v="20260102"/>
    <n v="18697895.0944"/>
    <n v="29"/>
    <n v="644755.0032551724"/>
    <n v="14705308.983740302"/>
    <n v="1289510.0065103448"/>
    <n v="0"/>
    <n v="15994818.990250647"/>
    <n v="17190461.791178126"/>
    <n v="1507433.3032218737"/>
    <n v="0"/>
    <n v="18697895.0944"/>
  </r>
  <r>
    <x v="0"/>
    <x v="0"/>
    <n v="25"/>
    <n v="7"/>
    <n v="0"/>
    <n v="20251207"/>
    <n v="20260107"/>
    <n v="6626751.1662999997"/>
    <n v="32"/>
    <n v="207085.97394687499"/>
    <n v="4373270.7222883981"/>
    <n v="1449601.817628125"/>
    <n v="0"/>
    <n v="5822872.5399165228"/>
    <n v="4977024.0823244518"/>
    <n v="1649727.0839755477"/>
    <n v="0"/>
    <n v="6626751.1662999997"/>
  </r>
  <r>
    <x v="2"/>
    <x v="1"/>
    <n v="31"/>
    <n v="4"/>
    <n v="0"/>
    <n v="20251107"/>
    <n v="20260104"/>
    <n v="271986.0428"/>
    <n v="35"/>
    <n v="7771.0297942857142"/>
    <n v="203496.02813623004"/>
    <n v="31084.119177142857"/>
    <n v="0"/>
    <n v="234580.1473133729"/>
    <n v="235945.28374283868"/>
    <n v="36040.759057161304"/>
    <n v="0"/>
    <n v="271986.0428"/>
  </r>
  <r>
    <x v="4"/>
    <x v="4"/>
    <n v="26"/>
    <n v="7"/>
    <n v="0"/>
    <n v="20251206"/>
    <n v="20260107"/>
    <n v="458899.56530000002"/>
    <n v="33"/>
    <n v="13906.047433333333"/>
    <n v="305416.66005488939"/>
    <n v="97342.332033333339"/>
    <n v="0"/>
    <n v="402758.99208822276"/>
    <n v="347988.68625598832"/>
    <n v="110910.87904401169"/>
    <n v="0"/>
    <n v="458899.56530000002"/>
  </r>
  <r>
    <x v="1"/>
    <x v="0"/>
    <n v="29"/>
    <n v="1"/>
    <n v="0"/>
    <n v="20251203"/>
    <n v="20260101"/>
    <n v="85980946.400299996"/>
    <n v="30"/>
    <n v="2866031.5466766665"/>
    <n v="70209298.444923311"/>
    <n v="2866031.5466766665"/>
    <n v="0"/>
    <n v="73075329.991599977"/>
    <n v="82608753.557315886"/>
    <n v="3372192.8429841073"/>
    <n v="0"/>
    <n v="85980946.400299996"/>
  </r>
  <r>
    <x v="1"/>
    <x v="2"/>
    <n v="27"/>
    <n v="4"/>
    <n v="0"/>
    <n v="20251205"/>
    <n v="20260104"/>
    <n v="2710186.5480999998"/>
    <n v="31"/>
    <n v="87425.372519354831"/>
    <n v="1993962.2173151358"/>
    <n v="349701.49007741932"/>
    <n v="0"/>
    <n v="2343663.7073925552"/>
    <n v="2305795.6488131844"/>
    <n v="404390.89928681549"/>
    <n v="0"/>
    <n v="2710186.5480999998"/>
  </r>
  <r>
    <x v="1"/>
    <x v="2"/>
    <n v="28"/>
    <n v="5"/>
    <n v="0"/>
    <n v="20251204"/>
    <n v="20260105"/>
    <n v="4652964.7945999997"/>
    <n v="33"/>
    <n v="140998.93316969695"/>
    <n v="3334951.5367887523"/>
    <n v="704994.66584848473"/>
    <n v="0"/>
    <n v="4039946.202637237"/>
    <n v="3840994.734594638"/>
    <n v="811970.06000536156"/>
    <n v="0"/>
    <n v="4652964.7945999997"/>
  </r>
  <r>
    <x v="0"/>
    <x v="0"/>
    <n v="15"/>
    <n v="6"/>
    <n v="0"/>
    <n v="20251217"/>
    <n v="20260106"/>
    <n v="107028.1372"/>
    <n v="21"/>
    <n v="5096.5779619047617"/>
    <n v="64578.150107963054"/>
    <n v="30579.467771428572"/>
    <n v="0"/>
    <n v="95157.617879391619"/>
    <n v="72634.007280820486"/>
    <n v="34394.129919179519"/>
    <n v="0"/>
    <n v="107028.1372"/>
  </r>
  <r>
    <x v="1"/>
    <x v="2"/>
    <n v="29"/>
    <n v="7"/>
    <n v="0"/>
    <n v="20251203"/>
    <n v="20260107"/>
    <n v="514902.02720000001"/>
    <n v="36"/>
    <n v="14302.834088888889"/>
    <n v="350377.14372664283"/>
    <n v="100119.83862222222"/>
    <n v="0"/>
    <n v="450496.98234886501"/>
    <n v="400468.61279457953"/>
    <n v="114433.41440542051"/>
    <n v="0"/>
    <n v="514902.02720000001"/>
  </r>
  <r>
    <x v="1"/>
    <x v="0"/>
    <n v="29"/>
    <n v="7"/>
    <n v="0"/>
    <n v="20251203"/>
    <n v="20260107"/>
    <n v="5496608.9852"/>
    <n v="36"/>
    <n v="152683.58292222221"/>
    <n v="3740296.3179022744"/>
    <n v="1068785.0804555556"/>
    <n v="0"/>
    <n v="4809081.39835783"/>
    <n v="4275025.6536128577"/>
    <n v="1221583.3315871425"/>
    <n v="0"/>
    <n v="5496608.9852"/>
  </r>
  <r>
    <x v="1"/>
    <x v="0"/>
    <n v="26"/>
    <n v="2"/>
    <n v="0"/>
    <n v="20251206"/>
    <n v="20260102"/>
    <n v="6064101.0789999999"/>
    <n v="28"/>
    <n v="216575.03853571429"/>
    <n v="4756608.6077258168"/>
    <n v="433150.07707142859"/>
    <n v="0"/>
    <n v="5189758.6847972451"/>
    <n v="5557976.2263296293"/>
    <n v="506124.85267037089"/>
    <n v="0"/>
    <n v="6064101.0789999999"/>
  </r>
  <r>
    <x v="1"/>
    <x v="2"/>
    <n v="23"/>
    <n v="7"/>
    <n v="0"/>
    <n v="20251209"/>
    <n v="20260107"/>
    <n v="307215.41350000002"/>
    <n v="30"/>
    <n v="10240.513783333334"/>
    <n v="198959.76147387366"/>
    <n v="71683.596483333342"/>
    <n v="0"/>
    <n v="270643.35795720702"/>
    <n v="225845.20770216745"/>
    <n v="81370.205797832561"/>
    <n v="0"/>
    <n v="307215.41350000002"/>
  </r>
  <r>
    <x v="1"/>
    <x v="0"/>
    <n v="25"/>
    <n v="1"/>
    <n v="0"/>
    <n v="20251207"/>
    <n v="20260101"/>
    <n v="4784317.0625999998"/>
    <n v="26"/>
    <n v="184012.1947153846"/>
    <n v="3885995.4073918439"/>
    <n v="184012.1947153846"/>
    <n v="0"/>
    <n v="4070007.6021072282"/>
    <n v="4568009.6821303722"/>
    <n v="216307.38046962835"/>
    <n v="0"/>
    <n v="4784317.0626000008"/>
  </r>
  <r>
    <x v="2"/>
    <x v="1"/>
    <n v="19"/>
    <n v="6"/>
    <n v="0"/>
    <n v="20251213"/>
    <n v="20260106"/>
    <n v="797.69"/>
    <n v="25"/>
    <n v="31.907600000000002"/>
    <n v="512.11018004559651"/>
    <n v="191.44560000000001"/>
    <n v="0"/>
    <n v="703.55578004559652"/>
    <n v="580.62939870111961"/>
    <n v="217.06060129888039"/>
    <n v="0"/>
    <n v="797.69"/>
  </r>
  <r>
    <x v="1"/>
    <x v="2"/>
    <n v="30"/>
    <n v="4"/>
    <n v="0"/>
    <n v="20251202"/>
    <n v="20260104"/>
    <n v="2584970.7795000002"/>
    <n v="34"/>
    <n v="76028.552338235299"/>
    <n v="1926697.9930803354"/>
    <n v="304114.20935294119"/>
    <n v="0"/>
    <n v="2230812.2024332765"/>
    <n v="2232576.1028209752"/>
    <n v="352394.67667902523"/>
    <n v="0"/>
    <n v="2584970.7795000006"/>
  </r>
  <r>
    <x v="3"/>
    <x v="3"/>
    <n v="29"/>
    <n v="1"/>
    <n v="0"/>
    <n v="20251203"/>
    <n v="20260101"/>
    <n v="8909142.4905999992"/>
    <n v="30"/>
    <n v="296971.41635333333"/>
    <n v="7274921.5983123956"/>
    <n v="296971.41635333333"/>
    <n v="0"/>
    <n v="7571893.0146657294"/>
    <n v="8559723.8367966935"/>
    <n v="349418.65380330465"/>
    <n v="0"/>
    <n v="8909142.4905999973"/>
  </r>
  <r>
    <x v="0"/>
    <x v="0"/>
    <n v="27"/>
    <n v="8"/>
    <n v="0"/>
    <n v="20251205"/>
    <n v="20260108"/>
    <n v="1562801.0711999999"/>
    <n v="35"/>
    <n v="44651.459177142853"/>
    <n v="1018392.2582371749"/>
    <n v="357211.67341714283"/>
    <n v="0"/>
    <n v="1375603.9316543178"/>
    <n v="1156978.7461721147"/>
    <n v="405822.32502788521"/>
    <n v="0"/>
    <n v="1562801.0711999999"/>
  </r>
  <r>
    <x v="3"/>
    <x v="3"/>
    <n v="29"/>
    <n v="7"/>
    <n v="0"/>
    <n v="20251203"/>
    <n v="20260107"/>
    <n v="1404637.3998"/>
    <n v="36"/>
    <n v="39017.705549999999"/>
    <n v="955818.41615546553"/>
    <n v="273123.93884999998"/>
    <n v="0"/>
    <n v="1228942.3550054654"/>
    <n v="1092466.4523777412"/>
    <n v="312170.94742225891"/>
    <n v="0"/>
    <n v="1404637.3998000002"/>
  </r>
  <r>
    <x v="1"/>
    <x v="0"/>
    <n v="27"/>
    <n v="7"/>
    <n v="0"/>
    <n v="20251205"/>
    <n v="20260107"/>
    <n v="12177971.480900001"/>
    <n v="34"/>
    <n v="358175.63179117651"/>
    <n v="8169123.6350919958"/>
    <n v="2507229.4225382358"/>
    <n v="0"/>
    <n v="10676353.057630232"/>
    <n v="9318102.7374321595"/>
    <n v="2859868.7434678413"/>
    <n v="0"/>
    <n v="12177971.480900001"/>
  </r>
  <r>
    <x v="4"/>
    <x v="4"/>
    <n v="25"/>
    <n v="8"/>
    <n v="0"/>
    <n v="20251207"/>
    <n v="20260108"/>
    <n v="60599.5576"/>
    <n v="33"/>
    <n v="1836.3502303030302"/>
    <n v="38780.302427010349"/>
    <n v="14690.801842424242"/>
    <n v="0"/>
    <n v="53471.104269434589"/>
    <n v="43950.264405038506"/>
    <n v="16649.293194961498"/>
    <n v="0"/>
    <n v="60599.5576"/>
  </r>
  <r>
    <x v="3"/>
    <x v="3"/>
    <n v="29"/>
    <n v="4"/>
    <n v="0"/>
    <n v="20251203"/>
    <n v="20260104"/>
    <n v="1921698.1029999999"/>
    <n v="33"/>
    <n v="58233.275848484845"/>
    <n v="1426543.0707532496"/>
    <n v="232933.10339393938"/>
    <n v="0"/>
    <n v="1659476.1741471889"/>
    <n v="1651958.1031786264"/>
    <n v="269739.99982137338"/>
    <n v="0"/>
    <n v="1921698.1029999997"/>
  </r>
  <r>
    <x v="1"/>
    <x v="2"/>
    <n v="25"/>
    <n v="3"/>
    <n v="0"/>
    <n v="20251207"/>
    <n v="20260103"/>
    <n v="418802.9376"/>
    <n v="28"/>
    <n v="14957.247771428572"/>
    <n v="315869.26201763196"/>
    <n v="44871.743314285719"/>
    <n v="0"/>
    <n v="360741.00533191767"/>
    <n v="366709.00417547813"/>
    <n v="52093.9334245219"/>
    <n v="0"/>
    <n v="418802.9376"/>
  </r>
  <r>
    <x v="4"/>
    <x v="4"/>
    <n v="30"/>
    <n v="5"/>
    <n v="0"/>
    <n v="20251202"/>
    <n v="20260105"/>
    <n v="1333311.5815999999"/>
    <n v="35"/>
    <n v="38094.616617142856"/>
    <n v="965384.96559669671"/>
    <n v="190473.08308571429"/>
    <n v="0"/>
    <n v="1155858.048682411"/>
    <n v="1113596.0482343445"/>
    <n v="219715.53336565563"/>
    <n v="0"/>
    <n v="1333311.5816000002"/>
  </r>
  <r>
    <x v="0"/>
    <x v="0"/>
    <n v="24"/>
    <n v="7"/>
    <n v="0"/>
    <n v="20251208"/>
    <n v="20260107"/>
    <n v="7235450.5082999999"/>
    <n v="31"/>
    <n v="233401.6293"/>
    <n v="4731848.0957353264"/>
    <n v="1633811.4051000001"/>
    <n v="0"/>
    <n v="6365659.5008353265"/>
    <n v="5378398.374118791"/>
    <n v="1857052.1341812091"/>
    <n v="0"/>
    <n v="7235450.5082999999"/>
  </r>
  <r>
    <x v="3"/>
    <x v="3"/>
    <n v="27"/>
    <n v="5"/>
    <n v="0"/>
    <n v="20251205"/>
    <n v="20260105"/>
    <n v="5256189.1163999997"/>
    <n v="32"/>
    <n v="164255.90988749999"/>
    <n v="3746281.7583520846"/>
    <n v="821279.54943749995"/>
    <n v="0"/>
    <n v="4567561.3077895846"/>
    <n v="4311089.4585337006"/>
    <n v="945099.65786629927"/>
    <n v="0"/>
    <n v="5256189.1163999997"/>
  </r>
  <r>
    <x v="0"/>
    <x v="0"/>
    <n v="29"/>
    <n v="12"/>
    <n v="0"/>
    <n v="20251203"/>
    <n v="20260112"/>
    <n v="444542.9706"/>
    <n v="41"/>
    <n v="10842.51147804878"/>
    <n v="265609.4714440747"/>
    <n v="130110.13773658537"/>
    <n v="0"/>
    <n v="395719.6091806601"/>
    <n v="298380.01634470304"/>
    <n v="146162.95425529697"/>
    <n v="0"/>
    <n v="444542.9706"/>
  </r>
  <r>
    <x v="0"/>
    <x v="0"/>
    <n v="3"/>
    <n v="8"/>
    <n v="0"/>
    <n v="20251229"/>
    <n v="20260108"/>
    <n v="1886.5528999999999"/>
    <n v="11"/>
    <n v="171.50480909090908"/>
    <n v="434.62352144892941"/>
    <n v="1372.0384727272726"/>
    <n v="0"/>
    <n v="1806.6619941762019"/>
    <n v="453.8426487305195"/>
    <n v="1432.7102512694803"/>
    <n v="0"/>
    <n v="1886.5528999999997"/>
  </r>
  <r>
    <x v="0"/>
    <x v="0"/>
    <n v="26"/>
    <n v="8"/>
    <n v="0"/>
    <n v="20251206"/>
    <n v="20260108"/>
    <n v="2555429.2285000002"/>
    <n v="34"/>
    <n v="75159.683191176475"/>
    <n v="1650722.0704575381"/>
    <n v="601277.4655294118"/>
    <n v="0"/>
    <n v="2251999.5359869497"/>
    <n v="1873136.8988175825"/>
    <n v="682292.32968241803"/>
    <n v="0"/>
    <n v="2555429.2285000007"/>
  </r>
  <r>
    <x v="0"/>
    <x v="0"/>
    <n v="28"/>
    <n v="10"/>
    <n v="0"/>
    <n v="20251204"/>
    <n v="20260110"/>
    <n v="218711.07019999999"/>
    <n v="38"/>
    <n v="5755.5544789473679"/>
    <n v="136132.20201840601"/>
    <n v="57555.544789473679"/>
    <n v="0"/>
    <n v="193687.74680787968"/>
    <n v="153719.6858491046"/>
    <n v="64991.384350895401"/>
    <n v="0"/>
    <n v="218711.07020000002"/>
  </r>
  <r>
    <x v="1"/>
    <x v="0"/>
    <n v="23"/>
    <n v="6"/>
    <n v="0"/>
    <n v="20251209"/>
    <n v="20260106"/>
    <n v="1627157.6749"/>
    <n v="29"/>
    <n v="56108.885341379311"/>
    <n v="1090122.1052262492"/>
    <n v="336653.31204827584"/>
    <n v="0"/>
    <n v="1426775.4172745249"/>
    <n v="1243223.3753265885"/>
    <n v="383934.29957341147"/>
    <n v="0"/>
    <n v="1627157.6749"/>
  </r>
  <r>
    <x v="4"/>
    <x v="4"/>
    <n v="28"/>
    <n v="1"/>
    <n v="0"/>
    <n v="20251204"/>
    <n v="20260101"/>
    <n v="1455424.9521999999"/>
    <n v="29"/>
    <n v="50187.067317241381"/>
    <n v="1187040.4513991433"/>
    <n v="50187.067317241381"/>
    <n v="0"/>
    <n v="1237227.5187163847"/>
    <n v="1396386.8941659883"/>
    <n v="59038.058034011701"/>
    <n v="0"/>
    <n v="1455424.9521999999"/>
  </r>
  <r>
    <x v="2"/>
    <x v="1"/>
    <n v="31"/>
    <n v="5"/>
    <n v="0"/>
    <n v="20251106"/>
    <n v="20260105"/>
    <n v="351925.83539999998"/>
    <n v="36"/>
    <n v="9775.7176499999987"/>
    <n v="255991.77542969282"/>
    <n v="48878.588249999993"/>
    <n v="0"/>
    <n v="304870.36367969279"/>
    <n v="295503.04049322288"/>
    <n v="56422.794906777162"/>
    <n v="0"/>
    <n v="351925.83540000004"/>
  </r>
  <r>
    <x v="0"/>
    <x v="0"/>
    <n v="24"/>
    <n v="1"/>
    <n v="0"/>
    <n v="20251208"/>
    <n v="20260101"/>
    <n v="3996537.2993000001"/>
    <n v="25"/>
    <n v="159861.49197199999"/>
    <n v="3240938.371500547"/>
    <n v="159861.49197199999"/>
    <n v="0"/>
    <n v="3400799.8634725469"/>
    <n v="3808671.9614275522"/>
    <n v="187865.33787244814"/>
    <n v="0"/>
    <n v="3996537.2993000001"/>
  </r>
  <r>
    <x v="2"/>
    <x v="1"/>
    <n v="31"/>
    <n v="8"/>
    <n v="0"/>
    <n v="20251107"/>
    <n v="20260108"/>
    <n v="22273.869699999999"/>
    <n v="39"/>
    <n v="571.12486410256406"/>
    <n v="14955.758051549028"/>
    <n v="4568.9989128205125"/>
    <n v="0"/>
    <n v="19524.756964369539"/>
    <n v="17061.549432489213"/>
    <n v="5212.3202675107877"/>
    <n v="0"/>
    <n v="22273.869700000003"/>
  </r>
  <r>
    <x v="3"/>
    <x v="3"/>
    <n v="27"/>
    <n v="3"/>
    <n v="0"/>
    <n v="20251205"/>
    <n v="20260103"/>
    <n v="2568238.8070999999"/>
    <n v="30"/>
    <n v="85607.960236666666"/>
    <n v="1952511.4196744121"/>
    <n v="256823.88071"/>
    <n v="0"/>
    <n v="2209335.3003844121"/>
    <n v="2269694.2371948892"/>
    <n v="298544.56990511075"/>
    <n v="0"/>
    <n v="2568238.8070999999"/>
  </r>
  <r>
    <x v="2"/>
    <x v="1"/>
    <n v="30"/>
    <n v="2"/>
    <n v="0"/>
    <n v="20251202"/>
    <n v="20260102"/>
    <n v="104006.969"/>
    <n v="32"/>
    <n v="3250.2177812499999"/>
    <n v="82366.267456326357"/>
    <n v="6500.4355624999998"/>
    <n v="0"/>
    <n v="88866.70301882636"/>
    <n v="96399.050881419564"/>
    <n v="7607.9181185804273"/>
    <n v="0"/>
    <n v="104006.969"/>
  </r>
  <r>
    <x v="2"/>
    <x v="1"/>
    <n v="30"/>
    <n v="1"/>
    <n v="0"/>
    <n v="20251202"/>
    <n v="20260101"/>
    <n v="230311.38519999999"/>
    <n v="31"/>
    <n v="7429.3995225806448"/>
    <n v="188274.12478232093"/>
    <n v="7429.3995225806448"/>
    <n v="0"/>
    <n v="195703.52430490157"/>
    <n v="221568.1839657496"/>
    <n v="8743.2012342503913"/>
    <n v="0"/>
    <n v="230311.38519999999"/>
  </r>
  <r>
    <x v="3"/>
    <x v="3"/>
    <n v="27"/>
    <n v="9"/>
    <n v="0"/>
    <n v="20251205"/>
    <n v="20260109"/>
    <n v="1890.2438"/>
    <n v="36"/>
    <n v="52.506772222222224"/>
    <n v="1197.5530323431515"/>
    <n v="472.56095000000005"/>
    <n v="0"/>
    <n v="1670.1139823431515"/>
    <n v="1355.3968282942828"/>
    <n v="534.84697170571712"/>
    <n v="0"/>
    <n v="1890.2438"/>
  </r>
  <r>
    <x v="1"/>
    <x v="2"/>
    <n v="28"/>
    <n v="9"/>
    <n v="0"/>
    <n v="20251204"/>
    <n v="20260109"/>
    <n v="8076.0749999999998"/>
    <n v="37"/>
    <n v="218.27229729729729"/>
    <n v="5162.6456806871565"/>
    <n v="1964.4506756756755"/>
    <n v="0"/>
    <n v="7127.096356362832"/>
    <n v="5850.0561281780065"/>
    <n v="2226.0188718219933"/>
    <n v="0"/>
    <n v="8076.0749999999998"/>
  </r>
  <r>
    <x v="3"/>
    <x v="3"/>
    <n v="24"/>
    <n v="1"/>
    <n v="0"/>
    <n v="20251208"/>
    <n v="20260101"/>
    <n v="199740.7335"/>
    <n v="25"/>
    <n v="7989.6293400000004"/>
    <n v="161977.07141759913"/>
    <n v="7989.6293400000004"/>
    <n v="0"/>
    <n v="169966.70075759914"/>
    <n v="190351.5153905029"/>
    <n v="9389.2181094970801"/>
    <n v="0"/>
    <n v="199740.73349999997"/>
  </r>
  <r>
    <x v="0"/>
    <x v="0"/>
    <n v="1"/>
    <n v="10"/>
    <n v="0"/>
    <n v="20251231"/>
    <n v="20260110"/>
    <n v="4151.0032000000001"/>
    <n v="11"/>
    <n v="377.36392727272727"/>
    <n v="318.76897953754252"/>
    <n v="3773.6392727272728"/>
    <n v="0"/>
    <n v="4092.4082522648155"/>
    <n v="323.33310182061717"/>
    <n v="3827.6700981793829"/>
    <n v="0"/>
    <n v="4151.0032000000001"/>
  </r>
  <r>
    <x v="0"/>
    <x v="0"/>
    <n v="27"/>
    <n v="10"/>
    <n v="0"/>
    <n v="20251205"/>
    <n v="20260110"/>
    <n v="141396.88759999999"/>
    <n v="37"/>
    <n v="3821.5375027027026"/>
    <n v="87160.067756703676"/>
    <n v="38215.375027027025"/>
    <n v="0"/>
    <n v="125375.4427837307"/>
    <n v="98298.056063992248"/>
    <n v="43098.831536007739"/>
    <n v="0"/>
    <n v="141396.88759999999"/>
  </r>
  <r>
    <x v="1"/>
    <x v="0"/>
    <n v="30"/>
    <n v="10"/>
    <n v="0"/>
    <n v="20251202"/>
    <n v="20260110"/>
    <n v="123218.60799999999"/>
    <n v="40"/>
    <n v="3080.4651999999996"/>
    <n v="78064.436794609283"/>
    <n v="30804.651999999995"/>
    <n v="0"/>
    <n v="108869.08879460927"/>
    <n v="88353.740649770436"/>
    <n v="34864.867350229557"/>
    <n v="0"/>
    <n v="123218.60799999999"/>
  </r>
  <r>
    <x v="3"/>
    <x v="3"/>
    <n v="28"/>
    <n v="5"/>
    <n v="0"/>
    <n v="20251204"/>
    <n v="20260105"/>
    <n v="6996552.2313999999"/>
    <n v="33"/>
    <n v="212016.73428484847"/>
    <n v="5014687.1180735165"/>
    <n v="1060083.6714242424"/>
    <n v="0"/>
    <n v="6074770.7894977592"/>
    <n v="5775612.2101572892"/>
    <n v="1220940.0212427101"/>
    <n v="0"/>
    <n v="6996552.231399999"/>
  </r>
  <r>
    <x v="1"/>
    <x v="2"/>
    <n v="28"/>
    <n v="10"/>
    <n v="0"/>
    <n v="20251204"/>
    <n v="20260110"/>
    <n v="4644"/>
    <n v="38"/>
    <n v="122.21052631578948"/>
    <n v="2890.5621722547698"/>
    <n v="1222.1052631578948"/>
    <n v="0"/>
    <n v="4112.6674354126644"/>
    <n v="3264.0058888214512"/>
    <n v="1379.9941111785492"/>
    <n v="0"/>
    <n v="4644"/>
  </r>
  <r>
    <x v="1"/>
    <x v="0"/>
    <n v="23"/>
    <n v="8"/>
    <n v="0"/>
    <n v="20251209"/>
    <n v="20260108"/>
    <n v="1200635.1865999999"/>
    <n v="31"/>
    <n v="38730.167309677418"/>
    <n v="752476.39061996201"/>
    <n v="309841.33847741934"/>
    <n v="0"/>
    <n v="1062317.7290973812"/>
    <n v="850451.42984832404"/>
    <n v="350183.75675167592"/>
    <n v="0"/>
    <n v="1200635.1865999999"/>
  </r>
  <r>
    <x v="2"/>
    <x v="1"/>
    <n v="31"/>
    <n v="5"/>
    <n v="0"/>
    <n v="20251102"/>
    <n v="20260105"/>
    <n v="130353.79979999999"/>
    <n v="36"/>
    <n v="3620.9388833333333"/>
    <n v="94819.695765958357"/>
    <n v="18104.694416666665"/>
    <n v="0"/>
    <n v="112924.39018262502"/>
    <n v="109454.72115442441"/>
    <n v="20899.078645575588"/>
    <n v="0"/>
    <n v="130353.79979999999"/>
  </r>
  <r>
    <x v="0"/>
    <x v="0"/>
    <n v="25"/>
    <n v="2"/>
    <n v="0"/>
    <n v="20251207"/>
    <n v="20260102"/>
    <n v="2840585.4889000002"/>
    <n v="27"/>
    <n v="105206.86995925927"/>
    <n v="2221773.4760465384"/>
    <n v="210413.73991851855"/>
    <n v="0"/>
    <n v="2432187.2159650568"/>
    <n v="2594840.3372297725"/>
    <n v="245745.15167022802"/>
    <n v="0"/>
    <n v="2840585.4889000007"/>
  </r>
  <r>
    <x v="4"/>
    <x v="4"/>
    <n v="28"/>
    <n v="7"/>
    <n v="0"/>
    <n v="20251204"/>
    <n v="20260107"/>
    <n v="246893.51269999999"/>
    <n v="35"/>
    <n v="7054.1003628571425"/>
    <n v="166845.82157411997"/>
    <n v="49378.702539999998"/>
    <n v="0"/>
    <n v="216224.52411411997"/>
    <n v="190511.00302577522"/>
    <n v="56382.509674224755"/>
    <n v="0"/>
    <n v="246893.51269999996"/>
  </r>
  <r>
    <x v="2"/>
    <x v="1"/>
    <n v="31"/>
    <n v="8"/>
    <n v="0"/>
    <n v="20251110"/>
    <n v="20260108"/>
    <n v="33411.590600000003"/>
    <n v="39"/>
    <n v="856.70745128205135"/>
    <n v="22434.164869475277"/>
    <n v="6853.6596102564108"/>
    <n v="0"/>
    <n v="29287.824479731687"/>
    <n v="25592.926254749167"/>
    <n v="7818.664345250836"/>
    <n v="0"/>
    <n v="33411.590600000003"/>
  </r>
  <r>
    <x v="2"/>
    <x v="1"/>
    <n v="31"/>
    <n v="1"/>
    <n v="0"/>
    <n v="20251108"/>
    <n v="20260101"/>
    <n v="60589.614000000001"/>
    <n v="32"/>
    <n v="1893.4254375"/>
    <n v="49582.174602738036"/>
    <n v="1893.4254375"/>
    <n v="0"/>
    <n v="51475.600040238038"/>
    <n v="58360.948063007927"/>
    <n v="2228.6659369920699"/>
    <n v="0"/>
    <n v="60589.613999999994"/>
  </r>
  <r>
    <x v="2"/>
    <x v="1"/>
    <n v="29"/>
    <n v="2"/>
    <n v="0"/>
    <n v="20251203"/>
    <n v="20260102"/>
    <n v="43508.335599999999"/>
    <n v="31"/>
    <n v="1403.4946967741935"/>
    <n v="34381.470136275224"/>
    <n v="2806.9893935483869"/>
    <n v="0"/>
    <n v="37188.459529823609"/>
    <n v="40224.321201334133"/>
    <n v="3284.0143986658691"/>
    <n v="0"/>
    <n v="43508.335599999999"/>
  </r>
  <r>
    <x v="2"/>
    <x v="1"/>
    <n v="31"/>
    <n v="7"/>
    <n v="0"/>
    <n v="20251104"/>
    <n v="20260107"/>
    <n v="70193.607000000004"/>
    <n v="38"/>
    <n v="1847.2001842105265"/>
    <n v="48371.697266656265"/>
    <n v="12930.401289473684"/>
    <n v="0"/>
    <n v="61302.098556129946"/>
    <n v="55387.727138733011"/>
    <n v="14805.879861266998"/>
    <n v="0"/>
    <n v="70193.607000000004"/>
  </r>
  <r>
    <x v="2"/>
    <x v="1"/>
    <n v="31"/>
    <n v="8"/>
    <n v="0"/>
    <n v="20251111"/>
    <n v="20260108"/>
    <n v="24752.831699999999"/>
    <n v="39"/>
    <n v="634.6879923076923"/>
    <n v="16620.253551896865"/>
    <n v="5077.5039384615384"/>
    <n v="0"/>
    <n v="21697.757490358403"/>
    <n v="18960.408197217566"/>
    <n v="5792.4235027824343"/>
    <n v="0"/>
    <n v="24752.831700000002"/>
  </r>
  <r>
    <x v="1"/>
    <x v="0"/>
    <n v="23"/>
    <n v="3"/>
    <n v="0"/>
    <n v="20251209"/>
    <n v="20260103"/>
    <n v="668128.88569999998"/>
    <n v="26"/>
    <n v="25697.264834615384"/>
    <n v="499264.17660284857"/>
    <n v="77091.794503846148"/>
    <n v="0"/>
    <n v="576355.97110669478"/>
    <n v="578761.79775335127"/>
    <n v="89367.087946648695"/>
    <n v="0"/>
    <n v="668128.88569999998"/>
  </r>
  <r>
    <x v="2"/>
    <x v="1"/>
    <n v="31"/>
    <n v="3"/>
    <n v="0"/>
    <n v="20251109"/>
    <n v="20260103"/>
    <n v="20601.0553"/>
    <n v="34"/>
    <n v="605.91339117647055"/>
    <n v="15866.747620712091"/>
    <n v="1817.7401735294115"/>
    <n v="0"/>
    <n v="17684.487794241504"/>
    <n v="18483.529122730404"/>
    <n v="2117.526177269594"/>
    <n v="0"/>
    <n v="20601.0553"/>
  </r>
  <r>
    <x v="2"/>
    <x v="1"/>
    <n v="31"/>
    <n v="3"/>
    <n v="0"/>
    <n v="20251110"/>
    <n v="20260103"/>
    <n v="21357.828399999999"/>
    <n v="34"/>
    <n v="628.17142352941175"/>
    <n v="16449.607460122545"/>
    <n v="1884.5142705882354"/>
    <n v="0"/>
    <n v="18334.12173071078"/>
    <n v="19162.515583834123"/>
    <n v="2195.3128161658774"/>
    <n v="0"/>
    <n v="21357.828400000002"/>
  </r>
  <r>
    <x v="1"/>
    <x v="2"/>
    <n v="24"/>
    <n v="3"/>
    <n v="0"/>
    <n v="20251208"/>
    <n v="20260103"/>
    <n v="208315.00289999999"/>
    <n v="27"/>
    <n v="7715.3704777777775"/>
    <n v="156416.90768250919"/>
    <n v="23146.111433333332"/>
    <n v="0"/>
    <n v="179563.01911584253"/>
    <n v="181462.69058034624"/>
    <n v="26852.312319653727"/>
    <n v="0"/>
    <n v="208315.00289999996"/>
  </r>
  <r>
    <x v="3"/>
    <x v="3"/>
    <n v="26"/>
    <n v="5"/>
    <n v="0"/>
    <n v="20251206"/>
    <n v="20260105"/>
    <n v="2136164.5847"/>
    <n v="31"/>
    <n v="68908.534990322587"/>
    <n v="1513428.9385186604"/>
    <n v="344542.67495161295"/>
    <n v="0"/>
    <n v="1857971.6134702733"/>
    <n v="1740033.7424344623"/>
    <n v="396130.84226553765"/>
    <n v="0"/>
    <n v="2136164.5847"/>
  </r>
  <r>
    <x v="1"/>
    <x v="0"/>
    <n v="23"/>
    <n v="9"/>
    <n v="0"/>
    <n v="20251209"/>
    <n v="20260109"/>
    <n v="49376.796499999997"/>
    <n v="32"/>
    <n v="1543.0248906249999"/>
    <n v="29978.951318502124"/>
    <n v="13887.224015624999"/>
    <n v="0"/>
    <n v="43866.175334127125"/>
    <n v="33745.011213354308"/>
    <n v="15631.785286645687"/>
    <n v="0"/>
    <n v="49376.796499999997"/>
  </r>
  <r>
    <x v="2"/>
    <x v="1"/>
    <n v="23"/>
    <n v="1"/>
    <n v="0"/>
    <n v="20251209"/>
    <n v="20260101"/>
    <n v="8864.1857999999993"/>
    <n v="24"/>
    <n v="369.34107499999999"/>
    <n v="7175.8130245477487"/>
    <n v="369.34107499999999"/>
    <n v="0"/>
    <n v="7545.154099547749"/>
    <n v="8430.2771124931442"/>
    <n v="433.90868750685559"/>
    <n v="0"/>
    <n v="8864.1857999999993"/>
  </r>
  <r>
    <x v="1"/>
    <x v="0"/>
    <n v="24"/>
    <n v="8"/>
    <n v="0"/>
    <n v="20251208"/>
    <n v="20260108"/>
    <n v="1554224.3245000001"/>
    <n v="32"/>
    <n v="48569.510140625003"/>
    <n v="984669.83610604156"/>
    <n v="388556.08112500003"/>
    <n v="0"/>
    <n v="1373225.9172310415"/>
    <n v="1114454.5057548261"/>
    <n v="439769.81874517398"/>
    <n v="0"/>
    <n v="1554224.3245000001"/>
  </r>
  <r>
    <x v="2"/>
    <x v="1"/>
    <n v="31"/>
    <n v="6"/>
    <n v="0"/>
    <n v="20251103"/>
    <n v="20260106"/>
    <n v="37914.736499999999"/>
    <n v="37"/>
    <n v="1024.722608108108"/>
    <n v="26833.892831646986"/>
    <n v="6148.3356486486482"/>
    <n v="0"/>
    <n v="32982.228480295635"/>
    <n v="30846.914318993127"/>
    <n v="7067.8221810068726"/>
    <n v="0"/>
    <n v="37914.736499999999"/>
  </r>
  <r>
    <x v="2"/>
    <x v="1"/>
    <n v="31"/>
    <n v="3"/>
    <n v="0"/>
    <n v="20251108"/>
    <n v="20260103"/>
    <n v="37795.7402"/>
    <n v="34"/>
    <n v="1111.6394176470587"/>
    <n v="29109.939377299877"/>
    <n v="3334.9182529411764"/>
    <n v="0"/>
    <n v="32444.857630241055"/>
    <n v="33910.819350203499"/>
    <n v="3884.9208497965019"/>
    <n v="0"/>
    <n v="37795.7402"/>
  </r>
  <r>
    <x v="1"/>
    <x v="2"/>
    <n v="28"/>
    <n v="14"/>
    <n v="0"/>
    <n v="20251204"/>
    <n v="20260114"/>
    <n v="3612"/>
    <n v="42"/>
    <n v="86"/>
    <n v="2034.0993064015047"/>
    <n v="1204"/>
    <n v="0"/>
    <n v="3238.0993064015047"/>
    <n v="2268.9750991260153"/>
    <n v="1343.024900873985"/>
    <n v="0"/>
    <n v="3612"/>
  </r>
  <r>
    <x v="2"/>
    <x v="1"/>
    <n v="29"/>
    <n v="1"/>
    <n v="0"/>
    <n v="20251203"/>
    <n v="20260101"/>
    <n v="11939.3606"/>
    <n v="30"/>
    <n v="397.97868666666665"/>
    <n v="9749.3010568215141"/>
    <n v="397.97868666666665"/>
    <n v="0"/>
    <n v="10147.279743488181"/>
    <n v="11471.096082676822"/>
    <n v="468.26451732317702"/>
    <n v="0"/>
    <n v="11939.3606"/>
  </r>
  <r>
    <x v="4"/>
    <x v="4"/>
    <n v="26"/>
    <n v="2"/>
    <n v="0"/>
    <n v="20251206"/>
    <n v="20260102"/>
    <n v="358869.90049999999"/>
    <n v="28"/>
    <n v="12816.782160714285"/>
    <n v="281493.27254510415"/>
    <n v="25633.56432142857"/>
    <n v="0"/>
    <n v="307126.83686653274"/>
    <n v="328917.7322969684"/>
    <n v="29952.168203031553"/>
    <n v="0"/>
    <n v="358869.90049999993"/>
  </r>
  <r>
    <x v="1"/>
    <x v="0"/>
    <n v="16"/>
    <n v="4"/>
    <n v="0"/>
    <n v="20251216"/>
    <n v="20260104"/>
    <n v="5025.4539999999997"/>
    <n v="20"/>
    <n v="251.27269999999999"/>
    <n v="3396.1038191869325"/>
    <n v="1005.0907999999999"/>
    <n v="0"/>
    <n v="4401.194619186932"/>
    <n v="3877.8025057435798"/>
    <n v="1147.6514942564204"/>
    <n v="0"/>
    <n v="5025.4539999999997"/>
  </r>
  <r>
    <x v="0"/>
    <x v="0"/>
    <n v="0"/>
    <n v="2"/>
    <n v="0"/>
    <n v="20260105"/>
    <n v="20260106"/>
    <n v="2807.6758"/>
    <n v="2"/>
    <n v="1403.8379"/>
    <n v="0"/>
    <n v="2807.6758"/>
    <n v="0"/>
    <n v="2807.6758"/>
    <n v="0"/>
    <n v="2807.6758"/>
    <n v="0"/>
    <n v="2807.6758"/>
  </r>
  <r>
    <x v="5"/>
    <x v="5"/>
    <n v="24"/>
    <n v="6"/>
    <n v="0"/>
    <n v="20251208"/>
    <n v="20260106"/>
    <n v="7139.5770000000002"/>
    <n v="30"/>
    <n v="237.98590000000002"/>
    <n v="4824.7869181728029"/>
    <n v="1427.9154000000001"/>
    <n v="0"/>
    <n v="6252.7023181728027"/>
    <n v="5509.1280470479351"/>
    <n v="1630.4489529520658"/>
    <n v="0"/>
    <n v="7139.5770000000011"/>
  </r>
  <r>
    <x v="2"/>
    <x v="1"/>
    <n v="23"/>
    <n v="12"/>
    <n v="0"/>
    <n v="20251209"/>
    <n v="20260112"/>
    <n v="335.90890000000002"/>
    <n v="35"/>
    <n v="9.5973971428571438"/>
    <n v="186.46484802555918"/>
    <n v="115.16876571428573"/>
    <n v="0"/>
    <n v="301.63361373984492"/>
    <n v="207.65325592311078"/>
    <n v="128.25564407688924"/>
    <n v="0"/>
    <n v="335.90890000000002"/>
  </r>
  <r>
    <x v="2"/>
    <x v="1"/>
    <n v="26"/>
    <n v="2"/>
    <n v="0"/>
    <n v="20251206"/>
    <n v="20260102"/>
    <n v="2311.4937"/>
    <n v="28"/>
    <n v="82.55334642857143"/>
    <n v="1813.1081073498704"/>
    <n v="165.10669285714286"/>
    <n v="0"/>
    <n v="1978.2148002070132"/>
    <n v="2118.5707270613771"/>
    <n v="192.92297293862279"/>
    <n v="0"/>
    <n v="2311.4937"/>
  </r>
  <r>
    <x v="0"/>
    <x v="0"/>
    <n v="8"/>
    <n v="13"/>
    <n v="0"/>
    <n v="20251224"/>
    <n v="20260113"/>
    <n v="2182.2262000000001"/>
    <n v="21"/>
    <n v="103.91553333333334"/>
    <n v="702.24091122151424"/>
    <n v="1350.9019333333335"/>
    <n v="0"/>
    <n v="2053.1428445548477"/>
    <n v="746.39157194721167"/>
    <n v="1435.8346280527885"/>
    <n v="0"/>
    <n v="2182.2262000000001"/>
  </r>
  <r>
    <x v="3"/>
    <x v="3"/>
    <n v="30"/>
    <n v="7"/>
    <n v="0"/>
    <n v="20251202"/>
    <n v="20260107"/>
    <n v="590930.64080000005"/>
    <n v="37"/>
    <n v="15971.098400000001"/>
    <n v="404735.88261516014"/>
    <n v="111797.6888"/>
    <n v="0"/>
    <n v="516533.57141516014"/>
    <n v="463030.57091384742"/>
    <n v="127900.06988615262"/>
    <n v="0"/>
    <n v="590930.64080000005"/>
  </r>
  <r>
    <x v="2"/>
    <x v="1"/>
    <n v="31"/>
    <n v="2"/>
    <n v="0"/>
    <n v="20251110"/>
    <n v="20260102"/>
    <n v="8661.4622999999992"/>
    <n v="33"/>
    <n v="262.46855454545454"/>
    <n v="6873.1313319545479"/>
    <n v="524.93710909090908"/>
    <n v="0"/>
    <n v="7398.0684410454569"/>
    <n v="8046.8798564210674"/>
    <n v="614.58244357893193"/>
    <n v="0"/>
    <n v="8661.4622999999992"/>
  </r>
  <r>
    <x v="0"/>
    <x v="0"/>
    <n v="9"/>
    <n v="7"/>
    <n v="0"/>
    <n v="20251223"/>
    <n v="20260107"/>
    <n v="32313.734799999998"/>
    <n v="16"/>
    <n v="2019.6084249999999"/>
    <n v="15354.134912149591"/>
    <n v="14137.258974999999"/>
    <n v="0"/>
    <n v="29491.393887149592"/>
    <n v="16823.533181685671"/>
    <n v="15490.201618314322"/>
    <n v="0"/>
    <n v="32313.734799999991"/>
  </r>
  <r>
    <x v="2"/>
    <x v="1"/>
    <n v="31"/>
    <n v="7"/>
    <n v="0"/>
    <n v="20251106"/>
    <n v="20260107"/>
    <n v="48461.870199999998"/>
    <n v="38"/>
    <n v="1275.3123736842106"/>
    <n v="33395.960322859464"/>
    <n v="8927.1866157894747"/>
    <n v="0"/>
    <n v="42323.146938648941"/>
    <n v="38239.847729584486"/>
    <n v="10222.022470415508"/>
    <n v="0"/>
    <n v="48461.87019999999"/>
  </r>
  <r>
    <x v="2"/>
    <x v="1"/>
    <n v="31"/>
    <n v="13"/>
    <n v="0"/>
    <n v="20251103"/>
    <n v="20260113"/>
    <n v="2983.788"/>
    <n v="44"/>
    <n v="67.813363636363633"/>
    <n v="1775.794266636997"/>
    <n v="881.57372727272718"/>
    <n v="0"/>
    <n v="2657.3679939097242"/>
    <n v="1993.9254312552223"/>
    <n v="989.86256874477749"/>
    <n v="0"/>
    <n v="2983.7879999999996"/>
  </r>
  <r>
    <x v="1"/>
    <x v="0"/>
    <n v="30"/>
    <n v="14"/>
    <n v="0"/>
    <n v="20251202"/>
    <n v="20260114"/>
    <n v="123113.4806"/>
    <n v="44"/>
    <n v="2798.0336499999999"/>
    <n v="70907.121761873801"/>
    <n v="39172.471099999995"/>
    <n v="0"/>
    <n v="110079.5928618738"/>
    <n v="79302.823824812702"/>
    <n v="43810.656775187286"/>
    <n v="0"/>
    <n v="123113.48059999998"/>
  </r>
  <r>
    <x v="4"/>
    <x v="4"/>
    <n v="27"/>
    <n v="1"/>
    <n v="0"/>
    <n v="20251205"/>
    <n v="20260101"/>
    <n v="909870.33689999999"/>
    <n v="28"/>
    <n v="32495.369175"/>
    <n v="741141.11848150543"/>
    <n v="32495.369175"/>
    <n v="0"/>
    <n v="773636.48765650543"/>
    <n v="871652.68174711289"/>
    <n v="38217.655152887099"/>
    <n v="0"/>
    <n v="909870.33689999999"/>
  </r>
  <r>
    <x v="2"/>
    <x v="1"/>
    <n v="27"/>
    <n v="14"/>
    <n v="0"/>
    <n v="20251205"/>
    <n v="20260114"/>
    <n v="2436.2570000000001"/>
    <n v="41"/>
    <n v="59.420902439024388"/>
    <n v="1355.2476926072329"/>
    <n v="831.89263414634138"/>
    <n v="0"/>
    <n v="2187.1403267535743"/>
    <n v="1509.6112661180091"/>
    <n v="926.64573388199085"/>
    <n v="0"/>
    <n v="2436.2570000000001"/>
  </r>
  <r>
    <x v="3"/>
    <x v="3"/>
    <n v="25"/>
    <n v="7"/>
    <n v="0"/>
    <n v="20251207"/>
    <n v="20260107"/>
    <n v="375217.8737"/>
    <n v="32"/>
    <n v="11725.558553125"/>
    <n v="247621.99460217808"/>
    <n v="82078.909871875003"/>
    <n v="0"/>
    <n v="329700.90447405307"/>
    <n v="281807.53232751344"/>
    <n v="93410.341372486553"/>
    <n v="0"/>
    <n v="375217.8737"/>
  </r>
  <r>
    <x v="5"/>
    <x v="5"/>
    <n v="26"/>
    <n v="6"/>
    <n v="0"/>
    <n v="20251206"/>
    <n v="20260106"/>
    <n v="577740.03839999996"/>
    <n v="32"/>
    <n v="18054.376199999999"/>
    <n v="396525.84998099157"/>
    <n v="108326.25719999999"/>
    <n v="0"/>
    <n v="504852.10718099156"/>
    <n v="453774.19750469888"/>
    <n v="123965.84089530104"/>
    <n v="0"/>
    <n v="577740.03839999996"/>
  </r>
  <r>
    <x v="1"/>
    <x v="0"/>
    <n v="14"/>
    <n v="5"/>
    <n v="0"/>
    <n v="20251218"/>
    <n v="20260105"/>
    <n v="2242.1871999999998"/>
    <n v="19"/>
    <n v="118.00985263157894"/>
    <n v="1395.6032522467356"/>
    <n v="590.04926315789464"/>
    <n v="0"/>
    <n v="1985.6525154046303"/>
    <n v="1575.9070251162962"/>
    <n v="666.28017488370347"/>
    <n v="0"/>
    <n v="2242.1871999999994"/>
  </r>
  <r>
    <x v="3"/>
    <x v="3"/>
    <n v="23"/>
    <n v="1"/>
    <n v="0"/>
    <n v="20251209"/>
    <n v="20260101"/>
    <n v="444605.83429999999"/>
    <n v="24"/>
    <n v="18525.243095833332"/>
    <n v="359921.19395329669"/>
    <n v="18525.243095833332"/>
    <n v="0"/>
    <n v="378446.43704913004"/>
    <n v="422842.03801100486"/>
    <n v="21763.796288995152"/>
    <n v="0"/>
    <n v="444605.83429999999"/>
  </r>
  <r>
    <x v="3"/>
    <x v="3"/>
    <n v="28"/>
    <n v="9"/>
    <n v="0"/>
    <n v="20251204"/>
    <n v="20260109"/>
    <n v="2058.4591"/>
    <n v="37"/>
    <n v="55.634029729729733"/>
    <n v="1315.8737358786505"/>
    <n v="500.70626756756758"/>
    <n v="0"/>
    <n v="1816.5800034462181"/>
    <n v="1491.0833879773013"/>
    <n v="567.37571202269862"/>
    <n v="0"/>
    <n v="2058.4591"/>
  </r>
  <r>
    <x v="4"/>
    <x v="4"/>
    <n v="27"/>
    <n v="7"/>
    <n v="0"/>
    <n v="20251205"/>
    <n v="20260107"/>
    <n v="460970.18"/>
    <n v="34"/>
    <n v="13557.946470588235"/>
    <n v="309224.10997733014"/>
    <n v="94905.625294117635"/>
    <n v="0"/>
    <n v="404129.7352714478"/>
    <n v="352716.17303994135"/>
    <n v="108254.00696005861"/>
    <n v="0"/>
    <n v="460970.17999999993"/>
  </r>
  <r>
    <x v="6"/>
    <x v="6"/>
    <n v="27"/>
    <n v="5"/>
    <n v="0"/>
    <n v="20251205"/>
    <n v="20260105"/>
    <n v="467567.51520000002"/>
    <n v="32"/>
    <n v="14611.484850000001"/>
    <n v="333252.78337615851"/>
    <n v="73057.424250000011"/>
    <n v="0"/>
    <n v="406310.20762615849"/>
    <n v="383495.59753133467"/>
    <n v="84071.917668665366"/>
    <n v="0"/>
    <n v="467567.51520000002"/>
  </r>
  <r>
    <x v="0"/>
    <x v="0"/>
    <n v="5"/>
    <n v="13"/>
    <n v="0"/>
    <n v="20251227"/>
    <n v="20260113"/>
    <n v="1762.3182999999999"/>
    <n v="18"/>
    <n v="97.906572222222223"/>
    <n v="413.52095234503957"/>
    <n v="1272.7854388888888"/>
    <n v="0"/>
    <n v="1686.3063912339285"/>
    <n v="432.16081344377494"/>
    <n v="1330.157486556225"/>
    <n v="0"/>
    <n v="1762.3182999999999"/>
  </r>
  <r>
    <x v="0"/>
    <x v="0"/>
    <n v="0"/>
    <n v="5"/>
    <n v="0"/>
    <n v="20260103"/>
    <n v="20260107"/>
    <n v="1215.578"/>
    <n v="5"/>
    <n v="243.1156"/>
    <n v="0"/>
    <n v="1215.578"/>
    <n v="0"/>
    <n v="1215.578"/>
    <n v="0"/>
    <n v="1215.578"/>
    <n v="0"/>
    <n v="1215.578"/>
  </r>
  <r>
    <x v="0"/>
    <x v="0"/>
    <n v="6"/>
    <n v="13"/>
    <n v="0"/>
    <n v="20251226"/>
    <n v="20260113"/>
    <n v="4489.5042000000003"/>
    <n v="19"/>
    <n v="236.28969473684211"/>
    <n v="1197.5997612309814"/>
    <n v="3071.7660315789476"/>
    <n v="0"/>
    <n v="4269.3657928099292"/>
    <n v="1259.3507839080712"/>
    <n v="3230.1534160919286"/>
    <n v="0"/>
    <n v="4489.5041999999994"/>
  </r>
  <r>
    <x v="2"/>
    <x v="1"/>
    <n v="31"/>
    <n v="13"/>
    <n v="0"/>
    <n v="20251109"/>
    <n v="20260113"/>
    <n v="630.3777"/>
    <n v="44"/>
    <n v="14.326765909090909"/>
    <n v="375.16777514884336"/>
    <n v="186.24795681818182"/>
    <n v="0"/>
    <n v="561.41573196702518"/>
    <n v="421.25182061398971"/>
    <n v="209.12587938601024"/>
    <n v="0"/>
    <n v="630.3777"/>
  </r>
  <r>
    <x v="0"/>
    <x v="0"/>
    <n v="0"/>
    <n v="7"/>
    <n v="0"/>
    <n v="20260108"/>
    <n v="20260114"/>
    <n v="41.966900000000003"/>
    <n v="7"/>
    <n v="5.9952714285714288"/>
    <n v="0"/>
    <n v="41.966900000000003"/>
    <n v="0"/>
    <n v="41.966900000000003"/>
    <n v="0"/>
    <n v="41.966900000000003"/>
    <n v="0"/>
    <n v="41.966900000000003"/>
  </r>
  <r>
    <x v="1"/>
    <x v="2"/>
    <n v="16"/>
    <n v="3"/>
    <n v="0"/>
    <n v="20251216"/>
    <n v="20260103"/>
    <n v="516"/>
    <n v="19"/>
    <n v="27.157894736842106"/>
    <n v="367.05551393711363"/>
    <n v="81.473684210526315"/>
    <n v="0"/>
    <n v="448.52919814763993"/>
    <n v="422.27049202983358"/>
    <n v="93.729507970166438"/>
    <n v="0"/>
    <n v="516"/>
  </r>
  <r>
    <x v="0"/>
    <x v="0"/>
    <n v="16"/>
    <n v="2"/>
    <n v="0"/>
    <n v="20251216"/>
    <n v="20260102"/>
    <n v="256550.45689999999"/>
    <n v="18"/>
    <n v="14252.803161111111"/>
    <n v="192635.32906507165"/>
    <n v="28505.606322222222"/>
    <n v="0"/>
    <n v="221140.93538729387"/>
    <n v="223480.47682883029"/>
    <n v="33069.980071169717"/>
    <n v="0"/>
    <n v="256550.45689999999"/>
  </r>
  <r>
    <x v="0"/>
    <x v="0"/>
    <n v="5"/>
    <n v="14"/>
    <n v="0"/>
    <n v="20251227"/>
    <n v="20260114"/>
    <n v="5622.5023000000001"/>
    <n v="19"/>
    <n v="295.92117368421054"/>
    <n v="1249.8609928168021"/>
    <n v="4142.8964315789472"/>
    <n v="0"/>
    <n v="5392.7574243957497"/>
    <n v="1303.1081789443101"/>
    <n v="4319.3941210556895"/>
    <n v="0"/>
    <n v="5622.5023000000001"/>
  </r>
  <r>
    <x v="1"/>
    <x v="0"/>
    <n v="29"/>
    <n v="14"/>
    <n v="0"/>
    <n v="20251203"/>
    <n v="20260114"/>
    <n v="32581.0157"/>
    <n v="43"/>
    <n v="757.69803953488372"/>
    <n v="18561.361563002873"/>
    <n v="10607.772553488372"/>
    <n v="0"/>
    <n v="29169.134116491245"/>
    <n v="20732.46364058743"/>
    <n v="11848.552059412568"/>
    <n v="0"/>
    <n v="32581.015699999996"/>
  </r>
  <r>
    <x v="1"/>
    <x v="0"/>
    <n v="22"/>
    <n v="13"/>
    <n v="0"/>
    <n v="20251210"/>
    <n v="20260113"/>
    <n v="5781.5515999999998"/>
    <n v="35"/>
    <n v="165.18718857142858"/>
    <n v="3069.8327264909735"/>
    <n v="2147.4334514285715"/>
    <n v="0"/>
    <n v="5217.266177919545"/>
    <n v="3401.8575449899054"/>
    <n v="2379.6940550100944"/>
    <n v="0"/>
    <n v="5781.5515999999998"/>
  </r>
  <r>
    <x v="2"/>
    <x v="1"/>
    <n v="31"/>
    <n v="13"/>
    <n v="0"/>
    <n v="20251028"/>
    <n v="20260113"/>
    <n v="42.0242"/>
    <n v="44"/>
    <n v="0.95509545454545453"/>
    <n v="25.010601765275045"/>
    <n v="12.416240909090909"/>
    <n v="0"/>
    <n v="37.426842674365957"/>
    <n v="28.082799819610411"/>
    <n v="13.941400180389586"/>
    <n v="0"/>
    <n v="42.024199999999993"/>
  </r>
  <r>
    <x v="2"/>
    <x v="1"/>
    <n v="27"/>
    <n v="4"/>
    <n v="0"/>
    <n v="20251205"/>
    <n v="20260104"/>
    <n v="5841.3630000000003"/>
    <n v="31"/>
    <n v="188.43106451612906"/>
    <n v="4297.658819016774"/>
    <n v="753.72425806451622"/>
    <n v="0"/>
    <n v="5051.3830770812901"/>
    <n v="4969.7646820588361"/>
    <n v="871.59831794116462"/>
    <n v="0"/>
    <n v="5841.3630000000012"/>
  </r>
  <r>
    <x v="0"/>
    <x v="0"/>
    <n v="19"/>
    <n v="9"/>
    <n v="0"/>
    <n v="20251213"/>
    <n v="20260109"/>
    <n v="629.59209999999996"/>
    <n v="28"/>
    <n v="22.485432142857142"/>
    <n v="360.88639393378423"/>
    <n v="202.36888928571429"/>
    <n v="0"/>
    <n v="563.25528321949855"/>
    <n v="403.38942108005949"/>
    <n v="226.20267891994047"/>
    <n v="0"/>
    <n v="629.59209999999996"/>
  </r>
  <r>
    <x v="0"/>
    <x v="0"/>
    <n v="22"/>
    <n v="2"/>
    <n v="0"/>
    <n v="20251210"/>
    <n v="20260102"/>
    <n v="274156.45880000002"/>
    <n v="24"/>
    <n v="11423.185783333334"/>
    <n v="212288.0706532496"/>
    <n v="22846.371566666669"/>
    <n v="0"/>
    <n v="235134.44221991627"/>
    <n v="247518.59041282331"/>
    <n v="26637.868387176735"/>
    <n v="0"/>
    <n v="274156.45880000002"/>
  </r>
  <r>
    <x v="2"/>
    <x v="1"/>
    <n v="21"/>
    <n v="5"/>
    <n v="0"/>
    <n v="20251211"/>
    <n v="20260105"/>
    <n v="293.91340000000002"/>
    <n v="26"/>
    <n v="11.304361538461539"/>
    <n v="200.5307613200273"/>
    <n v="56.521807692307689"/>
    <n v="0"/>
    <n v="257.05256901233497"/>
    <n v="229.28647665579049"/>
    <n v="64.626923344209558"/>
    <n v="0"/>
    <n v="293.91340000000002"/>
  </r>
  <r>
    <x v="0"/>
    <x v="0"/>
    <n v="14"/>
    <n v="13"/>
    <n v="0"/>
    <n v="20251218"/>
    <n v="20260113"/>
    <n v="1217.1827000000001"/>
    <n v="27"/>
    <n v="45.08084074074074"/>
    <n v="533.13317955079901"/>
    <n v="586.05092962962965"/>
    <n v="0"/>
    <n v="1119.1841091804285"/>
    <n v="579.81566895229309"/>
    <n v="637.36703104770709"/>
    <n v="0"/>
    <n v="1217.1827000000003"/>
  </r>
  <r>
    <x v="3"/>
    <x v="3"/>
    <n v="16"/>
    <n v="5"/>
    <n v="0"/>
    <n v="20251216"/>
    <n v="20260105"/>
    <n v="3693.9548"/>
    <n v="21"/>
    <n v="175.90260952380953"/>
    <n v="2377.4310699441576"/>
    <n v="879.51304761904771"/>
    <n v="0"/>
    <n v="3256.9441175632055"/>
    <n v="2696.4303333088819"/>
    <n v="997.52446669111771"/>
    <n v="0"/>
    <n v="3693.9547999999995"/>
  </r>
  <r>
    <x v="2"/>
    <x v="1"/>
    <n v="30"/>
    <n v="10"/>
    <n v="0"/>
    <n v="20251202"/>
    <n v="20260110"/>
    <n v="1092.3720000000001"/>
    <n v="40"/>
    <n v="27.3093"/>
    <n v="692.06596580121197"/>
    <n v="273.09300000000002"/>
    <n v="0"/>
    <n v="965.15896580121193"/>
    <n v="783.28390449818301"/>
    <n v="309.08809550181712"/>
    <n v="0"/>
    <n v="1092.3720000000001"/>
  </r>
  <r>
    <x v="2"/>
    <x v="1"/>
    <n v="14"/>
    <n v="5"/>
    <n v="0"/>
    <n v="20251218"/>
    <n v="20260105"/>
    <n v="9402.7942000000003"/>
    <n v="19"/>
    <n v="494.88390526315789"/>
    <n v="5852.5756304945198"/>
    <n v="2474.4195263157894"/>
    <n v="0"/>
    <n v="8326.9951568103097"/>
    <n v="6608.6941516313918"/>
    <n v="2794.1000483686084"/>
    <n v="0"/>
    <n v="9402.7942000000003"/>
  </r>
  <r>
    <x v="2"/>
    <x v="1"/>
    <n v="16"/>
    <n v="5"/>
    <n v="0"/>
    <n v="20251216"/>
    <n v="20260105"/>
    <n v="503.72120000000001"/>
    <n v="21"/>
    <n v="23.986723809523809"/>
    <n v="324.19520441061024"/>
    <n v="119.93361904761905"/>
    <n v="0"/>
    <n v="444.12882345822931"/>
    <n v="367.69511181099188"/>
    <n v="136.02608818900814"/>
    <n v="0"/>
    <n v="503.72120000000001"/>
  </r>
  <r>
    <x v="6"/>
    <x v="6"/>
    <n v="26"/>
    <n v="5"/>
    <n v="0"/>
    <n v="20251206"/>
    <n v="20260105"/>
    <n v="131307.43479999999"/>
    <n v="31"/>
    <n v="4235.7237032258063"/>
    <n v="93028.633230000283"/>
    <n v="21178.61851612903"/>
    <n v="0"/>
    <n v="114207.25174612932"/>
    <n v="106957.75448248078"/>
    <n v="24349.6803175192"/>
    <n v="0"/>
    <n v="131307.43479999999"/>
  </r>
  <r>
    <x v="0"/>
    <x v="0"/>
    <n v="12"/>
    <n v="12"/>
    <n v="0"/>
    <n v="20251220"/>
    <n v="20260112"/>
    <n v="7052.0956999999999"/>
    <n v="24"/>
    <n v="293.83732083333331"/>
    <n v="2978.5429759233875"/>
    <n v="3526.0478499999999"/>
    <n v="0"/>
    <n v="6504.5908259233875"/>
    <n v="3229.2531036789196"/>
    <n v="3822.8425963210802"/>
    <n v="0"/>
    <n v="7052.0956999999999"/>
  </r>
  <r>
    <x v="3"/>
    <x v="3"/>
    <n v="28"/>
    <n v="10"/>
    <n v="0"/>
    <n v="20251204"/>
    <n v="20260110"/>
    <n v="4789.2936"/>
    <n v="38"/>
    <n v="126.03404210526315"/>
    <n v="2980.9971817359751"/>
    <n v="1260.3404210526314"/>
    <n v="0"/>
    <n v="4241.3376027886061"/>
    <n v="3366.1245722857207"/>
    <n v="1423.1690277142793"/>
    <n v="0"/>
    <n v="4789.2936"/>
  </r>
  <r>
    <x v="0"/>
    <x v="0"/>
    <n v="31"/>
    <n v="13"/>
    <n v="0"/>
    <n v="20251128"/>
    <n v="20260113"/>
    <n v="126.0429"/>
    <n v="44"/>
    <n v="2.8646113636363637"/>
    <n v="75.014129412109838"/>
    <n v="37.239947727272728"/>
    <n v="0"/>
    <n v="112.25407713938256"/>
    <n v="84.22855234324922"/>
    <n v="41.814347656750797"/>
    <n v="0"/>
    <n v="126.04290000000002"/>
  </r>
  <r>
    <x v="4"/>
    <x v="4"/>
    <n v="28"/>
    <n v="13"/>
    <n v="0"/>
    <n v="20251204"/>
    <n v="20260113"/>
    <n v="2394.5904"/>
    <n v="41"/>
    <n v="58.404643902439027"/>
    <n v="1381.405182006722"/>
    <n v="759.26037073170733"/>
    <n v="0"/>
    <n v="2140.6655527384291"/>
    <n v="1545.266883522251"/>
    <n v="849.32351647774931"/>
    <n v="0"/>
    <n v="2394.5904"/>
  </r>
  <r>
    <x v="2"/>
    <x v="1"/>
    <n v="31"/>
    <n v="5"/>
    <n v="0"/>
    <n v="20251111"/>
    <n v="20260105"/>
    <n v="12442.086499999999"/>
    <n v="36"/>
    <n v="345.61351388888886"/>
    <n v="9050.4063436111483"/>
    <n v="1728.0675694444444"/>
    <n v="0"/>
    <n v="10778.473913055594"/>
    <n v="10447.298893673893"/>
    <n v="1994.7876063261051"/>
    <n v="0"/>
    <n v="12442.086499999998"/>
  </r>
  <r>
    <x v="1"/>
    <x v="0"/>
    <n v="1"/>
    <n v="2"/>
    <n v="0"/>
    <n v="20251231"/>
    <n v="20260102"/>
    <n v="448.3972"/>
    <n v="3"/>
    <n v="149.46573333333333"/>
    <n v="126.25753509307542"/>
    <n v="298.93146666666667"/>
    <n v="0"/>
    <n v="425.1890017597421"/>
    <n v="133.14908189141468"/>
    <n v="315.24811810858534"/>
    <n v="0"/>
    <n v="448.3972"/>
  </r>
  <r>
    <x v="4"/>
    <x v="4"/>
    <n v="25"/>
    <n v="5"/>
    <n v="0"/>
    <n v="20251207"/>
    <n v="20260105"/>
    <n v="62589.544399999999"/>
    <n v="30"/>
    <n v="2086.3181466666665"/>
    <n v="44059.160040153023"/>
    <n v="10431.590733333333"/>
    <n v="0"/>
    <n v="54490.750773486354"/>
    <n v="50607.53824118081"/>
    <n v="11982.006158819191"/>
    <n v="0"/>
    <n v="62589.544399999999"/>
  </r>
  <r>
    <x v="1"/>
    <x v="0"/>
    <n v="9"/>
    <n v="2"/>
    <n v="0"/>
    <n v="20251223"/>
    <n v="20260102"/>
    <n v="1583.4802999999999"/>
    <n v="11"/>
    <n v="143.95275454545455"/>
    <n v="1094.4052257389769"/>
    <n v="287.90550909090911"/>
    <n v="0"/>
    <n v="1382.3107348298861"/>
    <n v="1253.6755097890421"/>
    <n v="329.80479021095778"/>
    <n v="0"/>
    <n v="1583.4802999999997"/>
  </r>
  <r>
    <x v="2"/>
    <x v="1"/>
    <n v="31"/>
    <n v="1"/>
    <n v="0"/>
    <n v="20251112"/>
    <n v="20260101"/>
    <n v="3153.0745000000002"/>
    <n v="32"/>
    <n v="98.533578125000005"/>
    <n v="2580.2489910967402"/>
    <n v="98.533578125000005"/>
    <n v="0"/>
    <n v="2678.7825692217402"/>
    <n v="3037.0950561476543"/>
    <n v="115.97944385234577"/>
    <n v="0"/>
    <n v="3153.0745000000002"/>
  </r>
  <r>
    <x v="0"/>
    <x v="0"/>
    <n v="22"/>
    <n v="10"/>
    <n v="0"/>
    <n v="20251210"/>
    <n v="20260110"/>
    <n v="5373.7840999999999"/>
    <n v="32"/>
    <n v="167.930753125"/>
    <n v="3120.8190307354594"/>
    <n v="1679.30753125"/>
    <n v="0"/>
    <n v="4800.1265619854594"/>
    <n v="3493.7844804256279"/>
    <n v="1879.9996195743722"/>
    <n v="0"/>
    <n v="5373.7840999999999"/>
  </r>
  <r>
    <x v="6"/>
    <x v="6"/>
    <n v="26"/>
    <n v="7"/>
    <n v="0"/>
    <n v="20251206"/>
    <n v="20260107"/>
    <n v="194826.17819999999"/>
    <n v="33"/>
    <n v="5903.823581818182"/>
    <n v="129664.88778040843"/>
    <n v="41326.76507272727"/>
    <n v="0"/>
    <n v="170991.65285313572"/>
    <n v="147738.87562035801"/>
    <n v="47087.302579641953"/>
    <n v="0"/>
    <n v="194826.17819999997"/>
  </r>
  <r>
    <x v="10"/>
    <x v="10"/>
    <n v="29"/>
    <n v="2"/>
    <n v="0"/>
    <n v="20251203"/>
    <n v="20260102"/>
    <n v="2522.2224000000001"/>
    <n v="31"/>
    <n v="81.362012903225803"/>
    <n v="1993.128740200405"/>
    <n v="162.72402580645161"/>
    <n v="0"/>
    <n v="2155.8527660068567"/>
    <n v="2331.8447502000022"/>
    <n v="190.37764979999795"/>
    <n v="0"/>
    <n v="2522.2224000000001"/>
  </r>
  <r>
    <x v="1"/>
    <x v="2"/>
    <n v="16"/>
    <n v="7"/>
    <n v="0"/>
    <n v="20251216"/>
    <n v="20260107"/>
    <n v="516"/>
    <n v="23"/>
    <n v="22.434782608695652"/>
    <n v="303.21977238283301"/>
    <n v="157.04347826086956"/>
    <n v="0"/>
    <n v="460.26325064370258"/>
    <n v="339.93894218302739"/>
    <n v="176.06105781697266"/>
    <n v="0"/>
    <n v="516"/>
  </r>
  <r>
    <x v="2"/>
    <x v="1"/>
    <n v="31"/>
    <n v="6"/>
    <n v="0"/>
    <n v="20251125"/>
    <n v="20260106"/>
    <n v="336.14609999999999"/>
    <n v="37"/>
    <n v="9.0850297297297296"/>
    <n v="237.90508007819312"/>
    <n v="54.510178378378377"/>
    <n v="0"/>
    <n v="292.41525845657151"/>
    <n v="273.48389841410858"/>
    <n v="62.662201585891388"/>
    <n v="0"/>
    <n v="336.14609999999999"/>
  </r>
  <r>
    <x v="2"/>
    <x v="1"/>
    <n v="31"/>
    <n v="5"/>
    <n v="0"/>
    <n v="20251125"/>
    <n v="20260105"/>
    <n v="210.1061"/>
    <n v="36"/>
    <n v="5.8362805555555557"/>
    <n v="152.83172804427926"/>
    <n v="29.181402777777777"/>
    <n v="0"/>
    <n v="182.01313082205704"/>
    <n v="176.42066916060554"/>
    <n v="33.685430839394442"/>
    <n v="0"/>
    <n v="210.10609999999997"/>
  </r>
  <r>
    <x v="2"/>
    <x v="1"/>
    <n v="31"/>
    <n v="2"/>
    <n v="0"/>
    <n v="20251113"/>
    <n v="20260102"/>
    <n v="714.57929999999999"/>
    <n v="33"/>
    <n v="21.653918181818181"/>
    <n v="567.0402070555856"/>
    <n v="43.307836363636362"/>
    <n v="0"/>
    <n v="610.34804341922199"/>
    <n v="663.8756339083144"/>
    <n v="50.703666091685534"/>
    <n v="0"/>
    <n v="714.57929999999988"/>
  </r>
  <r>
    <x v="2"/>
    <x v="1"/>
    <n v="31"/>
    <n v="2"/>
    <n v="0"/>
    <n v="20251120"/>
    <n v="20260102"/>
    <n v="378.25330000000002"/>
    <n v="33"/>
    <n v="11.462221212121213"/>
    <n v="300.15539150302641"/>
    <n v="22.924442424242425"/>
    <n v="0"/>
    <n v="323.07983392726885"/>
    <n v="351.41397087126904"/>
    <n v="26.839329128730927"/>
    <n v="0"/>
    <n v="378.25329999999997"/>
  </r>
  <r>
    <x v="2"/>
    <x v="1"/>
    <n v="31"/>
    <n v="5"/>
    <n v="0"/>
    <n v="20251121"/>
    <n v="20260105"/>
    <n v="84.038499999999999"/>
    <n v="36"/>
    <n v="2.3344027777777776"/>
    <n v="61.129825251380908"/>
    <n v="11.672013888888888"/>
    <n v="0"/>
    <n v="72.801839140269792"/>
    <n v="70.564959347936835"/>
    <n v="13.473540652063171"/>
    <n v="0"/>
    <n v="84.038499999999999"/>
  </r>
  <r>
    <x v="2"/>
    <x v="1"/>
    <n v="31"/>
    <n v="6"/>
    <n v="0"/>
    <n v="20251122"/>
    <n v="20260106"/>
    <n v="294.11399999999998"/>
    <n v="37"/>
    <n v="7.949027027027026"/>
    <n v="208.15715167338752"/>
    <n v="47.694162162162158"/>
    <n v="0"/>
    <n v="255.85131383554966"/>
    <n v="239.28715311040986"/>
    <n v="54.826846889590151"/>
    <n v="0"/>
    <n v="294.11400000000003"/>
  </r>
  <r>
    <x v="6"/>
    <x v="6"/>
    <n v="28"/>
    <n v="7"/>
    <n v="0"/>
    <n v="20251204"/>
    <n v="20260107"/>
    <n v="262271.83549999999"/>
    <n v="35"/>
    <n v="7493.4810142857141"/>
    <n v="177238.19225222574"/>
    <n v="52454.367099999996"/>
    <n v="0"/>
    <n v="229692.55935222574"/>
    <n v="202377.41324223997"/>
    <n v="59894.422257760001"/>
    <n v="0"/>
    <n v="262271.83549999999"/>
  </r>
  <r>
    <x v="5"/>
    <x v="5"/>
    <n v="29"/>
    <n v="5"/>
    <n v="0"/>
    <n v="20251203"/>
    <n v="20260105"/>
    <n v="52866.435100000002"/>
    <n v="34"/>
    <n v="1554.8951500000001"/>
    <n v="38090.333570647781"/>
    <n v="7774.4757500000005"/>
    <n v="0"/>
    <n v="45864.809320647779"/>
    <n v="43905.124156778278"/>
    <n v="8961.3109432217279"/>
    <n v="0"/>
    <n v="52866.435100000002"/>
  </r>
  <r>
    <x v="4"/>
    <x v="4"/>
    <n v="31"/>
    <n v="4"/>
    <n v="0"/>
    <n v="20251201"/>
    <n v="20260104"/>
    <n v="2521.9852000000001"/>
    <n v="35"/>
    <n v="72.056719999999999"/>
    <n v="1886.9128942610425"/>
    <n v="288.22687999999999"/>
    <n v="0"/>
    <n v="2175.1397742610425"/>
    <n v="2187.7979747909321"/>
    <n v="334.18722520906789"/>
    <n v="0"/>
    <n v="2521.9852000000001"/>
  </r>
  <r>
    <x v="0"/>
    <x v="0"/>
    <n v="5"/>
    <n v="2"/>
    <n v="0"/>
    <n v="20251227"/>
    <n v="20260102"/>
    <n v="2392.9569000000001"/>
    <n v="7"/>
    <n v="341.85098571428574"/>
    <n v="1443.8514388166516"/>
    <n v="683.70197142857148"/>
    <n v="0"/>
    <n v="2127.5534102452229"/>
    <n v="1623.9659349811579"/>
    <n v="768.99096501884242"/>
    <n v="0"/>
    <n v="2392.9569000000001"/>
  </r>
  <r>
    <x v="0"/>
    <x v="0"/>
    <n v="0"/>
    <n v="15"/>
    <n v="0"/>
    <n v="20260108"/>
    <n v="20260122"/>
    <n v="23463.9038"/>
    <n v="15"/>
    <n v="1564.2602533333334"/>
    <n v="0"/>
    <n v="23463.9038"/>
    <n v="0"/>
    <n v="23463.9038"/>
    <n v="0"/>
    <n v="23463.9038"/>
    <n v="0"/>
    <n v="23463.9038"/>
  </r>
  <r>
    <x v="1"/>
    <x v="0"/>
    <n v="22"/>
    <n v="2"/>
    <n v="0"/>
    <n v="20251210"/>
    <n v="20260102"/>
    <n v="2034.2511999999999"/>
    <n v="24"/>
    <n v="84.760466666666659"/>
    <n v="1575.1854410517274"/>
    <n v="169.52093333333332"/>
    <n v="0"/>
    <n v="1744.7063743850606"/>
    <n v="1836.5972181487566"/>
    <n v="197.65398185124332"/>
    <n v="0"/>
    <n v="2034.2511999999999"/>
  </r>
  <r>
    <x v="0"/>
    <x v="0"/>
    <n v="31"/>
    <n v="2"/>
    <n v="0"/>
    <n v="20251129"/>
    <n v="20260102"/>
    <n v="578946.50950000004"/>
    <n v="33"/>
    <n v="17543.833621212121"/>
    <n v="459411.50075434393"/>
    <n v="35087.667242424242"/>
    <n v="0"/>
    <n v="494499.16799676814"/>
    <n v="537866.79937876528"/>
    <n v="41079.71012123477"/>
    <n v="0"/>
    <n v="578946.50950000004"/>
  </r>
  <r>
    <x v="0"/>
    <x v="0"/>
    <n v="31"/>
    <n v="2"/>
    <n v="0"/>
    <n v="20251126"/>
    <n v="20260102"/>
    <n v="351270.50809999998"/>
    <n v="33"/>
    <n v="10644.560851515151"/>
    <n v="278743.73305460258"/>
    <n v="21289.121703030301"/>
    <n v="0"/>
    <n v="300032.85475763289"/>
    <n v="326345.7690954429"/>
    <n v="24924.739004557112"/>
    <n v="0"/>
    <n v="351270.50810000004"/>
  </r>
  <r>
    <x v="0"/>
    <x v="0"/>
    <n v="31"/>
    <n v="4"/>
    <n v="0"/>
    <n v="20251128"/>
    <n v="20260104"/>
    <n v="296907.76559999998"/>
    <n v="35"/>
    <n v="8483.0790171428562"/>
    <n v="222142.10111814894"/>
    <n v="33932.316068571425"/>
    <n v="0"/>
    <n v="256074.41718672035"/>
    <n v="257564.63926885088"/>
    <n v="39343.126331149098"/>
    <n v="0"/>
    <n v="296907.76559999998"/>
  </r>
  <r>
    <x v="0"/>
    <x v="0"/>
    <n v="21"/>
    <n v="1"/>
    <n v="0"/>
    <n v="20251211"/>
    <n v="20260101"/>
    <n v="496739.63669999997"/>
    <n v="22"/>
    <n v="22579.074395454543"/>
    <n v="400535.57761902962"/>
    <n v="22579.074395454543"/>
    <n v="0"/>
    <n v="423114.65201448416"/>
    <n v="470231.64138757007"/>
    <n v="26507.995312429917"/>
    <n v="0"/>
    <n v="496739.63669999997"/>
  </r>
  <r>
    <x v="3"/>
    <x v="7"/>
    <n v="31"/>
    <n v="5"/>
    <n v="0"/>
    <n v="20251128"/>
    <n v="20260105"/>
    <n v="297.423"/>
    <n v="36"/>
    <n v="8.2617499999999993"/>
    <n v="216.3462700517199"/>
    <n v="41.308749999999996"/>
    <n v="0"/>
    <n v="257.65502005171987"/>
    <n v="249.73841637037094"/>
    <n v="47.684583629629095"/>
    <n v="0"/>
    <n v="297.42300000000006"/>
  </r>
  <r>
    <x v="4"/>
    <x v="4"/>
    <n v="31"/>
    <n v="1"/>
    <n v="0"/>
    <n v="20251201"/>
    <n v="20260101"/>
    <n v="2354.4616000000001"/>
    <n v="32"/>
    <n v="73.576925000000003"/>
    <n v="1926.7217339698182"/>
    <n v="73.576925000000003"/>
    <n v="0"/>
    <n v="2000.2986589698182"/>
    <n v="2267.857510264821"/>
    <n v="86.604089735178832"/>
    <n v="0"/>
    <n v="2354.4615999999996"/>
  </r>
  <r>
    <x v="3"/>
    <x v="3"/>
    <n v="31"/>
    <n v="8"/>
    <n v="0"/>
    <n v="20251201"/>
    <n v="20260108"/>
    <n v="210.0814"/>
    <n v="39"/>
    <n v="5.3867025641025643"/>
    <n v="141.05885649186015"/>
    <n v="43.093620512820515"/>
    <n v="0"/>
    <n v="184.15247700468066"/>
    <n v="160.92013822575873"/>
    <n v="49.161261774241268"/>
    <n v="0"/>
    <n v="210.0814"/>
  </r>
  <r>
    <x v="3"/>
    <x v="7"/>
    <n v="31"/>
    <n v="7"/>
    <n v="0"/>
    <n v="20251126"/>
    <n v="20260107"/>
    <n v="771.9271"/>
    <n v="38"/>
    <n v="20.31387105263158"/>
    <n v="531.94907042072782"/>
    <n v="142.19709736842105"/>
    <n v="0"/>
    <n v="674.14616778914888"/>
    <n v="609.10515092625837"/>
    <n v="162.82194907374165"/>
    <n v="0"/>
    <n v="771.9271"/>
  </r>
  <r>
    <x v="2"/>
    <x v="1"/>
    <n v="31"/>
    <n v="4"/>
    <n v="0"/>
    <n v="20251126"/>
    <n v="20260104"/>
    <n v="168.10470000000001"/>
    <n v="35"/>
    <n v="4.8029914285714286"/>
    <n v="125.77350811411752"/>
    <n v="19.211965714285714"/>
    <n v="0"/>
    <n v="144.98547382840323"/>
    <n v="145.82921510119775"/>
    <n v="22.275484898802258"/>
    <n v="0"/>
    <n v="168.10470000000001"/>
  </r>
  <r>
    <x v="1"/>
    <x v="0"/>
    <n v="30"/>
    <n v="11"/>
    <n v="0"/>
    <n v="20251202"/>
    <n v="20260111"/>
    <n v="15774.1198"/>
    <n v="41"/>
    <n v="384.73462926829268"/>
    <n v="9749.8560117517554"/>
    <n v="4232.0809219512194"/>
    <n v="0"/>
    <n v="13981.936933702975"/>
    <n v="10999.577346927086"/>
    <n v="4774.5424530729151"/>
    <n v="0"/>
    <n v="15774.1198"/>
  </r>
  <r>
    <x v="0"/>
    <x v="0"/>
    <n v="18"/>
    <n v="4"/>
    <n v="0"/>
    <n v="20251214"/>
    <n v="20260104"/>
    <n v="4156.9709999999995"/>
    <n v="22"/>
    <n v="188.95322727272725"/>
    <n v="2873.0453960465311"/>
    <n v="755.81290909090899"/>
    <n v="0"/>
    <n v="3628.8583051374399"/>
    <n v="3291.1636081631482"/>
    <n v="865.80739183685159"/>
    <n v="0"/>
    <n v="4156.9709999999995"/>
  </r>
  <r>
    <x v="0"/>
    <x v="0"/>
    <n v="19"/>
    <n v="5"/>
    <n v="0"/>
    <n v="20251213"/>
    <n v="20260105"/>
    <n v="262794.38909999997"/>
    <n v="24"/>
    <n v="10949.766212499999"/>
    <n v="175741.41416278767"/>
    <n v="54748.831062499994"/>
    <n v="0"/>
    <n v="230490.24522528765"/>
    <n v="200372.28703253134"/>
    <n v="62422.102067468666"/>
    <n v="0"/>
    <n v="262794.38910000003"/>
  </r>
  <r>
    <x v="3"/>
    <x v="3"/>
    <n v="14"/>
    <n v="3"/>
    <n v="0"/>
    <n v="20251218"/>
    <n v="20260103"/>
    <n v="23344.572700000001"/>
    <n v="17"/>
    <n v="1373.2101588235294"/>
    <n v="16239.801346549077"/>
    <n v="4119.6304764705883"/>
    <n v="0"/>
    <n v="20359.431823019666"/>
    <n v="18620.913710343608"/>
    <n v="4723.6589896563928"/>
    <n v="0"/>
    <n v="23344.572700000001"/>
  </r>
  <r>
    <x v="3"/>
    <x v="3"/>
    <n v="20"/>
    <n v="7"/>
    <n v="0"/>
    <n v="20251212"/>
    <n v="20260107"/>
    <n v="251.8843"/>
    <n v="27"/>
    <n v="9.3290481481481482"/>
    <n v="157.60972066058463"/>
    <n v="65.303337037037039"/>
    <n v="0"/>
    <n v="222.91305769762167"/>
    <n v="178.0937131804929"/>
    <n v="73.790586819507112"/>
    <n v="0"/>
    <n v="251.8843"/>
  </r>
  <r>
    <x v="1"/>
    <x v="0"/>
    <n v="22"/>
    <n v="3"/>
    <n v="0"/>
    <n v="20251210"/>
    <n v="20260103"/>
    <n v="19146.240600000001"/>
    <n v="25"/>
    <n v="765.84962400000006"/>
    <n v="14232.521660173412"/>
    <n v="2297.5488720000003"/>
    <n v="0"/>
    <n v="16530.070532173413"/>
    <n v="16485.064810825264"/>
    <n v="2661.1757891747347"/>
    <n v="0"/>
    <n v="19146.240599999997"/>
  </r>
  <r>
    <x v="1"/>
    <x v="2"/>
    <n v="0"/>
    <n v="1"/>
    <n v="0"/>
    <n v="20260102"/>
    <n v="20260102"/>
    <n v="293.71969999999999"/>
    <n v="1"/>
    <n v="293.71969999999999"/>
    <n v="0"/>
    <n v="293.71969999999999"/>
    <n v="0"/>
    <n v="293.71969999999999"/>
    <n v="0"/>
    <n v="293.71969999999999"/>
    <n v="0"/>
    <n v="293.71969999999999"/>
  </r>
  <r>
    <x v="1"/>
    <x v="2"/>
    <n v="21"/>
    <n v="12"/>
    <n v="0"/>
    <n v="20251211"/>
    <n v="20260112"/>
    <n v="516"/>
    <n v="33"/>
    <n v="15.636363636363637"/>
    <n v="277.37717814565974"/>
    <n v="187.63636363636363"/>
    <n v="0"/>
    <n v="465.01354178202337"/>
    <n v="307.79022773115605"/>
    <n v="208.20977226884395"/>
    <n v="0"/>
    <n v="516"/>
  </r>
  <r>
    <x v="2"/>
    <x v="1"/>
    <n v="22"/>
    <n v="6"/>
    <n v="0"/>
    <n v="20251210"/>
    <n v="20260106"/>
    <n v="335.90890000000002"/>
    <n v="28"/>
    <n v="11.996746428571429"/>
    <n v="222.94710090012506"/>
    <n v="71.980478571428577"/>
    <n v="0"/>
    <n v="294.92757947155366"/>
    <n v="253.92645732127366"/>
    <n v="81.982442678726301"/>
    <n v="0"/>
    <n v="335.90889999999996"/>
  </r>
  <r>
    <x v="0"/>
    <x v="0"/>
    <n v="10"/>
    <n v="13"/>
    <n v="0"/>
    <n v="20251222"/>
    <n v="20260113"/>
    <n v="41.969799999999999"/>
    <n v="23"/>
    <n v="1.8247739130434781"/>
    <n v="15.414332852414031"/>
    <n v="23.722060869565215"/>
    <n v="0"/>
    <n v="39.136393721979246"/>
    <n v="16.530303521193442"/>
    <n v="25.439496478806561"/>
    <n v="0"/>
    <n v="41.969800000000006"/>
  </r>
  <r>
    <x v="0"/>
    <x v="0"/>
    <n v="0"/>
    <n v="7"/>
    <n v="0"/>
    <n v="20260106"/>
    <n v="20260112"/>
    <n v="461.5813"/>
    <n v="7"/>
    <n v="65.940185714285718"/>
    <n v="0"/>
    <n v="461.58130000000006"/>
    <n v="0"/>
    <n v="461.58130000000006"/>
    <n v="0"/>
    <n v="461.5813"/>
    <n v="0"/>
    <n v="461.5813"/>
  </r>
  <r>
    <x v="0"/>
    <x v="0"/>
    <n v="21"/>
    <n v="12"/>
    <n v="0"/>
    <n v="20251211"/>
    <n v="20260112"/>
    <n v="209.9085"/>
    <n v="33"/>
    <n v="6.3608636363636366"/>
    <n v="112.83687480385314"/>
    <n v="76.330363636363643"/>
    <n v="0"/>
    <n v="189.16723844021678"/>
    <n v="125.20888569322746"/>
    <n v="84.699614306772546"/>
    <n v="0"/>
    <n v="209.9085"/>
  </r>
  <r>
    <x v="1"/>
    <x v="2"/>
    <n v="23"/>
    <n v="10"/>
    <n v="0"/>
    <n v="20251209"/>
    <n v="20260110"/>
    <n v="516"/>
    <n v="33"/>
    <n v="15.636363636363637"/>
    <n v="303.79405225477018"/>
    <n v="156.36363636363637"/>
    <n v="0"/>
    <n v="460.15768861840655"/>
    <n v="340.66089699406371"/>
    <n v="175.33910300593635"/>
    <n v="0"/>
    <n v="516"/>
  </r>
  <r>
    <x v="0"/>
    <x v="0"/>
    <n v="7"/>
    <n v="7"/>
    <n v="0"/>
    <n v="20251225"/>
    <n v="20260107"/>
    <n v="251.7242"/>
    <n v="14"/>
    <n v="17.9803"/>
    <n v="106.31894115956679"/>
    <n v="125.8621"/>
    <n v="0"/>
    <n v="232.1810411595668"/>
    <n v="115.26802651318145"/>
    <n v="136.45617348681853"/>
    <n v="0"/>
    <n v="251.7242"/>
  </r>
  <r>
    <x v="0"/>
    <x v="0"/>
    <n v="0"/>
    <n v="1"/>
    <n v="0"/>
    <n v="20260103"/>
    <n v="20260103"/>
    <n v="4991.4713000000002"/>
    <n v="1"/>
    <n v="4991.4713000000002"/>
    <n v="0"/>
    <n v="4991.4713000000002"/>
    <n v="0"/>
    <n v="4991.4713000000002"/>
    <n v="0"/>
    <n v="4991.4713000000002"/>
    <n v="0"/>
    <n v="4991.4713000000002"/>
  </r>
  <r>
    <x v="0"/>
    <x v="0"/>
    <n v="0"/>
    <n v="2"/>
    <n v="0"/>
    <n v="20260107"/>
    <n v="20260108"/>
    <n v="14239.171399999999"/>
    <n v="2"/>
    <n v="7119.5856999999996"/>
    <n v="0"/>
    <n v="14239.171399999999"/>
    <n v="0"/>
    <n v="14239.171399999999"/>
    <n v="0"/>
    <n v="14239.171399999999"/>
    <n v="0"/>
    <n v="14239.171399999999"/>
  </r>
  <r>
    <x v="4"/>
    <x v="4"/>
    <n v="28"/>
    <n v="12"/>
    <n v="0"/>
    <n v="20251204"/>
    <n v="20260112"/>
    <n v="4453.2026999999998"/>
    <n v="40"/>
    <n v="111.3300675"/>
    <n v="2633.2141056207288"/>
    <n v="1335.96081"/>
    <n v="0"/>
    <n v="3969.1749156207288"/>
    <n v="2954.3258773201428"/>
    <n v="1498.8768226798568"/>
    <n v="0"/>
    <n v="4453.2026999999998"/>
  </r>
  <r>
    <x v="0"/>
    <x v="0"/>
    <n v="16"/>
    <n v="14"/>
    <n v="0"/>
    <n v="20251216"/>
    <n v="20260114"/>
    <n v="3483.4969000000001"/>
    <n v="30"/>
    <n v="116.11656333333333"/>
    <n v="1569.3861856349483"/>
    <n v="1625.6318866666666"/>
    <n v="0"/>
    <n v="3195.0180723016147"/>
    <n v="1711.0863816253488"/>
    <n v="1772.4105183746512"/>
    <n v="0"/>
    <n v="3483.4969000000001"/>
  </r>
  <r>
    <x v="0"/>
    <x v="0"/>
    <n v="6"/>
    <n v="9"/>
    <n v="0"/>
    <n v="20251226"/>
    <n v="20260109"/>
    <n v="1300.2074"/>
    <n v="15"/>
    <n v="86.680493333333331"/>
    <n v="439.32740374054879"/>
    <n v="780.12443999999994"/>
    <n v="0"/>
    <n v="1219.4518437405486"/>
    <n v="468.42090919646159"/>
    <n v="831.78649080353853"/>
    <n v="0"/>
    <n v="1300.2074000000002"/>
  </r>
  <r>
    <x v="0"/>
    <x v="0"/>
    <n v="0"/>
    <n v="10"/>
    <n v="0"/>
    <n v="20260105"/>
    <n v="20260114"/>
    <n v="83.900199999999998"/>
    <n v="10"/>
    <n v="8.3900199999999998"/>
    <n v="0"/>
    <n v="83.900199999999998"/>
    <n v="0"/>
    <n v="83.900199999999998"/>
    <n v="0"/>
    <n v="83.900199999999998"/>
    <n v="0"/>
    <n v="83.900199999999998"/>
  </r>
  <r>
    <x v="1"/>
    <x v="0"/>
    <n v="24"/>
    <n v="14"/>
    <n v="0"/>
    <n v="20251208"/>
    <n v="20260114"/>
    <n v="10191.3496"/>
    <n v="38"/>
    <n v="268.1934105263158"/>
    <n v="5437.1963156116244"/>
    <n v="3754.7077473684212"/>
    <n v="0"/>
    <n v="9191.9040629800456"/>
    <n v="6028.3884727866853"/>
    <n v="4162.9611272133143"/>
    <n v="0"/>
    <n v="10191.3496"/>
  </r>
  <r>
    <x v="0"/>
    <x v="0"/>
    <n v="17"/>
    <n v="14"/>
    <n v="0"/>
    <n v="20251215"/>
    <n v="20260114"/>
    <n v="83.947599999999994"/>
    <n v="31"/>
    <n v="2.7079870967741932"/>
    <n v="38.887603604640525"/>
    <n v="37.911819354838705"/>
    <n v="0"/>
    <n v="76.79942295947923"/>
    <n v="42.507103133878253"/>
    <n v="41.440496866121748"/>
    <n v="0"/>
    <n v="83.947599999999994"/>
  </r>
  <r>
    <x v="8"/>
    <x v="9"/>
    <n v="30"/>
    <n v="3"/>
    <n v="0"/>
    <n v="20251202"/>
    <n v="20260103"/>
    <n v="44726.358899999999"/>
    <n v="33"/>
    <n v="1355.3442090909091"/>
    <n v="34346.819547098603"/>
    <n v="4066.032627272727"/>
    <n v="0"/>
    <n v="38412.852174371328"/>
    <n v="39992.036289406555"/>
    <n v="4734.3226105934491"/>
    <n v="0"/>
    <n v="44726.358900000007"/>
  </r>
  <r>
    <x v="1"/>
    <x v="0"/>
    <n v="31"/>
    <n v="6"/>
    <n v="0"/>
    <n v="20251130"/>
    <n v="20260106"/>
    <n v="7679.2957999999999"/>
    <n v="37"/>
    <n v="207.54853513513513"/>
    <n v="5434.9685516004265"/>
    <n v="1245.2912108108108"/>
    <n v="0"/>
    <n v="6680.2597624112368"/>
    <n v="6247.7706939306781"/>
    <n v="1431.5251060693224"/>
    <n v="0"/>
    <n v="7679.2958000000008"/>
  </r>
  <r>
    <x v="5"/>
    <x v="5"/>
    <n v="27"/>
    <n v="13"/>
    <n v="0"/>
    <n v="20251205"/>
    <n v="20260113"/>
    <n v="51793.898099999999"/>
    <n v="40"/>
    <n v="1294.8474524999999"/>
    <n v="29532.352257351387"/>
    <n v="16833.0168825"/>
    <n v="0"/>
    <n v="46365.369139851391"/>
    <n v="32990.045627736916"/>
    <n v="18803.852472263075"/>
    <n v="0"/>
    <n v="51793.898099999991"/>
  </r>
  <r>
    <x v="1"/>
    <x v="0"/>
    <n v="24"/>
    <n v="13"/>
    <n v="0"/>
    <n v="20251208"/>
    <n v="20260113"/>
    <n v="1835.4733000000001"/>
    <n v="37"/>
    <n v="49.60738648648649"/>
    <n v="1005.7111339988726"/>
    <n v="644.89602432432434"/>
    <n v="0"/>
    <n v="1650.6071583231969"/>
    <n v="1118.349647679285"/>
    <n v="717.12365232071522"/>
    <n v="0"/>
    <n v="1835.4733000000001"/>
  </r>
  <r>
    <x v="2"/>
    <x v="1"/>
    <n v="31"/>
    <n v="13"/>
    <n v="0"/>
    <n v="20251104"/>
    <n v="20260113"/>
    <n v="210.1259"/>
    <n v="44"/>
    <n v="4.7755886363636364"/>
    <n v="125.05592504961446"/>
    <n v="62.082652272727273"/>
    <n v="0"/>
    <n v="187.13857732234175"/>
    <n v="140.41727353799658"/>
    <n v="69.708626462003423"/>
    <n v="0"/>
    <n v="210.1259"/>
  </r>
  <r>
    <x v="1"/>
    <x v="2"/>
    <n v="25"/>
    <n v="13"/>
    <n v="0"/>
    <n v="20251207"/>
    <n v="20260113"/>
    <n v="516"/>
    <n v="38"/>
    <n v="13.578947368421053"/>
    <n v="286.76212026337004"/>
    <n v="176.5263157894737"/>
    <n v="0"/>
    <n v="463.28843605284374"/>
    <n v="319.38905127133637"/>
    <n v="196.61094872866366"/>
    <n v="0"/>
    <n v="516"/>
  </r>
  <r>
    <x v="2"/>
    <x v="1"/>
    <n v="31"/>
    <n v="1"/>
    <n v="0"/>
    <n v="20251123"/>
    <n v="20260101"/>
    <n v="168.1284"/>
    <n v="32"/>
    <n v="5.2540125"/>
    <n v="137.58416887222589"/>
    <n v="5.2540125"/>
    <n v="0"/>
    <n v="142.83818137222588"/>
    <n v="161.94413815405102"/>
    <n v="6.1842618459490017"/>
    <n v="0"/>
    <n v="168.12840000000003"/>
  </r>
  <r>
    <x v="4"/>
    <x v="4"/>
    <n v="23"/>
    <n v="4"/>
    <n v="0"/>
    <n v="20251209"/>
    <n v="20260104"/>
    <n v="6300.0715"/>
    <n v="27"/>
    <n v="233.33598148148147"/>
    <n v="4533.4123073379997"/>
    <n v="933.34392592592587"/>
    <n v="0"/>
    <n v="5466.7562332639254"/>
    <n v="5224.4549521750196"/>
    <n v="1075.6165478249804"/>
    <n v="0"/>
    <n v="6300.0715"/>
  </r>
  <r>
    <x v="0"/>
    <x v="0"/>
    <n v="2"/>
    <n v="1"/>
    <n v="0"/>
    <n v="20251230"/>
    <n v="20260101"/>
    <n v="377.27499999999998"/>
    <n v="3"/>
    <n v="125.75833333333333"/>
    <n v="212.46257359430444"/>
    <n v="125.75833333333333"/>
    <n v="0"/>
    <n v="338.22090692763777"/>
    <n v="236.99545418681268"/>
    <n v="140.27954581318733"/>
    <n v="0"/>
    <n v="377.27499999999998"/>
  </r>
  <r>
    <x v="1"/>
    <x v="0"/>
    <n v="16"/>
    <n v="2"/>
    <n v="0"/>
    <n v="20251216"/>
    <n v="20260102"/>
    <n v="5698.3154999999997"/>
    <n v="18"/>
    <n v="316.57308333333333"/>
    <n v="4278.6783337788647"/>
    <n v="633.14616666666666"/>
    <n v="0"/>
    <n v="4911.8245004455312"/>
    <n v="4963.7887238590783"/>
    <n v="734.52677614092181"/>
    <n v="0"/>
    <n v="5698.3155000000006"/>
  </r>
  <r>
    <x v="1"/>
    <x v="2"/>
    <n v="31"/>
    <n v="5"/>
    <n v="0"/>
    <n v="20251129"/>
    <n v="20260105"/>
    <n v="168.1165"/>
    <n v="36"/>
    <n v="4.6699027777777777"/>
    <n v="122.28838290633198"/>
    <n v="23.34951388888889"/>
    <n v="0"/>
    <n v="145.63789679522085"/>
    <n v="141.16308582634653"/>
    <n v="26.953414173653485"/>
    <n v="0"/>
    <n v="168.11650000000003"/>
  </r>
  <r>
    <x v="0"/>
    <x v="0"/>
    <n v="16"/>
    <n v="1"/>
    <n v="0"/>
    <n v="20251216"/>
    <n v="20260101"/>
    <n v="571659.9523"/>
    <n v="17"/>
    <n v="33627.056017647061"/>
    <n v="454490.17489581683"/>
    <n v="33627.056017647061"/>
    <n v="0"/>
    <n v="488117.23091346386"/>
    <n v="532277.52524848387"/>
    <n v="39382.427051516133"/>
    <n v="0"/>
    <n v="571659.9523"/>
  </r>
  <r>
    <x v="6"/>
    <x v="6"/>
    <n v="23"/>
    <n v="8"/>
    <n v="0"/>
    <n v="20251209"/>
    <n v="20260108"/>
    <n v="106979.4449"/>
    <n v="31"/>
    <n v="3450.9498354838711"/>
    <n v="67047.43244851951"/>
    <n v="27607.598683870969"/>
    <n v="0"/>
    <n v="94655.031132390475"/>
    <n v="75777.240992934443"/>
    <n v="31202.203907065563"/>
    <n v="0"/>
    <n v="106979.4449"/>
  </r>
  <r>
    <x v="2"/>
    <x v="1"/>
    <n v="31"/>
    <n v="6"/>
    <n v="0"/>
    <n v="20251114"/>
    <n v="20260106"/>
    <n v="1470.7084"/>
    <n v="37"/>
    <n v="39.748875675675677"/>
    <n v="1040.8837100108296"/>
    <n v="238.49325405405406"/>
    <n v="0"/>
    <n v="1279.3769640648836"/>
    <n v="1196.5483659110614"/>
    <n v="274.16003408893869"/>
    <n v="0"/>
    <n v="1470.7084"/>
  </r>
  <r>
    <x v="0"/>
    <x v="0"/>
    <n v="31"/>
    <n v="6"/>
    <n v="0"/>
    <n v="20251130"/>
    <n v="20260106"/>
    <n v="546.35310000000004"/>
    <n v="37"/>
    <n v="14.766300000000001"/>
    <n v="386.67763215598541"/>
    <n v="88.597800000000007"/>
    <n v="0"/>
    <n v="475.27543215598541"/>
    <n v="444.50545670062314"/>
    <n v="101.8476432993769"/>
    <n v="0"/>
    <n v="546.35310000000004"/>
  </r>
  <r>
    <x v="3"/>
    <x v="3"/>
    <n v="22"/>
    <n v="6"/>
    <n v="0"/>
    <n v="20251210"/>
    <n v="20260106"/>
    <n v="39679.243999999999"/>
    <n v="28"/>
    <n v="1417.1158571428571"/>
    <n v="26335.629736838415"/>
    <n v="8502.6951428571429"/>
    <n v="0"/>
    <n v="34838.32487969556"/>
    <n v="29995.066692506221"/>
    <n v="9684.1773074937719"/>
    <n v="0"/>
    <n v="39679.243999999992"/>
  </r>
  <r>
    <x v="2"/>
    <x v="1"/>
    <n v="31"/>
    <n v="5"/>
    <n v="0"/>
    <n v="20251101"/>
    <n v="20260105"/>
    <n v="798.6662"/>
    <n v="36"/>
    <n v="22.185172222222221"/>
    <n v="580.95188800590722"/>
    <n v="110.9258611111111"/>
    <n v="0"/>
    <n v="691.87774911701831"/>
    <n v="670.61939391554085"/>
    <n v="128.04680608445909"/>
    <n v="0"/>
    <n v="798.66619999999989"/>
  </r>
  <r>
    <x v="0"/>
    <x v="0"/>
    <n v="18"/>
    <n v="6"/>
    <n v="0"/>
    <n v="20251214"/>
    <n v="20260106"/>
    <n v="1931.2037"/>
    <n v="24"/>
    <n v="80.46682083333333"/>
    <n v="1223.5029402066091"/>
    <n v="482.80092500000001"/>
    <n v="0"/>
    <n v="1706.3038652066091"/>
    <n v="1384.7670706657966"/>
    <n v="546.43662933420353"/>
    <n v="0"/>
    <n v="1931.2037"/>
  </r>
  <r>
    <x v="6"/>
    <x v="6"/>
    <n v="26"/>
    <n v="4"/>
    <n v="0"/>
    <n v="20251206"/>
    <n v="20260104"/>
    <n v="83043.513000000006"/>
    <n v="30"/>
    <n v="2768.1171000000004"/>
    <n v="60795.785673526487"/>
    <n v="11072.468400000002"/>
    <n v="0"/>
    <n v="71868.254073526492"/>
    <n v="70249.314986273705"/>
    <n v="12794.198013726294"/>
    <n v="0"/>
    <n v="83043.513000000006"/>
  </r>
  <r>
    <x v="2"/>
    <x v="1"/>
    <n v="31"/>
    <n v="2"/>
    <n v="0"/>
    <n v="20251027"/>
    <n v="20260102"/>
    <n v="210.2148"/>
    <n v="33"/>
    <n v="6.3701454545454546"/>
    <n v="166.81177822832052"/>
    <n v="12.740290909090909"/>
    <n v="0"/>
    <n v="179.55206913741142"/>
    <n v="195.2988053347047"/>
    <n v="14.915994665295312"/>
    <n v="0"/>
    <n v="210.2148"/>
  </r>
  <r>
    <x v="2"/>
    <x v="1"/>
    <n v="31"/>
    <n v="5"/>
    <n v="0"/>
    <n v="20251029"/>
    <n v="20260105"/>
    <n v="462.38569999999999"/>
    <n v="36"/>
    <n v="12.844047222222223"/>
    <n v="336.34057056869699"/>
    <n v="64.22023611111112"/>
    <n v="0"/>
    <n v="400.56080667980814"/>
    <n v="388.25333773886149"/>
    <n v="74.132362261138468"/>
    <n v="0"/>
    <n v="462.38569999999993"/>
  </r>
  <r>
    <x v="2"/>
    <x v="1"/>
    <n v="31"/>
    <n v="6"/>
    <n v="0"/>
    <n v="20251028"/>
    <n v="20260106"/>
    <n v="630.49630000000002"/>
    <n v="37"/>
    <n v="17.040440540540541"/>
    <n v="446.22940066984114"/>
    <n v="102.24264324324324"/>
    <n v="0"/>
    <n v="548.47204391308435"/>
    <n v="512.96322063433536"/>
    <n v="117.53307936566468"/>
    <n v="0"/>
    <n v="630.49630000000002"/>
  </r>
  <r>
    <x v="1"/>
    <x v="2"/>
    <n v="0"/>
    <n v="1"/>
    <n v="0"/>
    <n v="20260112"/>
    <n v="20260112"/>
    <n v="516"/>
    <n v="1"/>
    <n v="516"/>
    <n v="0"/>
    <n v="516"/>
    <n v="0"/>
    <n v="516"/>
    <n v="0"/>
    <n v="516"/>
    <n v="0"/>
    <n v="516"/>
  </r>
  <r>
    <x v="2"/>
    <x v="1"/>
    <n v="23"/>
    <n v="2"/>
    <n v="0"/>
    <n v="20251209"/>
    <n v="20260102"/>
    <n v="252.05029999999999"/>
    <n v="25"/>
    <n v="10.082011999999999"/>
    <n v="195.88027955798498"/>
    <n v="20.164023999999998"/>
    <n v="0"/>
    <n v="216.04430355798496"/>
    <n v="228.52573483115663"/>
    <n v="23.524565168843385"/>
    <n v="0"/>
    <n v="252.05030000000002"/>
  </r>
  <r>
    <x v="3"/>
    <x v="3"/>
    <n v="22"/>
    <n v="7"/>
    <n v="0"/>
    <n v="20251210"/>
    <n v="20260107"/>
    <n v="3694.8244"/>
    <n v="29"/>
    <n v="127.40773793103448"/>
    <n v="2367.7407848112298"/>
    <n v="891.85416551724131"/>
    <n v="0"/>
    <n v="3259.594950328471"/>
    <n v="2683.8875866199578"/>
    <n v="1010.9368133800423"/>
    <n v="0"/>
    <n v="3694.8244"/>
  </r>
  <r>
    <x v="3"/>
    <x v="3"/>
    <n v="21"/>
    <n v="5"/>
    <n v="0"/>
    <n v="20251211"/>
    <n v="20260105"/>
    <n v="5962.2434000000003"/>
    <n v="26"/>
    <n v="229.31705384615387"/>
    <n v="4067.9098271031812"/>
    <n v="1146.5852692307694"/>
    <n v="0"/>
    <n v="5214.4950963339506"/>
    <n v="4651.2400664625729"/>
    <n v="1311.0033335374276"/>
    <n v="0"/>
    <n v="5962.2434000000003"/>
  </r>
  <r>
    <x v="3"/>
    <x v="3"/>
    <n v="17"/>
    <n v="1"/>
    <n v="0"/>
    <n v="20251215"/>
    <n v="20260101"/>
    <n v="11128.8169"/>
    <n v="18"/>
    <n v="618.26760555555552"/>
    <n v="8878.5303279602431"/>
    <n v="618.26760555555552"/>
    <n v="0"/>
    <n v="9496.7979335157979"/>
    <n v="10404.300381316745"/>
    <n v="724.51651868325553"/>
    <n v="0"/>
    <n v="11128.816900000002"/>
  </r>
  <r>
    <x v="3"/>
    <x v="3"/>
    <n v="21"/>
    <n v="6"/>
    <n v="0"/>
    <n v="20251211"/>
    <n v="20260106"/>
    <n v="11881.6603"/>
    <n v="27"/>
    <n v="440.06149259259257"/>
    <n v="7806.3556121215415"/>
    <n v="2640.3689555555557"/>
    <n v="0"/>
    <n v="10446.724567677098"/>
    <n v="8878.6169256543217"/>
    <n v="3003.0433743456765"/>
    <n v="0"/>
    <n v="11881.660299999998"/>
  </r>
  <r>
    <x v="5"/>
    <x v="5"/>
    <n v="22"/>
    <n v="1"/>
    <n v="0"/>
    <n v="20251210"/>
    <n v="20260101"/>
    <n v="16214.0911"/>
    <n v="23"/>
    <n v="704.96048260869566"/>
    <n v="13100.960063009134"/>
    <n v="704.96048260869566"/>
    <n v="0"/>
    <n v="13805.92054561783"/>
    <n v="15386.164164657359"/>
    <n v="827.92693534263981"/>
    <n v="0"/>
    <n v="16214.091099999998"/>
  </r>
  <r>
    <x v="3"/>
    <x v="3"/>
    <n v="21"/>
    <n v="3"/>
    <n v="0"/>
    <n v="20251211"/>
    <n v="20260103"/>
    <n v="6299.3302999999996"/>
    <n v="24"/>
    <n v="262.4720958333333"/>
    <n v="4656.0550123633657"/>
    <n v="787.41628749999995"/>
    <n v="0"/>
    <n v="5443.4712998633659"/>
    <n v="5388.1111522685205"/>
    <n v="911.21914773147876"/>
    <n v="0"/>
    <n v="6299.3302999999996"/>
  </r>
  <r>
    <x v="2"/>
    <x v="1"/>
    <n v="16"/>
    <n v="1"/>
    <n v="0"/>
    <n v="20251216"/>
    <n v="20260101"/>
    <n v="335.9248"/>
    <n v="17"/>
    <n v="19.760282352941175"/>
    <n v="267.07226995624944"/>
    <n v="19.760282352941175"/>
    <n v="0"/>
    <n v="286.83255230919065"/>
    <n v="312.78248632634165"/>
    <n v="23.142313673658307"/>
    <n v="0"/>
    <n v="335.92479999999995"/>
  </r>
  <r>
    <x v="2"/>
    <x v="1"/>
    <n v="23"/>
    <n v="4"/>
    <n v="0"/>
    <n v="20251209"/>
    <n v="20260104"/>
    <n v="84.001000000000005"/>
    <n v="27"/>
    <n v="3.1111481481481484"/>
    <n v="60.445531011624141"/>
    <n v="12.444592592592594"/>
    <n v="0"/>
    <n v="72.89012360421674"/>
    <n v="69.659438061560707"/>
    <n v="14.341561938439296"/>
    <n v="0"/>
    <n v="84.001000000000005"/>
  </r>
  <r>
    <x v="4"/>
    <x v="4"/>
    <n v="20"/>
    <n v="1"/>
    <n v="0"/>
    <n v="20251212"/>
    <n v="20260101"/>
    <n v="756.0086"/>
    <n v="21"/>
    <n v="36.000409523809523"/>
    <n v="608.20936912417847"/>
    <n v="36.000409523809523"/>
    <n v="0"/>
    <n v="644.20977864798795"/>
    <n v="713.76053096161661"/>
    <n v="42.248069038383427"/>
    <n v="0"/>
    <n v="756.0086"/>
  </r>
  <r>
    <x v="2"/>
    <x v="1"/>
    <n v="19"/>
    <n v="3"/>
    <n v="0"/>
    <n v="20251213"/>
    <n v="20260103"/>
    <n v="83.991100000000003"/>
    <n v="22"/>
    <n v="3.8177772727272727"/>
    <n v="61.274511605709925"/>
    <n v="11.453331818181818"/>
    <n v="0"/>
    <n v="72.727843423891741"/>
    <n v="70.764007145517368"/>
    <n v="13.227092854482644"/>
    <n v="0"/>
    <n v="83.991100000000017"/>
  </r>
  <r>
    <x v="3"/>
    <x v="3"/>
    <n v="17"/>
    <n v="4"/>
    <n v="0"/>
    <n v="20251215"/>
    <n v="20260104"/>
    <n v="83.971299999999999"/>
    <n v="21"/>
    <n v="3.9986333333333333"/>
    <n v="57.421716747543016"/>
    <n v="15.994533333333333"/>
    <n v="0"/>
    <n v="73.416250080876353"/>
    <n v="65.677233558118587"/>
    <n v="18.294066441881409"/>
    <n v="0"/>
    <n v="83.971299999999999"/>
  </r>
  <r>
    <x v="3"/>
    <x v="3"/>
    <n v="9"/>
    <n v="4"/>
    <n v="0"/>
    <n v="20251223"/>
    <n v="20260104"/>
    <n v="8143.8747999999996"/>
    <n v="13"/>
    <n v="626.45190769230771"/>
    <n v="4762.6198166019121"/>
    <n v="2505.8076307692309"/>
    <n v="0"/>
    <n v="7268.427447371143"/>
    <n v="5336.2546145291963"/>
    <n v="2807.6201854708029"/>
    <n v="0"/>
    <n v="8143.8747999999996"/>
  </r>
  <r>
    <x v="2"/>
    <x v="1"/>
    <n v="8"/>
    <n v="2"/>
    <n v="0"/>
    <n v="20251224"/>
    <n v="20260102"/>
    <n v="41.986600000000003"/>
    <n v="10"/>
    <n v="4.1986600000000003"/>
    <n v="28.373725560849643"/>
    <n v="8.3973200000000006"/>
    <n v="0"/>
    <n v="36.771045560849643"/>
    <n v="32.398215701039824"/>
    <n v="9.5883842989601771"/>
    <n v="0"/>
    <n v="41.986600000000003"/>
  </r>
  <r>
    <x v="2"/>
    <x v="1"/>
    <n v="9"/>
    <n v="5"/>
    <n v="0"/>
    <n v="20251223"/>
    <n v="20260105"/>
    <n v="167.8912"/>
    <n v="14"/>
    <n v="11.992228571428571"/>
    <n v="91.171285039103182"/>
    <n v="59.961142857142853"/>
    <n v="0"/>
    <n v="151.13242789624604"/>
    <n v="101.28108615621124"/>
    <n v="66.610113843788739"/>
    <n v="0"/>
    <n v="167.89119999999997"/>
  </r>
  <r>
    <x v="2"/>
    <x v="1"/>
    <n v="8"/>
    <n v="3"/>
    <n v="0"/>
    <n v="20251224"/>
    <n v="20260103"/>
    <n v="2141.1170999999999"/>
    <n v="11"/>
    <n v="194.64700909090908"/>
    <n v="1315.3865321758988"/>
    <n v="583.9410272727273"/>
    <n v="0"/>
    <n v="1899.3275594486261"/>
    <n v="1482.8387989953223"/>
    <n v="658.27830100467781"/>
    <n v="0"/>
    <n v="2141.1171000000004"/>
  </r>
  <r>
    <x v="1"/>
    <x v="2"/>
    <n v="31"/>
    <n v="1"/>
    <n v="0"/>
    <n v="20251130"/>
    <n v="20260101"/>
    <n v="516"/>
    <n v="32"/>
    <n v="16.125"/>
    <n v="422.25722208781235"/>
    <n v="16.125"/>
    <n v="0"/>
    <n v="438.38222208781235"/>
    <n v="497.01998762547146"/>
    <n v="18.980012374528549"/>
    <n v="0"/>
    <n v="516"/>
  </r>
  <r>
    <x v="12"/>
    <x v="12"/>
    <n v="30"/>
    <n v="1"/>
    <n v="0"/>
    <n v="20251202"/>
    <n v="20260101"/>
    <n v="2967258.48"/>
    <n v="31"/>
    <n v="95718.015483870971"/>
    <n v="2425663.8152724723"/>
    <n v="95718.015483870971"/>
    <n v="0"/>
    <n v="2521381.8307563434"/>
    <n v="2854613.8620096776"/>
    <n v="112644.61799032218"/>
    <n v="0"/>
    <n v="2967258.4799999995"/>
  </r>
  <r>
    <x v="13"/>
    <x v="13"/>
    <n v="30"/>
    <n v="1"/>
    <n v="0"/>
    <n v="20251202"/>
    <n v="20260101"/>
    <n v="185623.83499999999"/>
    <n v="31"/>
    <n v="5987.8656451612896"/>
    <n v="151743.10659029873"/>
    <n v="5987.8656451612896"/>
    <n v="0"/>
    <n v="157730.97223546001"/>
    <n v="178577.08591345814"/>
    <n v="7046.7490865418622"/>
    <n v="0"/>
    <n v="185623.83499999999"/>
  </r>
  <r>
    <x v="3"/>
    <x v="3"/>
    <n v="13"/>
    <n v="1"/>
    <n v="0"/>
    <n v="20251219"/>
    <n v="20260101"/>
    <n v="17470.553800000002"/>
    <n v="14"/>
    <n v="1247.8967"/>
    <n v="13703.694167400103"/>
    <n v="1247.8967"/>
    <n v="0"/>
    <n v="14951.590867400102"/>
    <n v="16012.418232518181"/>
    <n v="1458.1355674818212"/>
    <n v="0"/>
    <n v="17470.553800000002"/>
  </r>
  <r>
    <x v="0"/>
    <x v="0"/>
    <n v="13"/>
    <n v="8"/>
    <n v="0"/>
    <n v="20251219"/>
    <n v="20260108"/>
    <n v="3441.203"/>
    <n v="21"/>
    <n v="163.86680952380954"/>
    <n v="1799.492411432687"/>
    <n v="1310.9344761904763"/>
    <n v="0"/>
    <n v="3110.4268876231636"/>
    <n v="1990.8581389068886"/>
    <n v="1450.3448610931111"/>
    <n v="0"/>
    <n v="3441.2029999999995"/>
  </r>
  <r>
    <x v="3"/>
    <x v="3"/>
    <n v="13"/>
    <n v="5"/>
    <n v="0"/>
    <n v="20251219"/>
    <n v="20260105"/>
    <n v="3316.3202000000001"/>
    <n v="18"/>
    <n v="184.24001111111113"/>
    <n v="2023.2193623599321"/>
    <n v="921.20005555555565"/>
    <n v="0"/>
    <n v="2944.4194179154879"/>
    <n v="2278.7661294447917"/>
    <n v="1037.5540705552082"/>
    <n v="0"/>
    <n v="3316.3202000000001"/>
  </r>
  <r>
    <x v="1"/>
    <x v="0"/>
    <n v="25"/>
    <n v="10"/>
    <n v="0"/>
    <n v="20251207"/>
    <n v="20260110"/>
    <n v="4733.4418999999998"/>
    <n v="35"/>
    <n v="135.24119714285715"/>
    <n v="2856.0426215240332"/>
    <n v="1352.4119714285714"/>
    <n v="0"/>
    <n v="4208.4545929526048"/>
    <n v="3212.3221278295846"/>
    <n v="1521.119772170415"/>
    <n v="0"/>
    <n v="4733.4418999999998"/>
  </r>
  <r>
    <x v="3"/>
    <x v="3"/>
    <n v="10"/>
    <n v="7"/>
    <n v="0"/>
    <n v="20251222"/>
    <n v="20260107"/>
    <n v="1972.5361"/>
    <n v="17"/>
    <n v="116.03153529411765"/>
    <n v="980.14811238565801"/>
    <n v="812.22074705882346"/>
    <n v="0"/>
    <n v="1792.3688594444816"/>
    <n v="1078.6716834763517"/>
    <n v="893.86441652364806"/>
    <n v="0"/>
    <n v="1972.5360999999998"/>
  </r>
  <r>
    <x v="3"/>
    <x v="3"/>
    <n v="10"/>
    <n v="8"/>
    <n v="0"/>
    <n v="20251222"/>
    <n v="20260108"/>
    <n v="3272.9540000000002"/>
    <n v="18"/>
    <n v="181.8307777777778"/>
    <n v="1535.9711750839865"/>
    <n v="1454.6462222222224"/>
    <n v="0"/>
    <n v="2990.6173973062087"/>
    <n v="1680.9783176891967"/>
    <n v="1591.9756823108039"/>
    <n v="0"/>
    <n v="3272.9540000000006"/>
  </r>
  <r>
    <x v="2"/>
    <x v="1"/>
    <n v="10"/>
    <n v="8"/>
    <n v="0"/>
    <n v="20251222"/>
    <n v="20260108"/>
    <n v="41.960900000000002"/>
    <n v="18"/>
    <n v="2.3311611111111112"/>
    <n v="19.69191527915811"/>
    <n v="18.64928888888889"/>
    <n v="0"/>
    <n v="38.341204168047"/>
    <n v="21.550979051561558"/>
    <n v="20.409920948438444"/>
    <n v="0"/>
    <n v="41.960900000000002"/>
  </r>
  <r>
    <x v="5"/>
    <x v="5"/>
    <n v="23"/>
    <n v="2"/>
    <n v="0"/>
    <n v="20251209"/>
    <n v="20260102"/>
    <n v="1218.2430999999999"/>
    <n v="25"/>
    <n v="48.729723999999997"/>
    <n v="946.7546715778011"/>
    <n v="97.459447999999995"/>
    <n v="0"/>
    <n v="1044.2141195778011"/>
    <n v="1104.5410365728039"/>
    <n v="113.70206342719602"/>
    <n v="0"/>
    <n v="1218.2430999999999"/>
  </r>
  <r>
    <x v="0"/>
    <x v="0"/>
    <n v="14"/>
    <n v="1"/>
    <n v="0"/>
    <n v="20251218"/>
    <n v="20260101"/>
    <n v="625605.31810000003"/>
    <n v="15"/>
    <n v="41707.021206666672"/>
    <n v="493233.85411949729"/>
    <n v="41707.021206666672"/>
    <n v="0"/>
    <n v="534940.87532616395"/>
    <n v="576829.58329923113"/>
    <n v="48775.734800768892"/>
    <n v="0"/>
    <n v="625605.31810000003"/>
  </r>
  <r>
    <x v="3"/>
    <x v="3"/>
    <n v="15"/>
    <n v="3"/>
    <n v="0"/>
    <n v="20251217"/>
    <n v="20260103"/>
    <n v="1889.2655"/>
    <n v="18"/>
    <n v="104.95919444444445"/>
    <n v="1329.9258178150237"/>
    <n v="314.87758333333335"/>
    <n v="0"/>
    <n v="1644.8034011483571"/>
    <n v="1527.5886245146332"/>
    <n v="361.67687548536645"/>
    <n v="0"/>
    <n v="1889.2654999999997"/>
  </r>
  <r>
    <x v="2"/>
    <x v="1"/>
    <n v="14"/>
    <n v="4"/>
    <n v="0"/>
    <n v="20251218"/>
    <n v="20260104"/>
    <n v="251.89019999999999"/>
    <n v="18"/>
    <n v="13.9939"/>
    <n v="165.49408304565128"/>
    <n v="55.9756"/>
    <n v="0"/>
    <n v="221.46968304565127"/>
    <n v="188.22593279547414"/>
    <n v="63.664267204525899"/>
    <n v="0"/>
    <n v="251.89020000000005"/>
  </r>
  <r>
    <x v="6"/>
    <x v="6"/>
    <n v="24"/>
    <n v="1"/>
    <n v="0"/>
    <n v="20251208"/>
    <n v="20260101"/>
    <n v="20041.2978"/>
    <n v="25"/>
    <n v="801.65191200000004"/>
    <n v="16252.221908717343"/>
    <n v="801.65191200000004"/>
    <n v="0"/>
    <n v="17053.873820717345"/>
    <n v="19099.215967494943"/>
    <n v="942.0818325050559"/>
    <n v="0"/>
    <n v="20041.2978"/>
  </r>
  <r>
    <x v="4"/>
    <x v="4"/>
    <n v="15"/>
    <n v="15"/>
    <n v="0"/>
    <n v="20251217"/>
    <n v="20260115"/>
    <n v="6285146.7892000005"/>
    <n v="30"/>
    <n v="209504.89297333334"/>
    <n v="2654612.276690898"/>
    <n v="3142573.3946000002"/>
    <n v="0"/>
    <n v="5797185.6712908987"/>
    <n v="2878056.4869676535"/>
    <n v="3407090.302232347"/>
    <n v="0"/>
    <n v="6285146.7892000005"/>
  </r>
  <r>
    <x v="1"/>
    <x v="2"/>
    <n v="0"/>
    <n v="25"/>
    <n v="0"/>
    <n v="20260102"/>
    <n v="20260126"/>
    <n v="17544"/>
    <n v="25"/>
    <n v="701.76"/>
    <n v="0"/>
    <n v="17544"/>
    <n v="0"/>
    <n v="17544"/>
    <n v="0"/>
    <n v="17544"/>
    <n v="0"/>
    <n v="17544"/>
  </r>
  <r>
    <x v="3"/>
    <x v="3"/>
    <n v="0"/>
    <n v="24"/>
    <n v="0"/>
    <n v="20260103"/>
    <n v="20260126"/>
    <n v="7682.6512000000002"/>
    <n v="24"/>
    <n v="320.1104666666667"/>
    <n v="0"/>
    <n v="7682.6512000000002"/>
    <n v="0"/>
    <n v="7682.6512000000002"/>
    <n v="0"/>
    <n v="7682.6512000000002"/>
    <n v="0"/>
    <n v="7682.6512000000002"/>
  </r>
  <r>
    <x v="0"/>
    <x v="0"/>
    <n v="0"/>
    <n v="26"/>
    <n v="0"/>
    <n v="20260105"/>
    <n v="20260130"/>
    <n v="103632.7871"/>
    <n v="26"/>
    <n v="3985.8764269230769"/>
    <n v="0"/>
    <n v="103632.7871"/>
    <n v="0"/>
    <n v="103632.7871"/>
    <n v="0"/>
    <n v="103632.7871"/>
    <n v="0"/>
    <n v="103632.7871"/>
  </r>
  <r>
    <x v="9"/>
    <x v="9"/>
    <n v="16"/>
    <n v="15"/>
    <n v="0"/>
    <n v="20251216"/>
    <n v="20260115"/>
    <n v="1880285.2231000001"/>
    <n v="31"/>
    <n v="60654.362035483871"/>
    <n v="819780.70263523923"/>
    <n v="909815.43053225812"/>
    <n v="0"/>
    <n v="1729596.1331674973"/>
    <n v="891203.16112449439"/>
    <n v="989082.06197550567"/>
    <n v="0"/>
    <n v="1880285.2231000001"/>
  </r>
  <r>
    <x v="1"/>
    <x v="2"/>
    <n v="0"/>
    <n v="22"/>
    <n v="0"/>
    <n v="20260107"/>
    <n v="20260128"/>
    <n v="1032"/>
    <n v="22"/>
    <n v="46.909090909090907"/>
    <n v="0"/>
    <n v="1032"/>
    <n v="0"/>
    <n v="1032"/>
    <n v="0"/>
    <n v="1032"/>
    <n v="0"/>
    <n v="1032"/>
  </r>
  <r>
    <x v="6"/>
    <x v="6"/>
    <n v="16"/>
    <n v="16"/>
    <n v="0"/>
    <n v="20251216"/>
    <n v="20260116"/>
    <n v="22188949.0044"/>
    <n v="32"/>
    <n v="693404.6563875"/>
    <n v="9371786.9143746682"/>
    <n v="11094474.5022"/>
    <n v="0"/>
    <n v="20466261.416574668"/>
    <n v="10160629.618204411"/>
    <n v="12028319.386195589"/>
    <n v="0"/>
    <n v="22188949.0044"/>
  </r>
  <r>
    <x v="5"/>
    <x v="5"/>
    <n v="16"/>
    <n v="15"/>
    <n v="0"/>
    <n v="20251216"/>
    <n v="20260115"/>
    <n v="73497787.947400004"/>
    <n v="31"/>
    <n v="2370896.3854"/>
    <n v="32044110.91755465"/>
    <n v="35563445.781000003"/>
    <n v="0"/>
    <n v="67607556.69855465"/>
    <n v="34835917.524464354"/>
    <n v="38661870.422935657"/>
    <n v="0"/>
    <n v="73497787.947400004"/>
  </r>
  <r>
    <x v="1"/>
    <x v="2"/>
    <n v="0"/>
    <n v="21"/>
    <n v="0"/>
    <n v="20260102"/>
    <n v="20260122"/>
    <n v="13781.1384"/>
    <n v="21"/>
    <n v="656.24468571428565"/>
    <n v="0"/>
    <n v="13781.138399999998"/>
    <n v="0"/>
    <n v="13781.138399999998"/>
    <n v="0"/>
    <n v="13781.1384"/>
    <n v="0"/>
    <n v="13781.1384"/>
  </r>
  <r>
    <x v="1"/>
    <x v="0"/>
    <n v="0"/>
    <n v="16"/>
    <n v="0"/>
    <n v="20260102"/>
    <n v="20260117"/>
    <n v="109475.4313"/>
    <n v="16"/>
    <n v="6842.2144562499998"/>
    <n v="0"/>
    <n v="109475.4313"/>
    <n v="0"/>
    <n v="109475.4313"/>
    <n v="0"/>
    <n v="109475.4313"/>
    <n v="0"/>
    <n v="109475.4313"/>
  </r>
  <r>
    <x v="2"/>
    <x v="1"/>
    <n v="30"/>
    <n v="17"/>
    <n v="0"/>
    <n v="20251202"/>
    <n v="20260117"/>
    <n v="1974.394"/>
    <n v="47"/>
    <n v="42.008382978723404"/>
    <n v="1064.5667277417365"/>
    <n v="714.14251063829784"/>
    <n v="0"/>
    <n v="1778.7092383800343"/>
    <n v="1181.6850750531926"/>
    <n v="792.7089249468072"/>
    <n v="0"/>
    <n v="1974.3939999999998"/>
  </r>
  <r>
    <x v="1"/>
    <x v="0"/>
    <n v="0"/>
    <n v="12"/>
    <n v="0"/>
    <n v="20260106"/>
    <n v="20260117"/>
    <n v="12962.1842"/>
    <n v="12"/>
    <n v="1080.1820166666666"/>
    <n v="0"/>
    <n v="12962.1842"/>
    <n v="0"/>
    <n v="12962.1842"/>
    <n v="0"/>
    <n v="12962.1842"/>
    <n v="0"/>
    <n v="12962.1842"/>
  </r>
  <r>
    <x v="0"/>
    <x v="0"/>
    <n v="0"/>
    <n v="21"/>
    <n v="0"/>
    <n v="20260102"/>
    <n v="20260122"/>
    <n v="445268.61009999999"/>
    <n v="21"/>
    <n v="21203.267147619048"/>
    <n v="0"/>
    <n v="445268.61009999999"/>
    <n v="0"/>
    <n v="445268.61009999999"/>
    <n v="0"/>
    <n v="445268.61009999999"/>
    <n v="0"/>
    <n v="445268.61009999999"/>
  </r>
  <r>
    <x v="1"/>
    <x v="2"/>
    <n v="0"/>
    <n v="19"/>
    <n v="0"/>
    <n v="20260106"/>
    <n v="20260124"/>
    <n v="5609.5563000000002"/>
    <n v="19"/>
    <n v="295.2398052631579"/>
    <n v="0"/>
    <n v="5609.5563000000002"/>
    <n v="0"/>
    <n v="5609.5563000000002"/>
    <n v="0"/>
    <n v="5609.5563000000002"/>
    <n v="0"/>
    <n v="5609.5563000000002"/>
  </r>
  <r>
    <x v="1"/>
    <x v="0"/>
    <n v="0"/>
    <n v="10"/>
    <n v="0"/>
    <n v="20260108"/>
    <n v="20260117"/>
    <n v="7223.4904999999999"/>
    <n v="10"/>
    <n v="722.34905000000003"/>
    <n v="0"/>
    <n v="7223.4904999999999"/>
    <n v="0"/>
    <n v="7223.4904999999999"/>
    <n v="0"/>
    <n v="7223.4904999999999"/>
    <n v="0"/>
    <n v="7223.4904999999999"/>
  </r>
  <r>
    <x v="2"/>
    <x v="1"/>
    <n v="28"/>
    <n v="17"/>
    <n v="0"/>
    <n v="20251204"/>
    <n v="20260117"/>
    <n v="462.05959999999999"/>
    <n v="45"/>
    <n v="10.267991111111112"/>
    <n v="242.86178601451078"/>
    <n v="174.5558488888889"/>
    <n v="0"/>
    <n v="417.41763490339969"/>
    <n v="268.83535892564777"/>
    <n v="193.22424107435225"/>
    <n v="0"/>
    <n v="462.05960000000005"/>
  </r>
  <r>
    <x v="1"/>
    <x v="2"/>
    <n v="0"/>
    <n v="18"/>
    <n v="0"/>
    <n v="20260102"/>
    <n v="20260119"/>
    <n v="22175.412799999998"/>
    <n v="18"/>
    <n v="1231.9673777777778"/>
    <n v="0"/>
    <n v="22175.412799999998"/>
    <n v="0"/>
    <n v="22175.412799999998"/>
    <n v="0"/>
    <n v="22175.412799999998"/>
    <n v="0"/>
    <n v="22175.412799999998"/>
  </r>
  <r>
    <x v="0"/>
    <x v="0"/>
    <n v="0"/>
    <n v="19"/>
    <n v="0"/>
    <n v="20260103"/>
    <n v="20260121"/>
    <n v="189193.0043"/>
    <n v="19"/>
    <n v="9957.5265421052627"/>
    <n v="0"/>
    <n v="189193.0043"/>
    <n v="0"/>
    <n v="189193.0043"/>
    <n v="0"/>
    <n v="189193.0043"/>
    <n v="0"/>
    <n v="189193.0043"/>
  </r>
  <r>
    <x v="1"/>
    <x v="2"/>
    <n v="0"/>
    <n v="17"/>
    <n v="0"/>
    <n v="20260103"/>
    <n v="20260119"/>
    <n v="9136.9724000000006"/>
    <n v="17"/>
    <n v="537.4689647058824"/>
    <n v="0"/>
    <n v="9136.9724000000006"/>
    <n v="0"/>
    <n v="9136.9724000000006"/>
    <n v="0"/>
    <n v="9136.9724000000006"/>
    <n v="0"/>
    <n v="9136.9724000000006"/>
  </r>
  <r>
    <x v="1"/>
    <x v="2"/>
    <n v="0"/>
    <n v="9"/>
    <n v="0"/>
    <n v="20260107"/>
    <n v="20260115"/>
    <n v="1548"/>
    <n v="9"/>
    <n v="172"/>
    <n v="0"/>
    <n v="1548"/>
    <n v="0"/>
    <n v="1548"/>
    <n v="0"/>
    <n v="1548"/>
    <n v="0"/>
    <n v="1548"/>
  </r>
  <r>
    <x v="0"/>
    <x v="0"/>
    <n v="0"/>
    <n v="10"/>
    <n v="0"/>
    <n v="20260106"/>
    <n v="20260115"/>
    <n v="48004.455399999999"/>
    <n v="10"/>
    <n v="4800.4455399999997"/>
    <n v="0"/>
    <n v="48004.455399999999"/>
    <n v="0"/>
    <n v="48004.455399999999"/>
    <n v="0"/>
    <n v="48004.455399999999"/>
    <n v="0"/>
    <n v="48004.455399999999"/>
  </r>
  <r>
    <x v="4"/>
    <x v="4"/>
    <n v="0"/>
    <n v="26"/>
    <n v="0"/>
    <n v="20260102"/>
    <n v="20260127"/>
    <n v="11922.522300000001"/>
    <n v="26"/>
    <n v="458.55855000000003"/>
    <n v="0"/>
    <n v="11922.522300000001"/>
    <n v="0"/>
    <n v="11922.522300000001"/>
    <n v="0"/>
    <n v="11922.522300000001"/>
    <n v="0"/>
    <n v="11922.522300000001"/>
  </r>
  <r>
    <x v="0"/>
    <x v="0"/>
    <n v="2"/>
    <n v="23"/>
    <n v="0"/>
    <n v="20251230"/>
    <n v="20260123"/>
    <n v="12377.605299999999"/>
    <n v="25"/>
    <n v="495.10421199999996"/>
    <n v="836.45443041998624"/>
    <n v="11387.396875999999"/>
    <n v="0"/>
    <n v="12223.851306419985"/>
    <n v="846.97551791531794"/>
    <n v="11530.629782084681"/>
    <n v="0"/>
    <n v="12377.605299999999"/>
  </r>
  <r>
    <x v="1"/>
    <x v="0"/>
    <n v="0"/>
    <n v="15"/>
    <n v="0"/>
    <n v="20260103"/>
    <n v="20260117"/>
    <n v="29621.623500000002"/>
    <n v="15"/>
    <n v="1974.7749000000001"/>
    <n v="0"/>
    <n v="29621.623500000002"/>
    <n v="0"/>
    <n v="29621.623500000002"/>
    <n v="0"/>
    <n v="29621.623500000002"/>
    <n v="0"/>
    <n v="29621.623500000002"/>
  </r>
  <r>
    <x v="0"/>
    <x v="0"/>
    <n v="0"/>
    <n v="18"/>
    <n v="0"/>
    <n v="20260104"/>
    <n v="20260121"/>
    <n v="100284.3048"/>
    <n v="18"/>
    <n v="5571.3502666666664"/>
    <n v="0"/>
    <n v="100284.3048"/>
    <n v="0"/>
    <n v="100284.3048"/>
    <n v="0"/>
    <n v="100284.3048"/>
    <n v="0"/>
    <n v="100284.3048"/>
  </r>
  <r>
    <x v="1"/>
    <x v="0"/>
    <n v="0"/>
    <n v="13"/>
    <n v="0"/>
    <n v="20260103"/>
    <n v="20260115"/>
    <n v="20107.129199999999"/>
    <n v="13"/>
    <n v="1546.7022461538461"/>
    <n v="0"/>
    <n v="20107.129199999999"/>
    <n v="0"/>
    <n v="20107.129199999999"/>
    <n v="0"/>
    <n v="20107.129199999999"/>
    <n v="0"/>
    <n v="20107.129199999999"/>
  </r>
  <r>
    <x v="1"/>
    <x v="2"/>
    <n v="0"/>
    <n v="11"/>
    <n v="0"/>
    <n v="20260106"/>
    <n v="20260116"/>
    <n v="851.69550000000004"/>
    <n v="11"/>
    <n v="77.426863636363635"/>
    <n v="0"/>
    <n v="851.69550000000004"/>
    <n v="0"/>
    <n v="851.69550000000004"/>
    <n v="0"/>
    <n v="851.69550000000004"/>
    <n v="0"/>
    <n v="851.69550000000004"/>
  </r>
  <r>
    <x v="0"/>
    <x v="0"/>
    <n v="0"/>
    <n v="22"/>
    <n v="0"/>
    <n v="20260106"/>
    <n v="20260127"/>
    <n v="155704.78829999999"/>
    <n v="22"/>
    <n v="7077.4903772727266"/>
    <n v="0"/>
    <n v="155704.78829999999"/>
    <n v="0"/>
    <n v="155704.78829999999"/>
    <n v="0"/>
    <n v="155704.78829999999"/>
    <n v="0"/>
    <n v="155704.78829999999"/>
  </r>
  <r>
    <x v="0"/>
    <x v="0"/>
    <n v="0"/>
    <n v="13"/>
    <n v="0"/>
    <n v="20260108"/>
    <n v="20260120"/>
    <n v="41090.410300000003"/>
    <n v="13"/>
    <n v="3160.8007923076925"/>
    <n v="0"/>
    <n v="41090.410300000003"/>
    <n v="0"/>
    <n v="41090.410300000003"/>
    <n v="0"/>
    <n v="41090.410300000003"/>
    <n v="0"/>
    <n v="41090.410300000003"/>
  </r>
  <r>
    <x v="0"/>
    <x v="0"/>
    <n v="0"/>
    <n v="7"/>
    <n v="0"/>
    <n v="20260110"/>
    <n v="20260116"/>
    <n v="1175.9025999999999"/>
    <n v="7"/>
    <n v="167.98608571428571"/>
    <n v="0"/>
    <n v="1175.9025999999999"/>
    <n v="0"/>
    <n v="1175.9025999999999"/>
    <n v="0"/>
    <n v="1175.9025999999999"/>
    <n v="0"/>
    <n v="1175.9025999999999"/>
  </r>
  <r>
    <x v="1"/>
    <x v="2"/>
    <n v="0"/>
    <n v="18"/>
    <n v="0"/>
    <n v="20260106"/>
    <n v="20260123"/>
    <n v="4379.8308999999999"/>
    <n v="18"/>
    <n v="243.32393888888888"/>
    <n v="0"/>
    <n v="4379.8308999999999"/>
    <n v="0"/>
    <n v="4379.8308999999999"/>
    <n v="0"/>
    <n v="4379.8308999999999"/>
    <n v="0"/>
    <n v="4379.8308999999999"/>
  </r>
  <r>
    <x v="1"/>
    <x v="0"/>
    <n v="0"/>
    <n v="24"/>
    <n v="0"/>
    <n v="20260105"/>
    <n v="20260128"/>
    <n v="7407.5135"/>
    <n v="24"/>
    <n v="308.64639583333332"/>
    <n v="0"/>
    <n v="7407.5134999999991"/>
    <n v="0"/>
    <n v="7407.5134999999991"/>
    <n v="0"/>
    <n v="7407.5135"/>
    <n v="0"/>
    <n v="7407.5135"/>
  </r>
  <r>
    <x v="1"/>
    <x v="0"/>
    <n v="0"/>
    <n v="21"/>
    <n v="0"/>
    <n v="20260103"/>
    <n v="20260123"/>
    <n v="33739.631200000003"/>
    <n v="21"/>
    <n v="1606.6491047619049"/>
    <n v="0"/>
    <n v="33739.631200000003"/>
    <n v="0"/>
    <n v="33739.631200000003"/>
    <n v="0"/>
    <n v="33739.631200000003"/>
    <n v="0"/>
    <n v="33739.631200000003"/>
  </r>
  <r>
    <x v="10"/>
    <x v="10"/>
    <n v="0"/>
    <n v="16"/>
    <n v="0"/>
    <n v="20260101"/>
    <n v="20260116"/>
    <n v="88333351.194499999"/>
    <n v="16"/>
    <n v="5520834.44965625"/>
    <n v="0"/>
    <n v="88333351.194499999"/>
    <n v="0"/>
    <n v="88333351.194499999"/>
    <n v="0"/>
    <n v="88333351.194499999"/>
    <n v="0"/>
    <n v="88333351.194499999"/>
  </r>
  <r>
    <x v="2"/>
    <x v="1"/>
    <n v="0"/>
    <n v="17"/>
    <n v="0"/>
    <n v="20260104"/>
    <n v="20260120"/>
    <n v="461.51600000000002"/>
    <n v="17"/>
    <n v="27.148"/>
    <n v="0"/>
    <n v="461.51600000000002"/>
    <n v="0"/>
    <n v="461.51600000000002"/>
    <n v="0"/>
    <n v="461.51600000000002"/>
    <n v="0"/>
    <n v="461.51600000000002"/>
  </r>
  <r>
    <x v="0"/>
    <x v="0"/>
    <n v="0"/>
    <n v="21"/>
    <n v="0"/>
    <n v="20260107"/>
    <n v="20260127"/>
    <n v="132072.851"/>
    <n v="21"/>
    <n v="6289.1833809523805"/>
    <n v="0"/>
    <n v="132072.851"/>
    <n v="0"/>
    <n v="132072.851"/>
    <n v="0"/>
    <n v="132072.851"/>
    <n v="0"/>
    <n v="132072.851"/>
  </r>
  <r>
    <x v="0"/>
    <x v="0"/>
    <n v="6"/>
    <n v="23"/>
    <n v="0"/>
    <n v="20251226"/>
    <n v="20260123"/>
    <n v="11834.3807"/>
    <n v="29"/>
    <n v="408.08209310344824"/>
    <n v="2068.3044083137834"/>
    <n v="9385.8881413793097"/>
    <n v="0"/>
    <n v="11454.192549693093"/>
    <n v="2136.9556749881426"/>
    <n v="9697.4250250118585"/>
    <n v="0"/>
    <n v="11834.380700000002"/>
  </r>
  <r>
    <x v="0"/>
    <x v="0"/>
    <n v="0"/>
    <n v="12"/>
    <n v="0"/>
    <n v="20260113"/>
    <n v="20260124"/>
    <n v="83.983199999999997"/>
    <n v="12"/>
    <n v="6.9985999999999997"/>
    <n v="0"/>
    <n v="83.983199999999997"/>
    <n v="0"/>
    <n v="83.983199999999997"/>
    <n v="0"/>
    <n v="83.983199999999997"/>
    <n v="0"/>
    <n v="83.983199999999997"/>
  </r>
  <r>
    <x v="1"/>
    <x v="2"/>
    <n v="0"/>
    <n v="21"/>
    <n v="0"/>
    <n v="20260107"/>
    <n v="20260127"/>
    <n v="1577.9291000000001"/>
    <n v="21"/>
    <n v="75.13948095238095"/>
    <n v="0"/>
    <n v="1577.9290999999998"/>
    <n v="0"/>
    <n v="1577.9290999999998"/>
    <n v="0"/>
    <n v="1577.9291000000001"/>
    <n v="0"/>
    <n v="1577.9291000000001"/>
  </r>
  <r>
    <x v="2"/>
    <x v="1"/>
    <n v="24"/>
    <n v="27"/>
    <n v="0"/>
    <n v="20251208"/>
    <n v="20260127"/>
    <n v="209.98259999999999"/>
    <n v="51"/>
    <n v="4.1173058823529409"/>
    <n v="83.471850892394883"/>
    <n v="111.16725882352941"/>
    <n v="0"/>
    <n v="194.63910971592429"/>
    <n v="90.051975180008668"/>
    <n v="119.93062481999134"/>
    <n v="0"/>
    <n v="209.98259999999999"/>
  </r>
  <r>
    <x v="1"/>
    <x v="0"/>
    <n v="0"/>
    <n v="23"/>
    <n v="0"/>
    <n v="20260104"/>
    <n v="20260126"/>
    <n v="33825.243999999999"/>
    <n v="23"/>
    <n v="1470.6627826086956"/>
    <n v="0"/>
    <n v="33825.243999999999"/>
    <n v="0"/>
    <n v="33825.243999999999"/>
    <n v="0"/>
    <n v="33825.243999999999"/>
    <n v="0"/>
    <n v="33825.243999999999"/>
  </r>
  <r>
    <x v="0"/>
    <x v="0"/>
    <n v="0"/>
    <n v="1"/>
    <n v="0"/>
    <n v="20260128"/>
    <n v="20260128"/>
    <n v="1973.4186"/>
    <n v="1"/>
    <n v="1973.4186"/>
    <n v="0"/>
    <n v="1973.4186"/>
    <n v="0"/>
    <n v="1973.4186"/>
    <n v="0"/>
    <n v="1973.4186"/>
    <n v="0"/>
    <n v="1973.4186"/>
  </r>
  <r>
    <x v="2"/>
    <x v="1"/>
    <n v="29"/>
    <n v="28"/>
    <n v="0"/>
    <n v="20251203"/>
    <n v="20260128"/>
    <n v="462.11399999999998"/>
    <n v="57"/>
    <n v="8.1072631578947369"/>
    <n v="198.60397534151019"/>
    <n v="227.00336842105264"/>
    <n v="0"/>
    <n v="425.60734376256283"/>
    <n v="215.63931827305927"/>
    <n v="246.4746817269407"/>
    <n v="0"/>
    <n v="462.11399999999998"/>
  </r>
  <r>
    <x v="1"/>
    <x v="0"/>
    <n v="0"/>
    <n v="27"/>
    <n v="0"/>
    <n v="20260104"/>
    <n v="20260130"/>
    <n v="64382.599499999997"/>
    <n v="27"/>
    <n v="2384.540722222222"/>
    <n v="0"/>
    <n v="64382.599499999997"/>
    <n v="0"/>
    <n v="64382.599499999997"/>
    <n v="0"/>
    <n v="64382.599499999997"/>
    <n v="0"/>
    <n v="64382.599499999997"/>
  </r>
  <r>
    <x v="2"/>
    <x v="1"/>
    <n v="30"/>
    <n v="30"/>
    <n v="0"/>
    <n v="20251202"/>
    <n v="20260130"/>
    <n v="2478.7276000000002"/>
    <n v="60"/>
    <n v="41.312126666666671"/>
    <n v="1046.9223612787098"/>
    <n v="1239.3638000000001"/>
    <n v="0"/>
    <n v="2286.2861612787101"/>
    <n v="1135.043983517495"/>
    <n v="1343.6836164825049"/>
    <n v="0"/>
    <n v="2478.7276000000002"/>
  </r>
  <r>
    <x v="1"/>
    <x v="2"/>
    <n v="0"/>
    <n v="25"/>
    <n v="0"/>
    <n v="20260105"/>
    <n v="20260129"/>
    <n v="1032"/>
    <n v="25"/>
    <n v="41.28"/>
    <n v="0"/>
    <n v="1032"/>
    <n v="0"/>
    <n v="1032"/>
    <n v="0"/>
    <n v="1032"/>
    <n v="0"/>
    <n v="1032"/>
  </r>
  <r>
    <x v="1"/>
    <x v="0"/>
    <n v="0"/>
    <n v="29"/>
    <n v="0"/>
    <n v="20260102"/>
    <n v="20260130"/>
    <n v="246662.86069999999"/>
    <n v="29"/>
    <n v="8505.6158862068969"/>
    <n v="0"/>
    <n v="246662.86070000002"/>
    <n v="0"/>
    <n v="246662.86070000002"/>
    <n v="0"/>
    <n v="246662.86069999999"/>
    <n v="0"/>
    <n v="246662.86069999999"/>
  </r>
  <r>
    <x v="1"/>
    <x v="2"/>
    <n v="0"/>
    <n v="28"/>
    <n v="0"/>
    <n v="20260103"/>
    <n v="20260130"/>
    <n v="4337.9283999999998"/>
    <n v="28"/>
    <n v="154.92601428571427"/>
    <n v="0"/>
    <n v="4337.9283999999998"/>
    <n v="0"/>
    <n v="4337.9283999999998"/>
    <n v="0"/>
    <n v="4337.9283999999998"/>
    <n v="0"/>
    <n v="4337.9283999999998"/>
  </r>
  <r>
    <x v="2"/>
    <x v="1"/>
    <n v="0"/>
    <n v="16"/>
    <n v="0"/>
    <n v="20260106"/>
    <n v="20260121"/>
    <n v="377.71080000000001"/>
    <n v="16"/>
    <n v="23.606925"/>
    <n v="0"/>
    <n v="377.71080000000001"/>
    <n v="0"/>
    <n v="377.71080000000001"/>
    <n v="0"/>
    <n v="377.71080000000001"/>
    <n v="0"/>
    <n v="377.71080000000001"/>
  </r>
  <r>
    <x v="1"/>
    <x v="2"/>
    <n v="0"/>
    <n v="17"/>
    <n v="0"/>
    <n v="20260106"/>
    <n v="20260122"/>
    <n v="2064"/>
    <n v="17"/>
    <n v="121.41176470588235"/>
    <n v="0"/>
    <n v="2064"/>
    <n v="0"/>
    <n v="2064"/>
    <n v="0"/>
    <n v="2064"/>
    <n v="0"/>
    <n v="2064"/>
  </r>
  <r>
    <x v="1"/>
    <x v="0"/>
    <n v="0"/>
    <n v="17"/>
    <n v="0"/>
    <n v="20260106"/>
    <n v="20260122"/>
    <n v="14597.242700000001"/>
    <n v="17"/>
    <n v="858.66133529411763"/>
    <n v="0"/>
    <n v="14597.242699999999"/>
    <n v="0"/>
    <n v="14597.242699999999"/>
    <n v="0"/>
    <n v="14597.242700000001"/>
    <n v="0"/>
    <n v="14597.242700000001"/>
  </r>
  <r>
    <x v="0"/>
    <x v="0"/>
    <n v="1"/>
    <n v="17"/>
    <n v="0"/>
    <n v="20251231"/>
    <n v="20260117"/>
    <n v="3187.9805999999999"/>
    <n v="18"/>
    <n v="177.11003333333332"/>
    <n v="149.60938370435244"/>
    <n v="3010.8705666666665"/>
    <n v="0"/>
    <n v="3160.4799503710187"/>
    <n v="150.91119713366345"/>
    <n v="3037.0694028663365"/>
    <n v="0"/>
    <n v="3187.9805999999999"/>
  </r>
  <r>
    <x v="2"/>
    <x v="1"/>
    <n v="0"/>
    <n v="19"/>
    <n v="0"/>
    <n v="20260106"/>
    <n v="20260124"/>
    <n v="83.961399999999998"/>
    <n v="19"/>
    <n v="4.419021052631579"/>
    <n v="0"/>
    <n v="83.961399999999998"/>
    <n v="0"/>
    <n v="83.961399999999998"/>
    <n v="0"/>
    <n v="83.961399999999998"/>
    <n v="0"/>
    <n v="83.961399999999998"/>
  </r>
  <r>
    <x v="1"/>
    <x v="0"/>
    <n v="0"/>
    <n v="14"/>
    <n v="0"/>
    <n v="20260103"/>
    <n v="20260116"/>
    <n v="22347.312399999999"/>
    <n v="14"/>
    <n v="1596.2366"/>
    <n v="0"/>
    <n v="22347.312399999999"/>
    <n v="0"/>
    <n v="22347.312399999999"/>
    <n v="0"/>
    <n v="22347.312399999999"/>
    <n v="0"/>
    <n v="22347.312399999999"/>
  </r>
  <r>
    <x v="2"/>
    <x v="1"/>
    <n v="30"/>
    <n v="21"/>
    <n v="0"/>
    <n v="20251202"/>
    <n v="20260121"/>
    <n v="1848.3254999999999"/>
    <n v="51"/>
    <n v="36.241676470588231"/>
    <n v="918.42818486276485"/>
    <n v="761.07520588235286"/>
    <n v="0"/>
    <n v="1679.5033907451177"/>
    <n v="1010.747726592821"/>
    <n v="837.57777340717882"/>
    <n v="0"/>
    <n v="1848.3254999999999"/>
  </r>
  <r>
    <x v="0"/>
    <x v="0"/>
    <n v="0"/>
    <n v="7"/>
    <n v="0"/>
    <n v="20260115"/>
    <n v="20260121"/>
    <n v="293.88580000000002"/>
    <n v="7"/>
    <n v="41.98368571428572"/>
    <n v="0"/>
    <n v="293.88580000000002"/>
    <n v="0"/>
    <n v="293.88580000000002"/>
    <n v="0"/>
    <n v="293.88580000000002"/>
    <n v="0"/>
    <n v="293.88580000000002"/>
  </r>
  <r>
    <x v="3"/>
    <x v="3"/>
    <n v="0"/>
    <n v="29"/>
    <n v="0"/>
    <n v="20260102"/>
    <n v="20260130"/>
    <n v="4744.2671"/>
    <n v="29"/>
    <n v="163.59541724137932"/>
    <n v="0"/>
    <n v="4744.2671"/>
    <n v="0"/>
    <n v="4744.2671"/>
    <n v="0"/>
    <n v="4744.2671"/>
    <n v="0"/>
    <n v="4744.2671"/>
  </r>
  <r>
    <x v="3"/>
    <x v="3"/>
    <n v="0"/>
    <n v="13"/>
    <n v="0"/>
    <n v="20260107"/>
    <n v="20260119"/>
    <n v="587.48090000000002"/>
    <n v="13"/>
    <n v="45.190838461538462"/>
    <n v="0"/>
    <n v="587.48090000000002"/>
    <n v="0"/>
    <n v="587.48090000000002"/>
    <n v="0"/>
    <n v="587.48090000000002"/>
    <n v="0"/>
    <n v="587.48090000000002"/>
  </r>
  <r>
    <x v="2"/>
    <x v="1"/>
    <n v="30"/>
    <n v="20"/>
    <n v="0"/>
    <n v="20251202"/>
    <n v="20260120"/>
    <n v="10879.9164"/>
    <n v="50"/>
    <n v="217.59832800000001"/>
    <n v="5514.3265123620495"/>
    <n v="4351.9665599999998"/>
    <n v="0"/>
    <n v="9866.2930723620484"/>
    <n v="6080.8462729396115"/>
    <n v="4799.0701270603904"/>
    <n v="0"/>
    <n v="10879.916400000002"/>
  </r>
  <r>
    <x v="2"/>
    <x v="1"/>
    <n v="30"/>
    <n v="22"/>
    <n v="0"/>
    <n v="20251202"/>
    <n v="20260122"/>
    <n v="756.11519999999996"/>
    <n v="52"/>
    <n v="14.540676923076923"/>
    <n v="368.48647230696599"/>
    <n v="319.89489230769232"/>
    <n v="0"/>
    <n v="688.38136461465831"/>
    <n v="404.74399370418865"/>
    <n v="351.37120629581136"/>
    <n v="0"/>
    <n v="756.11519999999996"/>
  </r>
  <r>
    <x v="2"/>
    <x v="1"/>
    <n v="0"/>
    <n v="10"/>
    <n v="0"/>
    <n v="20260106"/>
    <n v="20260115"/>
    <n v="167.8477"/>
    <n v="10"/>
    <n v="16.784770000000002"/>
    <n v="0"/>
    <n v="167.84770000000003"/>
    <n v="0"/>
    <n v="167.84770000000003"/>
    <n v="0"/>
    <n v="167.8477"/>
    <n v="0"/>
    <n v="167.8477"/>
  </r>
  <r>
    <x v="1"/>
    <x v="2"/>
    <n v="0"/>
    <n v="23"/>
    <n v="0"/>
    <n v="20260109"/>
    <n v="20260131"/>
    <n v="516"/>
    <n v="23"/>
    <n v="22.434782608695652"/>
    <n v="0"/>
    <n v="516"/>
    <n v="0"/>
    <n v="516"/>
    <n v="0"/>
    <n v="516"/>
    <n v="0"/>
    <n v="516"/>
  </r>
  <r>
    <x v="1"/>
    <x v="2"/>
    <n v="0"/>
    <n v="8"/>
    <n v="0"/>
    <n v="20260108"/>
    <n v="20260115"/>
    <n v="2580"/>
    <n v="8"/>
    <n v="322.5"/>
    <n v="0"/>
    <n v="2580"/>
    <n v="0"/>
    <n v="2580"/>
    <n v="0"/>
    <n v="2580"/>
    <n v="0"/>
    <n v="2580"/>
  </r>
  <r>
    <x v="1"/>
    <x v="0"/>
    <n v="0"/>
    <n v="16"/>
    <n v="0"/>
    <n v="20260105"/>
    <n v="20260120"/>
    <n v="18303.579699999998"/>
    <n v="16"/>
    <n v="1143.9737312499999"/>
    <n v="0"/>
    <n v="18303.579699999998"/>
    <n v="0"/>
    <n v="18303.579699999998"/>
    <n v="0"/>
    <n v="18303.579699999998"/>
    <n v="0"/>
    <n v="18303.579699999998"/>
  </r>
  <r>
    <x v="1"/>
    <x v="2"/>
    <n v="0"/>
    <n v="18"/>
    <n v="0"/>
    <n v="20260105"/>
    <n v="20260122"/>
    <n v="2064"/>
    <n v="18"/>
    <n v="114.66666666666667"/>
    <n v="0"/>
    <n v="2064"/>
    <n v="0"/>
    <n v="2064"/>
    <n v="0"/>
    <n v="2064"/>
    <n v="0"/>
    <n v="2064"/>
  </r>
  <r>
    <x v="3"/>
    <x v="3"/>
    <n v="0"/>
    <n v="26"/>
    <n v="0"/>
    <n v="20260103"/>
    <n v="20260128"/>
    <n v="26658.3799"/>
    <n v="26"/>
    <n v="1025.3223038461538"/>
    <n v="0"/>
    <n v="26658.3799"/>
    <n v="0"/>
    <n v="26658.3799"/>
    <n v="0"/>
    <n v="26658.3799"/>
    <n v="0"/>
    <n v="26658.3799"/>
  </r>
  <r>
    <x v="2"/>
    <x v="1"/>
    <n v="0"/>
    <n v="27"/>
    <n v="0"/>
    <n v="20260104"/>
    <n v="20260130"/>
    <n v="125.9629"/>
    <n v="27"/>
    <n v="4.6652925925925928"/>
    <n v="0"/>
    <n v="125.9629"/>
    <n v="0"/>
    <n v="125.9629"/>
    <n v="0"/>
    <n v="125.9629"/>
    <n v="0"/>
    <n v="125.9629"/>
  </r>
  <r>
    <x v="2"/>
    <x v="1"/>
    <n v="25"/>
    <n v="30"/>
    <n v="0"/>
    <n v="20251207"/>
    <n v="20260130"/>
    <n v="504.00569999999999"/>
    <n v="55"/>
    <n v="9.1637400000000007"/>
    <n v="193.52115010427457"/>
    <n v="274.91220000000004"/>
    <n v="0"/>
    <n v="468.43335010427461"/>
    <n v="208.21694847601742"/>
    <n v="295.78875152398257"/>
    <n v="0"/>
    <n v="504.00569999999999"/>
  </r>
  <r>
    <x v="0"/>
    <x v="0"/>
    <n v="0"/>
    <n v="17"/>
    <n v="0"/>
    <n v="20260114"/>
    <n v="20260130"/>
    <n v="294.07940000000002"/>
    <n v="17"/>
    <n v="17.298788235294118"/>
    <n v="0"/>
    <n v="294.07940000000002"/>
    <n v="0"/>
    <n v="294.07940000000002"/>
    <n v="0"/>
    <n v="294.07940000000002"/>
    <n v="0"/>
    <n v="294.07940000000002"/>
  </r>
  <r>
    <x v="3"/>
    <x v="3"/>
    <n v="0"/>
    <n v="16"/>
    <n v="0"/>
    <n v="20260101"/>
    <n v="20260116"/>
    <n v="5503179.6677000001"/>
    <n v="16"/>
    <n v="343948.72923125001"/>
    <n v="0"/>
    <n v="5503179.6677000001"/>
    <n v="0"/>
    <n v="5503179.6677000001"/>
    <n v="0"/>
    <n v="5503179.6677000001"/>
    <n v="0"/>
    <n v="5503179.6677000001"/>
  </r>
  <r>
    <x v="2"/>
    <x v="1"/>
    <n v="0"/>
    <n v="23"/>
    <n v="0"/>
    <n v="20260105"/>
    <n v="20260127"/>
    <n v="335.90100000000001"/>
    <n v="23"/>
    <n v="14.604391304347827"/>
    <n v="0"/>
    <n v="335.90100000000001"/>
    <n v="0"/>
    <n v="335.90100000000001"/>
    <n v="0"/>
    <n v="335.90100000000001"/>
    <n v="0"/>
    <n v="335.90100000000001"/>
  </r>
  <r>
    <x v="3"/>
    <x v="3"/>
    <n v="0"/>
    <n v="22"/>
    <n v="0"/>
    <n v="20260107"/>
    <n v="20260128"/>
    <n v="4031.4765000000002"/>
    <n v="22"/>
    <n v="183.24893181818183"/>
    <n v="0"/>
    <n v="4031.4765000000002"/>
    <n v="0"/>
    <n v="4031.4765000000002"/>
    <n v="0"/>
    <n v="4031.4765000000002"/>
    <n v="0"/>
    <n v="4031.4765000000002"/>
  </r>
  <r>
    <x v="0"/>
    <x v="0"/>
    <n v="0"/>
    <n v="11"/>
    <n v="0"/>
    <n v="20260110"/>
    <n v="20260120"/>
    <n v="839.77239999999995"/>
    <n v="11"/>
    <n v="76.342945454545443"/>
    <n v="0"/>
    <n v="839.77239999999983"/>
    <n v="0"/>
    <n v="839.77239999999983"/>
    <n v="0"/>
    <n v="839.77239999999995"/>
    <n v="0"/>
    <n v="839.77239999999995"/>
  </r>
  <r>
    <x v="0"/>
    <x v="0"/>
    <n v="0"/>
    <n v="18"/>
    <n v="0"/>
    <n v="20260114"/>
    <n v="20260131"/>
    <n v="462.12479999999999"/>
    <n v="18"/>
    <n v="25.6736"/>
    <n v="0"/>
    <n v="462.12479999999999"/>
    <n v="0"/>
    <n v="462.12479999999999"/>
    <n v="0"/>
    <n v="462.12479999999999"/>
    <n v="0"/>
    <n v="462.12479999999999"/>
  </r>
  <r>
    <x v="0"/>
    <x v="0"/>
    <n v="9"/>
    <n v="28"/>
    <n v="0"/>
    <n v="20251223"/>
    <n v="20260128"/>
    <n v="41.984699999999997"/>
    <n v="37"/>
    <n v="1.1347216216216216"/>
    <n v="8.626755885171919"/>
    <n v="31.772205405405405"/>
    <n v="0"/>
    <n v="40.398961290577326"/>
    <n v="8.9653730254855653"/>
    <n v="33.019326974514428"/>
    <n v="0"/>
    <n v="41.984699999999989"/>
  </r>
  <r>
    <x v="2"/>
    <x v="1"/>
    <n v="28"/>
    <n v="22"/>
    <n v="0"/>
    <n v="20251204"/>
    <n v="20260122"/>
    <n v="630.05169999999998"/>
    <n v="50"/>
    <n v="12.601034"/>
    <n v="298.04365720164861"/>
    <n v="277.22274800000002"/>
    <n v="0"/>
    <n v="575.26640520164869"/>
    <n v="326.42774060183859"/>
    <n v="303.62395939816133"/>
    <n v="0"/>
    <n v="630.05169999999998"/>
  </r>
  <r>
    <x v="3"/>
    <x v="3"/>
    <n v="0"/>
    <n v="16"/>
    <n v="0"/>
    <n v="20260106"/>
    <n v="20260121"/>
    <n v="15234.335300000001"/>
    <n v="16"/>
    <n v="952.14595625000004"/>
    <n v="0"/>
    <n v="15234.335300000001"/>
    <n v="0"/>
    <n v="15234.335300000001"/>
    <n v="0"/>
    <n v="15234.335300000001"/>
    <n v="0"/>
    <n v="15234.335300000001"/>
  </r>
  <r>
    <x v="0"/>
    <x v="0"/>
    <n v="0"/>
    <n v="15"/>
    <n v="0"/>
    <n v="20260112"/>
    <n v="20260126"/>
    <n v="5796.884"/>
    <n v="15"/>
    <n v="386.45893333333333"/>
    <n v="0"/>
    <n v="5796.884"/>
    <n v="0"/>
    <n v="5796.884"/>
    <n v="0"/>
    <n v="5796.884"/>
    <n v="0"/>
    <n v="5796.884"/>
  </r>
  <r>
    <x v="3"/>
    <x v="3"/>
    <n v="0"/>
    <n v="29"/>
    <n v="0"/>
    <n v="20260103"/>
    <n v="20260131"/>
    <n v="12344.072700000001"/>
    <n v="29"/>
    <n v="425.65767931034486"/>
    <n v="0"/>
    <n v="12344.072700000001"/>
    <n v="0"/>
    <n v="12344.072700000001"/>
    <n v="0"/>
    <n v="12344.072700000001"/>
    <n v="0"/>
    <n v="12344.072700000001"/>
  </r>
  <r>
    <x v="2"/>
    <x v="1"/>
    <n v="0"/>
    <n v="26"/>
    <n v="0"/>
    <n v="20260104"/>
    <n v="20260129"/>
    <n v="167.9426"/>
    <n v="26"/>
    <n v="6.4593307692307693"/>
    <n v="0"/>
    <n v="167.9426"/>
    <n v="0"/>
    <n v="167.9426"/>
    <n v="0"/>
    <n v="167.9426"/>
    <n v="0"/>
    <n v="167.9426"/>
  </r>
  <r>
    <x v="3"/>
    <x v="3"/>
    <n v="15"/>
    <n v="18"/>
    <n v="0"/>
    <n v="20251217"/>
    <n v="20260118"/>
    <n v="18088.1502"/>
    <n v="33"/>
    <n v="548.12576363636367"/>
    <n v="6945.2381787802478"/>
    <n v="9866.2637454545456"/>
    <n v="0"/>
    <n v="16811.501924234792"/>
    <n v="7472.6524684539572"/>
    <n v="10615.497731546046"/>
    <n v="0"/>
    <n v="18088.150200000004"/>
  </r>
  <r>
    <x v="1"/>
    <x v="2"/>
    <n v="0"/>
    <n v="26"/>
    <n v="0"/>
    <n v="20260105"/>
    <n v="20260130"/>
    <n v="3096"/>
    <n v="26"/>
    <n v="119.07692307692308"/>
    <n v="0"/>
    <n v="3096"/>
    <n v="0"/>
    <n v="3096"/>
    <n v="0"/>
    <n v="3096"/>
    <n v="0"/>
    <n v="3096"/>
  </r>
  <r>
    <x v="0"/>
    <x v="0"/>
    <n v="0"/>
    <n v="15"/>
    <n v="0"/>
    <n v="20260116"/>
    <n v="20260130"/>
    <n v="1050.4072000000001"/>
    <n v="15"/>
    <n v="70.027146666666667"/>
    <n v="0"/>
    <n v="1050.4072000000001"/>
    <n v="0"/>
    <n v="1050.4072000000001"/>
    <n v="0"/>
    <n v="1050.4072000000001"/>
    <n v="0"/>
    <n v="1050.4072000000001"/>
  </r>
  <r>
    <x v="0"/>
    <x v="0"/>
    <n v="0"/>
    <n v="18"/>
    <n v="0"/>
    <n v="20260113"/>
    <n v="20260130"/>
    <n v="630.11090000000002"/>
    <n v="18"/>
    <n v="35.006161111111112"/>
    <n v="0"/>
    <n v="630.11090000000002"/>
    <n v="0"/>
    <n v="630.11090000000002"/>
    <n v="0"/>
    <n v="630.11090000000002"/>
    <n v="0"/>
    <n v="630.11090000000002"/>
  </r>
  <r>
    <x v="3"/>
    <x v="3"/>
    <n v="0"/>
    <n v="9"/>
    <n v="0"/>
    <n v="20260109"/>
    <n v="20260117"/>
    <n v="167.93469999999999"/>
    <n v="9"/>
    <n v="18.659411111111112"/>
    <n v="0"/>
    <n v="167.93470000000002"/>
    <n v="0"/>
    <n v="167.93470000000002"/>
    <n v="0"/>
    <n v="167.93469999999999"/>
    <n v="0"/>
    <n v="167.93469999999999"/>
  </r>
  <r>
    <x v="2"/>
    <x v="1"/>
    <n v="29"/>
    <n v="31"/>
    <n v="0"/>
    <n v="20251203"/>
    <n v="20260131"/>
    <n v="672.1816"/>
    <n v="60"/>
    <n v="11.203026666666666"/>
    <n v="274.44102757294957"/>
    <n v="347.29382666666663"/>
    <n v="0"/>
    <n v="621.7348542396162"/>
    <n v="296.7088104546462"/>
    <n v="375.47278954535386"/>
    <n v="0"/>
    <n v="672.18160000000012"/>
  </r>
  <r>
    <x v="6"/>
    <x v="6"/>
    <n v="0"/>
    <n v="31"/>
    <n v="0"/>
    <n v="20260101"/>
    <n v="20260131"/>
    <n v="5437525.7916999999"/>
    <n v="31"/>
    <n v="175404.0577967742"/>
    <n v="0"/>
    <n v="5437525.7916999999"/>
    <n v="0"/>
    <n v="5437525.7916999999"/>
    <n v="0"/>
    <n v="5437525.7916999999"/>
    <n v="0"/>
    <n v="5437525.7916999999"/>
  </r>
  <r>
    <x v="10"/>
    <x v="10"/>
    <n v="0"/>
    <n v="31"/>
    <n v="0"/>
    <n v="20260101"/>
    <n v="20260131"/>
    <n v="152754266.78389999"/>
    <n v="31"/>
    <n v="4927556.9930290319"/>
    <n v="0"/>
    <n v="152754266.78389999"/>
    <n v="0"/>
    <n v="152754266.78389999"/>
    <n v="0"/>
    <n v="152754266.78389999"/>
    <n v="0"/>
    <n v="152754266.78389999"/>
  </r>
  <r>
    <x v="3"/>
    <x v="3"/>
    <n v="2"/>
    <n v="15"/>
    <n v="0"/>
    <n v="20251230"/>
    <n v="20260115"/>
    <n v="1174.4915000000001"/>
    <n v="17"/>
    <n v="69.08773529411765"/>
    <n v="116.7203608327371"/>
    <n v="1036.3160294117647"/>
    <n v="0"/>
    <n v="1153.0363902445017"/>
    <n v="118.8922334410567"/>
    <n v="1055.5992665589436"/>
    <n v="0"/>
    <n v="1174.4915000000003"/>
  </r>
  <r>
    <x v="6"/>
    <x v="6"/>
    <n v="0"/>
    <n v="20"/>
    <n v="0"/>
    <n v="20260103"/>
    <n v="20260122"/>
    <n v="1804.2357999999999"/>
    <n v="20"/>
    <n v="90.211789999999993"/>
    <n v="0"/>
    <n v="1804.2357999999999"/>
    <n v="0"/>
    <n v="1804.2357999999999"/>
    <n v="0"/>
    <n v="1804.2357999999999"/>
    <n v="0"/>
    <n v="1804.2357999999999"/>
  </r>
  <r>
    <x v="2"/>
    <x v="1"/>
    <n v="30"/>
    <n v="26"/>
    <n v="0"/>
    <n v="20251202"/>
    <n v="20260126"/>
    <n v="1512.4795999999999"/>
    <n v="56"/>
    <n v="27.008564285714282"/>
    <n v="684.44479086966624"/>
    <n v="702.22267142857129"/>
    <n v="0"/>
    <n v="1386.6674622982375"/>
    <n v="746.54436745843896"/>
    <n v="765.93523254156094"/>
    <n v="0"/>
    <n v="1512.4795999999999"/>
  </r>
  <r>
    <x v="13"/>
    <x v="13"/>
    <n v="0"/>
    <n v="31"/>
    <n v="0"/>
    <n v="20260101"/>
    <n v="20260131"/>
    <n v="25103621.77"/>
    <n v="31"/>
    <n v="809794.25064516126"/>
    <n v="0"/>
    <n v="25103621.77"/>
    <n v="0"/>
    <n v="25103621.77"/>
    <n v="0"/>
    <n v="25103621.77"/>
    <n v="0"/>
    <n v="25103621.77"/>
  </r>
  <r>
    <x v="2"/>
    <x v="1"/>
    <n v="0"/>
    <n v="23"/>
    <n v="0"/>
    <n v="20260107"/>
    <n v="20260129"/>
    <n v="545.95489999999995"/>
    <n v="23"/>
    <n v="23.737169565217389"/>
    <n v="0"/>
    <n v="545.95489999999995"/>
    <n v="0"/>
    <n v="545.95489999999995"/>
    <n v="0"/>
    <n v="545.95489999999995"/>
    <n v="0"/>
    <n v="545.95489999999995"/>
  </r>
  <r>
    <x v="1"/>
    <x v="2"/>
    <n v="0"/>
    <n v="2"/>
    <n v="0"/>
    <n v="20260128"/>
    <n v="20260129"/>
    <n v="516"/>
    <n v="2"/>
    <n v="258"/>
    <n v="0"/>
    <n v="516"/>
    <n v="0"/>
    <n v="516"/>
    <n v="0"/>
    <n v="516"/>
    <n v="0"/>
    <n v="516"/>
  </r>
  <r>
    <x v="0"/>
    <x v="0"/>
    <n v="2"/>
    <n v="30"/>
    <n v="0"/>
    <n v="20251230"/>
    <n v="20260130"/>
    <n v="2392.7878999999998"/>
    <n v="32"/>
    <n v="74.774621874999994"/>
    <n v="126.32807848203677"/>
    <n v="2243.2386562499996"/>
    <n v="0"/>
    <n v="2369.5667347320364"/>
    <n v="127.56606226422696"/>
    <n v="2265.2218377357726"/>
    <n v="0"/>
    <n v="2392.7878999999994"/>
  </r>
  <r>
    <x v="3"/>
    <x v="3"/>
    <n v="16"/>
    <n v="18"/>
    <n v="0"/>
    <n v="20251216"/>
    <n v="20260118"/>
    <n v="6967.4522999999999"/>
    <n v="34"/>
    <n v="204.92506764705882"/>
    <n v="2769.6872954495934"/>
    <n v="3688.6512176470587"/>
    <n v="0"/>
    <n v="6458.3385130966526"/>
    <n v="2988.0230151807541"/>
    <n v="3979.4292848192449"/>
    <n v="0"/>
    <n v="6967.452299999999"/>
  </r>
  <r>
    <x v="1"/>
    <x v="2"/>
    <n v="0"/>
    <n v="14"/>
    <n v="0"/>
    <n v="20260107"/>
    <n v="20260120"/>
    <n v="809.77509999999995"/>
    <n v="14"/>
    <n v="57.841078571428568"/>
    <n v="0"/>
    <n v="809.77509999999995"/>
    <n v="0"/>
    <n v="809.77509999999995"/>
    <n v="0"/>
    <n v="809.77509999999995"/>
    <n v="0"/>
    <n v="809.77509999999995"/>
  </r>
  <r>
    <x v="2"/>
    <x v="1"/>
    <n v="24"/>
    <n v="17"/>
    <n v="0"/>
    <n v="20251208"/>
    <n v="20260117"/>
    <n v="755.77729999999997"/>
    <n v="41"/>
    <n v="18.433592682926829"/>
    <n v="373.71187465942842"/>
    <n v="313.37107560975608"/>
    <n v="0"/>
    <n v="687.08295026918449"/>
    <n v="411.07547712745026"/>
    <n v="344.70182287254966"/>
    <n v="0"/>
    <n v="755.77729999999997"/>
  </r>
  <r>
    <x v="2"/>
    <x v="1"/>
    <n v="0"/>
    <n v="9"/>
    <n v="0"/>
    <n v="20260108"/>
    <n v="20260116"/>
    <n v="41.971800000000002"/>
    <n v="9"/>
    <n v="4.6635333333333335"/>
    <n v="0"/>
    <n v="41.971800000000002"/>
    <n v="0"/>
    <n v="41.971800000000002"/>
    <n v="0"/>
    <n v="41.971800000000002"/>
    <n v="0"/>
    <n v="41.971800000000002"/>
  </r>
  <r>
    <x v="0"/>
    <x v="0"/>
    <n v="12"/>
    <n v="21"/>
    <n v="0"/>
    <n v="20251220"/>
    <n v="20260121"/>
    <n v="41.974800000000002"/>
    <n v="33"/>
    <n v="1.2719636363636364"/>
    <n v="12.893523341338248"/>
    <n v="26.711236363636363"/>
    <n v="0"/>
    <n v="39.604759704974612"/>
    <n v="13.665101557983348"/>
    <n v="28.309698442016654"/>
    <n v="0"/>
    <n v="41.974800000000002"/>
  </r>
  <r>
    <x v="3"/>
    <x v="3"/>
    <n v="0"/>
    <n v="19"/>
    <n v="0"/>
    <n v="20260109"/>
    <n v="20260127"/>
    <n v="168.02959999999999"/>
    <n v="19"/>
    <n v="8.8436631578947367"/>
    <n v="0"/>
    <n v="168.02959999999999"/>
    <n v="0"/>
    <n v="168.02959999999999"/>
    <n v="0"/>
    <n v="168.02959999999999"/>
    <n v="0"/>
    <n v="168.02959999999999"/>
  </r>
  <r>
    <x v="1"/>
    <x v="2"/>
    <n v="15"/>
    <n v="15"/>
    <n v="0"/>
    <n v="20251217"/>
    <n v="20260115"/>
    <n v="2705.9095000000002"/>
    <n v="30"/>
    <n v="90.196983333333336"/>
    <n v="1142.875547577916"/>
    <n v="1352.9547500000001"/>
    <n v="0"/>
    <n v="2495.8302975779161"/>
    <n v="1239.0737481269964"/>
    <n v="1466.8357518730038"/>
    <n v="0"/>
    <n v="2705.9095000000002"/>
  </r>
  <r>
    <x v="0"/>
    <x v="0"/>
    <n v="0"/>
    <n v="8"/>
    <n v="0"/>
    <n v="20260124"/>
    <n v="20260131"/>
    <n v="378.38670000000002"/>
    <n v="8"/>
    <n v="47.298337500000002"/>
    <n v="0"/>
    <n v="378.38670000000002"/>
    <n v="0"/>
    <n v="378.38670000000002"/>
    <n v="0"/>
    <n v="378.38670000000002"/>
    <n v="0"/>
    <n v="378.38670000000002"/>
  </r>
  <r>
    <x v="2"/>
    <x v="1"/>
    <n v="0"/>
    <n v="14"/>
    <n v="0"/>
    <n v="20260103"/>
    <n v="20260116"/>
    <n v="5957.0514000000003"/>
    <n v="14"/>
    <n v="425.50367142857147"/>
    <n v="0"/>
    <n v="5957.0514000000003"/>
    <n v="0"/>
    <n v="5957.0514000000003"/>
    <n v="0"/>
    <n v="5957.0514000000003"/>
    <n v="0"/>
    <n v="5957.0514000000003"/>
  </r>
  <r>
    <x v="1"/>
    <x v="0"/>
    <n v="0"/>
    <n v="11"/>
    <n v="0"/>
    <n v="20260107"/>
    <n v="20260117"/>
    <n v="2073.3296"/>
    <n v="11"/>
    <n v="188.48450909090909"/>
    <n v="0"/>
    <n v="2073.3296"/>
    <n v="0"/>
    <n v="2073.3296"/>
    <n v="0"/>
    <n v="2073.3296"/>
    <n v="0"/>
    <n v="2073.3296"/>
  </r>
  <r>
    <x v="0"/>
    <x v="0"/>
    <n v="2"/>
    <n v="21"/>
    <n v="0"/>
    <n v="20251230"/>
    <n v="20260121"/>
    <n v="1762.0693000000001"/>
    <n v="23"/>
    <n v="76.611708695652183"/>
    <n v="129.43174710968458"/>
    <n v="1608.8458826086958"/>
    <n v="0"/>
    <n v="1738.2776297183805"/>
    <n v="131.20326933292489"/>
    <n v="1630.8660306670752"/>
    <n v="0"/>
    <n v="1762.0693000000001"/>
  </r>
  <r>
    <x v="2"/>
    <x v="1"/>
    <n v="0"/>
    <n v="17"/>
    <n v="0"/>
    <n v="20260107"/>
    <n v="20260123"/>
    <n v="83.949600000000004"/>
    <n v="17"/>
    <n v="4.9382117647058825"/>
    <n v="0"/>
    <n v="83.949600000000004"/>
    <n v="0"/>
    <n v="83.949600000000004"/>
    <n v="0"/>
    <n v="83.949600000000004"/>
    <n v="0"/>
    <n v="83.949600000000004"/>
  </r>
  <r>
    <x v="0"/>
    <x v="0"/>
    <n v="0"/>
    <n v="8"/>
    <n v="0"/>
    <n v="20260113"/>
    <n v="20260120"/>
    <n v="251.8013"/>
    <n v="8"/>
    <n v="31.4751625"/>
    <n v="0"/>
    <n v="251.8013"/>
    <n v="0"/>
    <n v="251.8013"/>
    <n v="0"/>
    <n v="251.8013"/>
    <n v="0"/>
    <n v="251.8013"/>
  </r>
  <r>
    <x v="1"/>
    <x v="0"/>
    <n v="14"/>
    <n v="16"/>
    <n v="0"/>
    <n v="20251218"/>
    <n v="20260116"/>
    <n v="13796.0532"/>
    <n v="30"/>
    <n v="459.86844000000002"/>
    <n v="5438.4771793019881"/>
    <n v="7357.8950400000003"/>
    <n v="0"/>
    <n v="12796.372219301989"/>
    <n v="5863.3430793347807"/>
    <n v="7932.7101206652187"/>
    <n v="0"/>
    <n v="13796.053199999998"/>
  </r>
  <r>
    <x v="0"/>
    <x v="0"/>
    <n v="0"/>
    <n v="5"/>
    <n v="0"/>
    <n v="20260115"/>
    <n v="20260119"/>
    <n v="713.42010000000005"/>
    <n v="5"/>
    <n v="142.68402"/>
    <n v="0"/>
    <n v="713.42010000000005"/>
    <n v="0"/>
    <n v="713.42010000000005"/>
    <n v="0"/>
    <n v="713.42010000000005"/>
    <n v="0"/>
    <n v="713.42010000000005"/>
  </r>
  <r>
    <x v="5"/>
    <x v="5"/>
    <n v="0"/>
    <n v="5"/>
    <n v="0"/>
    <n v="20260117"/>
    <n v="20260121"/>
    <n v="10495.4252"/>
    <n v="5"/>
    <n v="2099.0850399999999"/>
    <n v="0"/>
    <n v="10495.4252"/>
    <n v="0"/>
    <n v="10495.4252"/>
    <n v="0"/>
    <n v="10495.4252"/>
    <n v="0"/>
    <n v="10495.4252"/>
  </r>
  <r>
    <x v="9"/>
    <x v="9"/>
    <n v="15"/>
    <n v="15"/>
    <n v="0"/>
    <n v="20251217"/>
    <n v="20260115"/>
    <n v="6337.4462000000003"/>
    <n v="30"/>
    <n v="211.24820666666668"/>
    <n v="2676.7016029436986"/>
    <n v="3168.7231000000002"/>
    <n v="0"/>
    <n v="5845.4247029436992"/>
    <n v="2902.0051175352273"/>
    <n v="3435.4410824647725"/>
    <n v="0"/>
    <n v="6337.4462000000003"/>
  </r>
  <r>
    <x v="0"/>
    <x v="0"/>
    <n v="0"/>
    <n v="7"/>
    <n v="0"/>
    <n v="20260124"/>
    <n v="20260130"/>
    <n v="420.47910000000002"/>
    <n v="7"/>
    <n v="60.068442857142863"/>
    <n v="0"/>
    <n v="420.47910000000002"/>
    <n v="0"/>
    <n v="420.47910000000002"/>
    <n v="0"/>
    <n v="420.47910000000002"/>
    <n v="0"/>
    <n v="420.47910000000002"/>
  </r>
  <r>
    <x v="0"/>
    <x v="0"/>
    <n v="3"/>
    <n v="17"/>
    <n v="0"/>
    <n v="20251229"/>
    <n v="20260117"/>
    <n v="1174.6022"/>
    <n v="20"/>
    <n v="58.730110000000003"/>
    <n v="148.83248673075261"/>
    <n v="998.41187000000002"/>
    <n v="0"/>
    <n v="1147.2443567307525"/>
    <n v="152.38163109695833"/>
    <n v="1022.2205689030418"/>
    <n v="0"/>
    <n v="1174.6022"/>
  </r>
  <r>
    <x v="0"/>
    <x v="0"/>
    <n v="0"/>
    <n v="7"/>
    <n v="0"/>
    <n v="20260123"/>
    <n v="20260129"/>
    <n v="588.67079999999999"/>
    <n v="7"/>
    <n v="84.095828571428569"/>
    <n v="0"/>
    <n v="588.67079999999999"/>
    <n v="0"/>
    <n v="588.67079999999999"/>
    <n v="0"/>
    <n v="588.67079999999999"/>
    <n v="0"/>
    <n v="588.67079999999999"/>
  </r>
  <r>
    <x v="2"/>
    <x v="1"/>
    <n v="26"/>
    <n v="30"/>
    <n v="0"/>
    <n v="20251206"/>
    <n v="20260130"/>
    <n v="966.12459999999999"/>
    <n v="56"/>
    <n v="17.252224999999999"/>
    <n v="378.90831045097599"/>
    <n v="517.56674999999996"/>
    <n v="0"/>
    <n v="896.47506045097589"/>
    <n v="408.34670814709608"/>
    <n v="557.77789185290396"/>
    <n v="0"/>
    <n v="966.1246000000001"/>
  </r>
  <r>
    <x v="0"/>
    <x v="0"/>
    <n v="0"/>
    <n v="8"/>
    <n v="0"/>
    <n v="20260122"/>
    <n v="20260129"/>
    <n v="294.2593"/>
    <n v="8"/>
    <n v="36.7824125"/>
    <n v="0"/>
    <n v="294.2593"/>
    <n v="0"/>
    <n v="294.2593"/>
    <n v="0"/>
    <n v="294.2593"/>
    <n v="0"/>
    <n v="294.2593"/>
  </r>
  <r>
    <x v="2"/>
    <x v="1"/>
    <n v="25"/>
    <n v="27"/>
    <n v="0"/>
    <n v="20251207"/>
    <n v="20260127"/>
    <n v="1049.9873"/>
    <n v="52"/>
    <n v="20.19206346153846"/>
    <n v="426.41883598349824"/>
    <n v="545.1857134615384"/>
    <n v="0"/>
    <n v="971.60454944503658"/>
    <n v="460.81954074751309"/>
    <n v="589.16775925248692"/>
    <n v="0"/>
    <n v="1049.9873"/>
  </r>
  <r>
    <x v="1"/>
    <x v="2"/>
    <n v="0"/>
    <n v="24"/>
    <n v="0"/>
    <n v="20260108"/>
    <n v="20260131"/>
    <n v="516"/>
    <n v="24"/>
    <n v="21.5"/>
    <n v="0"/>
    <n v="516"/>
    <n v="0"/>
    <n v="516"/>
    <n v="0"/>
    <n v="516"/>
    <n v="0"/>
    <n v="516"/>
  </r>
  <r>
    <x v="2"/>
    <x v="1"/>
    <n v="27"/>
    <n v="28"/>
    <n v="0"/>
    <n v="20251205"/>
    <n v="20260128"/>
    <n v="3402.5990000000002"/>
    <n v="55"/>
    <n v="61.86543636363637"/>
    <n v="1411.0016247227898"/>
    <n v="1732.2322181818183"/>
    <n v="0"/>
    <n v="3143.2338429046081"/>
    <n v="1527.4309698967709"/>
    <n v="1875.1680301032293"/>
    <n v="0"/>
    <n v="3402.5990000000002"/>
  </r>
  <r>
    <x v="2"/>
    <x v="1"/>
    <n v="25"/>
    <n v="20"/>
    <n v="0"/>
    <n v="20251207"/>
    <n v="20260120"/>
    <n v="83.983199999999997"/>
    <n v="45"/>
    <n v="1.8662933333333334"/>
    <n v="39.412645087988849"/>
    <n v="37.32586666666667"/>
    <n v="0"/>
    <n v="76.738511754655519"/>
    <n v="43.133492939453262"/>
    <n v="40.849707060546734"/>
    <n v="0"/>
    <n v="83.983199999999997"/>
  </r>
  <r>
    <x v="5"/>
    <x v="5"/>
    <n v="0"/>
    <n v="13"/>
    <n v="0"/>
    <n v="20260117"/>
    <n v="20260129"/>
    <n v="33069.1515"/>
    <n v="13"/>
    <n v="2543.7808846153848"/>
    <n v="0"/>
    <n v="33069.1515"/>
    <n v="0"/>
    <n v="33069.1515"/>
    <n v="0"/>
    <n v="33069.1515"/>
    <n v="0"/>
    <n v="33069.1515"/>
  </r>
  <r>
    <x v="0"/>
    <x v="0"/>
    <n v="0"/>
    <n v="9"/>
    <n v="0"/>
    <n v="20260115"/>
    <n v="20260123"/>
    <n v="125.9659"/>
    <n v="9"/>
    <n v="13.996211111111112"/>
    <n v="0"/>
    <n v="125.9659"/>
    <n v="0"/>
    <n v="125.9659"/>
    <n v="0"/>
    <n v="125.9659"/>
    <n v="0"/>
    <n v="125.9659"/>
  </r>
  <r>
    <x v="0"/>
    <x v="0"/>
    <n v="0"/>
    <n v="30"/>
    <n v="1"/>
    <n v="20260102"/>
    <n v="20260201"/>
    <n v="1296750855.6568999"/>
    <n v="31"/>
    <n v="41830672.763125807"/>
    <n v="0"/>
    <n v="1254920182.8937743"/>
    <n v="34489723.593042962"/>
    <n v="1289409906.4868171"/>
    <n v="0"/>
    <n v="1262064773.0111516"/>
    <n v="34686082.645748384"/>
    <n v="1296750855.6568999"/>
  </r>
  <r>
    <x v="2"/>
    <x v="1"/>
    <n v="28"/>
    <n v="31"/>
    <n v="4"/>
    <n v="20251204"/>
    <n v="20260204"/>
    <n v="400719.5245"/>
    <n v="63"/>
    <n v="6360.6273730158728"/>
    <n v="150443.57822941875"/>
    <n v="197179.44856349204"/>
    <n v="20977.55216282756"/>
    <n v="368600.57895573834"/>
    <n v="163552.86066821494"/>
    <n v="214361.17950054203"/>
    <n v="22805.484331243049"/>
    <n v="400719.5245"/>
  </r>
  <r>
    <x v="1"/>
    <x v="2"/>
    <n v="0"/>
    <n v="30"/>
    <n v="1"/>
    <n v="20260102"/>
    <n v="20260201"/>
    <n v="77514982.926300004"/>
    <n v="31"/>
    <n v="2500483.3202032261"/>
    <n v="0"/>
    <n v="75014499.606096774"/>
    <n v="2061668.4568087072"/>
    <n v="77076168.062905475"/>
    <n v="0"/>
    <n v="75441576.849615067"/>
    <n v="2073406.0766849439"/>
    <n v="77514982.926300004"/>
  </r>
  <r>
    <x v="1"/>
    <x v="0"/>
    <n v="0"/>
    <n v="28"/>
    <n v="3"/>
    <n v="20260104"/>
    <n v="20260203"/>
    <n v="80393082.838799998"/>
    <n v="31"/>
    <n v="2593325.2528645159"/>
    <n v="0"/>
    <n v="72613107.080206439"/>
    <n v="6414652.1141061187"/>
    <n v="79027759.194312558"/>
    <n v="0"/>
    <n v="73867607.941764966"/>
    <n v="6525474.8970350409"/>
    <n v="80393082.838800013"/>
  </r>
  <r>
    <x v="1"/>
    <x v="0"/>
    <n v="0"/>
    <n v="30"/>
    <n v="2"/>
    <n v="20260102"/>
    <n v="20260202"/>
    <n v="121635861.9639"/>
    <n v="32"/>
    <n v="3801120.686371875"/>
    <n v="0"/>
    <n v="114033620.59115624"/>
    <n v="6268108.6942655845"/>
    <n v="120301729.28542183"/>
    <n v="0"/>
    <n v="115298240.647572"/>
    <n v="6337621.3163280021"/>
    <n v="121635861.9639"/>
  </r>
  <r>
    <x v="2"/>
    <x v="1"/>
    <n v="30"/>
    <n v="31"/>
    <n v="1"/>
    <n v="20251202"/>
    <n v="20260201"/>
    <n v="7339531.3085000003"/>
    <n v="62"/>
    <n v="118379.53723387097"/>
    <n v="2999946.8593797516"/>
    <n v="3669765.6542500001"/>
    <n v="97604.873375779134"/>
    <n v="6767317.3870055303"/>
    <n v="3253608.8732195208"/>
    <n v="3980064.532800647"/>
    <n v="105857.9024798329"/>
    <n v="7339531.3085000012"/>
  </r>
  <r>
    <x v="1"/>
    <x v="0"/>
    <n v="0"/>
    <n v="25"/>
    <n v="2"/>
    <n v="20260107"/>
    <n v="20260202"/>
    <n v="10957092.386399999"/>
    <n v="27"/>
    <n v="405818.23653333331"/>
    <n v="0"/>
    <n v="10145455.913333332"/>
    <n v="669200.75066968147"/>
    <n v="10814656.664003015"/>
    <n v="0"/>
    <n v="10279077.847617421"/>
    <n v="678014.53878257738"/>
    <n v="10957092.386399999"/>
  </r>
  <r>
    <x v="2"/>
    <x v="1"/>
    <n v="29"/>
    <n v="31"/>
    <n v="4"/>
    <n v="20251203"/>
    <n v="20260204"/>
    <n v="82791.5533"/>
    <n v="64"/>
    <n v="1293.6180203125"/>
    <n v="31689.816452706884"/>
    <n v="40102.158629687503"/>
    <n v="4266.3935345441078"/>
    <n v="76058.368616938504"/>
    <n v="34495.206452892569"/>
    <n v="43652.26422823147"/>
    <n v="4644.0826188759465"/>
    <n v="82791.5533"/>
  </r>
  <r>
    <x v="3"/>
    <x v="3"/>
    <n v="0"/>
    <n v="30"/>
    <n v="1"/>
    <n v="20260102"/>
    <n v="20260201"/>
    <n v="25738403.280699998"/>
    <n v="31"/>
    <n v="830271.07357096765"/>
    <n v="0"/>
    <n v="24908132.207129031"/>
    <n v="684565.12753016246"/>
    <n v="25592697.334659193"/>
    <n v="0"/>
    <n v="25049940.744146124"/>
    <n v="688462.53655387822"/>
    <n v="25738403.280700002"/>
  </r>
  <r>
    <x v="0"/>
    <x v="0"/>
    <n v="0"/>
    <n v="25"/>
    <n v="4"/>
    <n v="20260107"/>
    <n v="20260204"/>
    <n v="37972544.528300002"/>
    <n v="29"/>
    <n v="1309398.0871827586"/>
    <n v="0"/>
    <n v="32734952.179568965"/>
    <n v="4318436.6989193857"/>
    <n v="37053388.878488347"/>
    <n v="0"/>
    <n v="33546983.606460482"/>
    <n v="4425560.9218395231"/>
    <n v="37972544.528300002"/>
  </r>
  <r>
    <x v="3"/>
    <x v="3"/>
    <n v="0"/>
    <n v="30"/>
    <n v="2"/>
    <n v="20260102"/>
    <n v="20260202"/>
    <n v="8807980.5745999999"/>
    <n v="32"/>
    <n v="275249.39295625"/>
    <n v="0"/>
    <n v="8257481.7886875002"/>
    <n v="453890.64316375781"/>
    <n v="8711372.4318512585"/>
    <n v="0"/>
    <n v="8349056.3351355307"/>
    <n v="458924.23946446879"/>
    <n v="8807980.5745999999"/>
  </r>
  <r>
    <x v="2"/>
    <x v="1"/>
    <n v="29"/>
    <n v="31"/>
    <n v="2"/>
    <n v="20251203"/>
    <n v="20260202"/>
    <n v="787062.62730000005"/>
    <n v="62"/>
    <n v="12694.558504838711"/>
    <n v="310979.14736013563"/>
    <n v="393531.31365000003"/>
    <n v="20933.529634911985"/>
    <n v="725443.99064504774"/>
    <n v="337393.46925893938"/>
    <n v="426957.55101752427"/>
    <n v="22711.607023536257"/>
    <n v="787062.62729999982"/>
  </r>
  <r>
    <x v="2"/>
    <x v="1"/>
    <n v="0"/>
    <n v="28"/>
    <n v="3"/>
    <n v="20260104"/>
    <n v="20260203"/>
    <n v="49072.715100000001"/>
    <n v="31"/>
    <n v="1582.9908096774193"/>
    <n v="0"/>
    <n v="44323.742670967738"/>
    <n v="3915.5656748769225"/>
    <n v="48239.308345844664"/>
    <n v="0"/>
    <n v="45089.502126857813"/>
    <n v="3983.2129731421828"/>
    <n v="49072.715099999994"/>
  </r>
  <r>
    <x v="1"/>
    <x v="2"/>
    <n v="0"/>
    <n v="30"/>
    <n v="9"/>
    <n v="20260102"/>
    <n v="20260209"/>
    <n v="63414.298799999997"/>
    <n v="39"/>
    <n v="1626.0076615384614"/>
    <n v="0"/>
    <n v="48780.229846153845"/>
    <n v="12065.906664178869"/>
    <n v="60846.136510332712"/>
    <n v="0"/>
    <n v="50839.120581984229"/>
    <n v="12575.17821801577"/>
    <n v="63414.298799999997"/>
  </r>
  <r>
    <x v="1"/>
    <x v="0"/>
    <n v="0"/>
    <n v="25"/>
    <n v="1"/>
    <n v="20260107"/>
    <n v="20260201"/>
    <n v="11409849.427999999"/>
    <n v="26"/>
    <n v="438840.36261538457"/>
    <n v="0"/>
    <n v="10971009.065384613"/>
    <n v="361827.38187795656"/>
    <n v="11332836.44726257"/>
    <n v="0"/>
    <n v="11045563.226097548"/>
    <n v="364286.20190245024"/>
    <n v="11409849.427999999"/>
  </r>
  <r>
    <x v="1"/>
    <x v="2"/>
    <n v="0"/>
    <n v="25"/>
    <n v="6"/>
    <n v="20260107"/>
    <n v="20260206"/>
    <n v="986032.21270000003"/>
    <n v="31"/>
    <n v="31807.490732258066"/>
    <n v="0"/>
    <n v="795187.26830645162"/>
    <n v="157353.18001065977"/>
    <n v="952540.44831711135"/>
    <n v="0"/>
    <n v="823146.42182843038"/>
    <n v="162885.79087156971"/>
    <n v="986032.21270000003"/>
  </r>
  <r>
    <x v="1"/>
    <x v="0"/>
    <n v="0"/>
    <n v="28"/>
    <n v="4"/>
    <n v="20260104"/>
    <n v="20260204"/>
    <n v="39094191.020400003"/>
    <n v="32"/>
    <n v="1221693.4693875001"/>
    <n v="0"/>
    <n v="34207417.142850004"/>
    <n v="4029184.069135393"/>
    <n v="38236601.211985394"/>
    <n v="0"/>
    <n v="34974638.37549188"/>
    <n v="4119552.6449081241"/>
    <n v="39094191.020400003"/>
  </r>
  <r>
    <x v="1"/>
    <x v="2"/>
    <n v="0"/>
    <n v="10"/>
    <n v="2"/>
    <n v="20260122"/>
    <n v="20260202"/>
    <n v="516"/>
    <n v="12"/>
    <n v="43"/>
    <n v="0"/>
    <n v="430"/>
    <n v="70.90768646724608"/>
    <n v="500.90768646724609"/>
    <n v="0"/>
    <n v="442.95586990260438"/>
    <n v="73.044130097395609"/>
    <n v="516"/>
  </r>
  <r>
    <x v="1"/>
    <x v="0"/>
    <n v="0"/>
    <n v="10"/>
    <n v="2"/>
    <n v="20260122"/>
    <n v="20260202"/>
    <n v="5373.3360000000002"/>
    <n v="12"/>
    <n v="447.77800000000002"/>
    <n v="0"/>
    <n v="4477.7800000000007"/>
    <n v="738.39307048675619"/>
    <n v="5216.1730704867568"/>
    <n v="0"/>
    <n v="4612.6951979825208"/>
    <n v="760.64080201747936"/>
    <n v="5373.3360000000002"/>
  </r>
  <r>
    <x v="1"/>
    <x v="0"/>
    <n v="0"/>
    <n v="25"/>
    <n v="3"/>
    <n v="20260107"/>
    <n v="20260203"/>
    <n v="15292017.890900001"/>
    <n v="28"/>
    <n v="546143.4961035715"/>
    <n v="0"/>
    <n v="13653587.402589288"/>
    <n v="1350899.0158548027"/>
    <n v="15004486.41844409"/>
    <n v="0"/>
    <n v="13915231.552258162"/>
    <n v="1376786.3386418396"/>
    <n v="15292017.890900001"/>
  </r>
  <r>
    <x v="3"/>
    <x v="3"/>
    <n v="0"/>
    <n v="29"/>
    <n v="2"/>
    <n v="20260103"/>
    <n v="20260202"/>
    <n v="14871626.922900001"/>
    <n v="31"/>
    <n v="479729.90073870972"/>
    <n v="0"/>
    <n v="13912167.121422581"/>
    <n v="791082.26489636069"/>
    <n v="14703249.386318943"/>
    <n v="0"/>
    <n v="14071485.403175237"/>
    <n v="800141.519724763"/>
    <n v="14871626.922899999"/>
  </r>
  <r>
    <x v="2"/>
    <x v="1"/>
    <n v="27"/>
    <n v="31"/>
    <n v="4"/>
    <n v="20251205"/>
    <n v="20260204"/>
    <n v="459408.48739999998"/>
    <n v="62"/>
    <n v="7409.814312903226"/>
    <n v="169000.02083467218"/>
    <n v="229704.24369999999"/>
    <n v="24437.804189760667"/>
    <n v="423142.06872443279"/>
    <n v="183484.57806682313"/>
    <n v="249391.60378379232"/>
    <n v="26532.305549384557"/>
    <n v="459408.48739999998"/>
  </r>
  <r>
    <x v="3"/>
    <x v="3"/>
    <n v="0"/>
    <n v="28"/>
    <n v="2"/>
    <n v="20260104"/>
    <n v="20260202"/>
    <n v="4968962.1430000002"/>
    <n v="30"/>
    <n v="165632.07143333333"/>
    <n v="0"/>
    <n v="4637698.0001333337"/>
    <n v="273129.9300026815"/>
    <n v="4910827.9301360156"/>
    <n v="0"/>
    <n v="4692598.9102393733"/>
    <n v="276363.2327606263"/>
    <n v="4968962.1429999992"/>
  </r>
  <r>
    <x v="1"/>
    <x v="2"/>
    <n v="0"/>
    <n v="28"/>
    <n v="8"/>
    <n v="20260104"/>
    <n v="20260208"/>
    <n v="53178.327400000002"/>
    <n v="36"/>
    <n v="1477.1757611111111"/>
    <n v="0"/>
    <n v="41360.921311111109"/>
    <n v="9743.5456489192802"/>
    <n v="51104.46696003039"/>
    <n v="0"/>
    <n v="43039.380819061691"/>
    <n v="10138.946580938311"/>
    <n v="53178.327400000002"/>
  </r>
  <r>
    <x v="0"/>
    <x v="0"/>
    <n v="0"/>
    <n v="24"/>
    <n v="8"/>
    <n v="20260108"/>
    <n v="20260208"/>
    <n v="1678867.5762"/>
    <n v="32"/>
    <n v="52464.61175625"/>
    <n v="0"/>
    <n v="1259150.68215"/>
    <n v="346059.92939888069"/>
    <n v="1605210.6115488806"/>
    <n v="0"/>
    <n v="1316928.2825585003"/>
    <n v="361939.29364149988"/>
    <n v="1678867.5762000002"/>
  </r>
  <r>
    <x v="0"/>
    <x v="0"/>
    <n v="0"/>
    <n v="23"/>
    <n v="6"/>
    <n v="20260109"/>
    <n v="20260206"/>
    <n v="1839549.2593"/>
    <n v="29"/>
    <n v="63432.733079310347"/>
    <n v="0"/>
    <n v="1458952.8608241379"/>
    <n v="313804.76853127306"/>
    <n v="1772757.629355411"/>
    <n v="0"/>
    <n v="1513921.3675016116"/>
    <n v="325627.89179838839"/>
    <n v="1839549.2593"/>
  </r>
  <r>
    <x v="0"/>
    <x v="0"/>
    <n v="0"/>
    <n v="30"/>
    <n v="8"/>
    <n v="20260102"/>
    <n v="20260208"/>
    <n v="1834268.6491"/>
    <n v="38"/>
    <n v="48270.22760789474"/>
    <n v="0"/>
    <n v="1448106.8282368423"/>
    <n v="318393.5037137866"/>
    <n v="1766500.3319506289"/>
    <n v="0"/>
    <n v="1503660.6037030262"/>
    <n v="330608.04539697402"/>
    <n v="1834268.6491000003"/>
  </r>
  <r>
    <x v="4"/>
    <x v="4"/>
    <n v="0"/>
    <n v="25"/>
    <n v="4"/>
    <n v="20260107"/>
    <n v="20260204"/>
    <n v="2391948.4728999999"/>
    <n v="29"/>
    <n v="82480.981824137925"/>
    <n v="0"/>
    <n v="2062024.5456034481"/>
    <n v="272024.91156728345"/>
    <n v="2334049.4571707314"/>
    <n v="0"/>
    <n v="2113175.6432090458"/>
    <n v="278772.82969095453"/>
    <n v="2391948.4729000004"/>
  </r>
  <r>
    <x v="1"/>
    <x v="2"/>
    <n v="0"/>
    <n v="24"/>
    <n v="7"/>
    <n v="20260108"/>
    <n v="20260207"/>
    <n v="716155.59400000004"/>
    <n v="31"/>
    <n v="23101.793354838712"/>
    <n v="0"/>
    <n v="554443.04051612911"/>
    <n v="133333.29116572192"/>
    <n v="687776.33168185106"/>
    <n v="0"/>
    <n v="577320.6589546738"/>
    <n v="138834.93504532625"/>
    <n v="716155.59400000004"/>
  </r>
  <r>
    <x v="1"/>
    <x v="0"/>
    <n v="0"/>
    <n v="24"/>
    <n v="7"/>
    <n v="20260108"/>
    <n v="20260207"/>
    <n v="7544080.6918000001"/>
    <n v="31"/>
    <n v="243357.44167096776"/>
    <n v="0"/>
    <n v="5840578.6001032265"/>
    <n v="1404551.0722596832"/>
    <n v="7245129.6723629097"/>
    <n v="0"/>
    <n v="6081574.5526344478"/>
    <n v="1462506.1391655523"/>
    <n v="7544080.6918000001"/>
  </r>
  <r>
    <x v="3"/>
    <x v="3"/>
    <n v="0"/>
    <n v="27"/>
    <n v="3"/>
    <n v="20260105"/>
    <n v="20260203"/>
    <n v="3047642.3744000001"/>
    <n v="30"/>
    <n v="101588.07914666667"/>
    <n v="0"/>
    <n v="2742878.1369600003"/>
    <n v="251280.54645145184"/>
    <n v="2994158.683411452"/>
    <n v="0"/>
    <n v="2791873.2845816584"/>
    <n v="255769.08981834198"/>
    <n v="3047642.3744000006"/>
  </r>
  <r>
    <x v="3"/>
    <x v="3"/>
    <n v="0"/>
    <n v="24"/>
    <n v="3"/>
    <n v="20260108"/>
    <n v="20260203"/>
    <n v="1412087.4675"/>
    <n v="27"/>
    <n v="52299.535833333335"/>
    <n v="0"/>
    <n v="1255188.8600000001"/>
    <n v="129364.15427625005"/>
    <n v="1384553.0142762503"/>
    <n v="0"/>
    <n v="1280150.6625429732"/>
    <n v="131936.80495702685"/>
    <n v="1412087.4675"/>
  </r>
  <r>
    <x v="4"/>
    <x v="4"/>
    <n v="0"/>
    <n v="25"/>
    <n v="5"/>
    <n v="20260107"/>
    <n v="20260205"/>
    <n v="1491207.8274999999"/>
    <n v="30"/>
    <n v="49706.92758333333"/>
    <n v="0"/>
    <n v="1242673.1895833332"/>
    <n v="204918.79280983171"/>
    <n v="1447591.9823931649"/>
    <n v="0"/>
    <n v="1280114.8458058822"/>
    <n v="211092.98169411757"/>
    <n v="1491207.8274999999"/>
  </r>
  <r>
    <x v="1"/>
    <x v="2"/>
    <n v="0"/>
    <n v="24"/>
    <n v="9"/>
    <n v="20260108"/>
    <n v="20260209"/>
    <n v="42510.780899999998"/>
    <n v="33"/>
    <n v="1288.2054818181819"/>
    <n v="0"/>
    <n v="30916.931563636364"/>
    <n v="9559.2213219925779"/>
    <n v="40476.152885628944"/>
    <n v="0"/>
    <n v="32471.043073579331"/>
    <n v="10039.737826420664"/>
    <n v="42510.780899999998"/>
  </r>
  <r>
    <x v="2"/>
    <x v="1"/>
    <n v="0"/>
    <n v="30"/>
    <n v="3"/>
    <n v="20260102"/>
    <n v="20260203"/>
    <n v="14031.129499999999"/>
    <n v="33"/>
    <n v="425.18574242424239"/>
    <n v="0"/>
    <n v="12755.572272727271"/>
    <n v="1051.7071156102825"/>
    <n v="13807.279388337554"/>
    <n v="0"/>
    <n v="12962.371613658996"/>
    <n v="1068.7578863410033"/>
    <n v="14031.129499999999"/>
  </r>
  <r>
    <x v="0"/>
    <x v="0"/>
    <n v="0"/>
    <n v="28"/>
    <n v="7"/>
    <n v="20260104"/>
    <n v="20260207"/>
    <n v="2004753.8970999999"/>
    <n v="35"/>
    <n v="57278.682774285713"/>
    <n v="0"/>
    <n v="1603803.1176799999"/>
    <n v="330587.11809199187"/>
    <n v="1934390.2357719918"/>
    <n v="0"/>
    <n v="1662141.6355872732"/>
    <n v="342612.26151272666"/>
    <n v="2004753.8970999997"/>
  </r>
  <r>
    <x v="1"/>
    <x v="0"/>
    <n v="0"/>
    <n v="23"/>
    <n v="4"/>
    <n v="20260109"/>
    <n v="20260204"/>
    <n v="1811273.2383999999"/>
    <n v="27"/>
    <n v="67084.194014814813"/>
    <n v="0"/>
    <n v="1542936.4623407407"/>
    <n v="221245.81377257648"/>
    <n v="1764182.2761133171"/>
    <n v="0"/>
    <n v="1584121.7546671717"/>
    <n v="227151.48373282814"/>
    <n v="1811273.2383999999"/>
  </r>
  <r>
    <x v="4"/>
    <x v="4"/>
    <n v="0"/>
    <n v="26"/>
    <n v="4"/>
    <n v="20260106"/>
    <n v="20260204"/>
    <n v="2917211.5079000001"/>
    <n v="30"/>
    <n v="97240.383596666667"/>
    <n v="0"/>
    <n v="2528249.9735133331"/>
    <n v="320701.88986172923"/>
    <n v="2848951.8633750621"/>
    <n v="0"/>
    <n v="2588825.7405807893"/>
    <n v="328385.76731921069"/>
    <n v="2917211.5079000001"/>
  </r>
  <r>
    <x v="2"/>
    <x v="1"/>
    <n v="0"/>
    <n v="26"/>
    <n v="6"/>
    <n v="20260106"/>
    <n v="20260206"/>
    <n v="32614.608100000001"/>
    <n v="32"/>
    <n v="1019.206503125"/>
    <n v="0"/>
    <n v="26499.369081250003"/>
    <n v="5042.0633838813319"/>
    <n v="31541.432465131336"/>
    <n v="0"/>
    <n v="27400.991963115877"/>
    <n v="5213.6161368841231"/>
    <n v="32614.608100000001"/>
  </r>
  <r>
    <x v="0"/>
    <x v="0"/>
    <n v="0"/>
    <n v="25"/>
    <n v="8"/>
    <n v="20260107"/>
    <n v="20260208"/>
    <n v="1418884.8862999999"/>
    <n v="33"/>
    <n v="42996.511706060606"/>
    <n v="0"/>
    <n v="1074912.7926515152"/>
    <n v="283607.73685940664"/>
    <n v="1358520.5295109218"/>
    <n v="0"/>
    <n v="1122675.3534102547"/>
    <n v="296209.53288974526"/>
    <n v="1418884.8862999999"/>
  </r>
  <r>
    <x v="4"/>
    <x v="4"/>
    <n v="0"/>
    <n v="28"/>
    <n v="1"/>
    <n v="20260104"/>
    <n v="20260201"/>
    <n v="877517.36069999996"/>
    <n v="29"/>
    <n v="30259.219334482757"/>
    <n v="0"/>
    <n v="847258.14136551716"/>
    <n v="24948.967875734113"/>
    <n v="872207.10924125125"/>
    <n v="0"/>
    <n v="852416.49622579431"/>
    <n v="25100.864474205595"/>
    <n v="877517.36069999996"/>
  </r>
  <r>
    <x v="6"/>
    <x v="6"/>
    <n v="0"/>
    <n v="26"/>
    <n v="2"/>
    <n v="20260106"/>
    <n v="20260202"/>
    <n v="486756.75180000003"/>
    <n v="28"/>
    <n v="17384.169707142857"/>
    <n v="0"/>
    <n v="451988.4123857143"/>
    <n v="28666.773374127504"/>
    <n v="480655.18575984181"/>
    <n v="0"/>
    <n v="457726.07470428059"/>
    <n v="29030.677095719479"/>
    <n v="486756.75180000009"/>
  </r>
  <r>
    <x v="2"/>
    <x v="1"/>
    <n v="24"/>
    <n v="31"/>
    <n v="4"/>
    <n v="20251208"/>
    <n v="20260204"/>
    <n v="46090.784099999997"/>
    <n v="59"/>
    <n v="781.19973050847454"/>
    <n v="15837.586345398642"/>
    <n v="24217.191645762712"/>
    <n v="2576.4216539159088"/>
    <n v="42631.199645077264"/>
    <n v="17122.829734751973"/>
    <n v="26182.45231065324"/>
    <n v="2785.5020545947823"/>
    <n v="46090.784099999997"/>
  </r>
  <r>
    <x v="6"/>
    <x v="6"/>
    <n v="0"/>
    <n v="30"/>
    <n v="2"/>
    <n v="20260102"/>
    <n v="20260202"/>
    <n v="874716.72109999997"/>
    <n v="32"/>
    <n v="27334.897534374999"/>
    <n v="0"/>
    <n v="820046.92603124992"/>
    <n v="45075.68241818047"/>
    <n v="865122.60844943044"/>
    <n v="0"/>
    <n v="829141.15442183416"/>
    <n v="45575.566678165793"/>
    <n v="874716.72109999997"/>
  </r>
  <r>
    <x v="2"/>
    <x v="1"/>
    <n v="0"/>
    <n v="29"/>
    <n v="3"/>
    <n v="20260103"/>
    <n v="20260203"/>
    <n v="30836.327600000001"/>
    <n v="32"/>
    <n v="963.63523750000002"/>
    <n v="0"/>
    <n v="27945.421887500001"/>
    <n v="2383.5748356781469"/>
    <n v="30328.996723178148"/>
    <n v="0"/>
    <n v="28412.88131316927"/>
    <n v="2423.4462868307314"/>
    <n v="30836.327600000001"/>
  </r>
  <r>
    <x v="2"/>
    <x v="1"/>
    <n v="30"/>
    <n v="31"/>
    <n v="8"/>
    <n v="20251202"/>
    <n v="20260208"/>
    <n v="57917.508600000001"/>
    <n v="69"/>
    <n v="839.38418260869571"/>
    <n v="21271.479862733497"/>
    <n v="26020.909660869565"/>
    <n v="5536.6316693937697"/>
    <n v="52829.021192996835"/>
    <n v="23320.347227025857"/>
    <n v="28527.241751414789"/>
    <n v="6069.9196215593465"/>
    <n v="57917.508599999994"/>
  </r>
  <r>
    <x v="2"/>
    <x v="1"/>
    <n v="23"/>
    <n v="31"/>
    <n v="9"/>
    <n v="20251209"/>
    <n v="20260209"/>
    <n v="25969.119299999998"/>
    <n v="63"/>
    <n v="412.20824285714281"/>
    <n v="8008.6659138040022"/>
    <n v="12778.455528571427"/>
    <n v="3058.8208789948649"/>
    <n v="23845.942321370294"/>
    <n v="8721.7354527874359"/>
    <n v="13916.213988063802"/>
    <n v="3331.1698591487589"/>
    <n v="25969.119299999998"/>
  </r>
  <r>
    <x v="2"/>
    <x v="1"/>
    <n v="28"/>
    <n v="31"/>
    <n v="8"/>
    <n v="20251204"/>
    <n v="20260208"/>
    <n v="21939.207299999998"/>
    <n v="67"/>
    <n v="327.45085522388058"/>
    <n v="7744.9715987380823"/>
    <n v="10150.976511940298"/>
    <n v="2159.8867512229313"/>
    <n v="20055.834861901309"/>
    <n v="8472.2744581483239"/>
    <n v="11104.218773557281"/>
    <n v="2362.7140682943959"/>
    <n v="21939.207300000002"/>
  </r>
  <r>
    <x v="1"/>
    <x v="2"/>
    <n v="0"/>
    <n v="23"/>
    <n v="3"/>
    <n v="20260109"/>
    <n v="20260203"/>
    <n v="67045.297999999995"/>
    <n v="26"/>
    <n v="2578.6653076923076"/>
    <n v="0"/>
    <n v="59309.302076923072"/>
    <n v="6378.3903886678181"/>
    <n v="65687.692465590895"/>
    <n v="0"/>
    <n v="60535.08172786377"/>
    <n v="6510.2162721362211"/>
    <n v="67045.297999999995"/>
  </r>
  <r>
    <x v="2"/>
    <x v="1"/>
    <n v="0"/>
    <n v="15"/>
    <n v="1"/>
    <n v="20260117"/>
    <n v="20260201"/>
    <n v="714.56269999999995"/>
    <n v="16"/>
    <n v="44.660168749999997"/>
    <n v="0"/>
    <n v="669.90253124999992"/>
    <n v="36.822665619759313"/>
    <n v="706.7251968697592"/>
    <n v="0"/>
    <n v="677.33167515046239"/>
    <n v="37.23102484953764"/>
    <n v="714.56270000000006"/>
  </r>
  <r>
    <x v="2"/>
    <x v="1"/>
    <n v="26"/>
    <n v="31"/>
    <n v="8"/>
    <n v="20251206"/>
    <n v="20260208"/>
    <n v="36477.857799999998"/>
    <n v="65"/>
    <n v="561.19781230769229"/>
    <n v="12325.512499998789"/>
    <n v="17397.132181538462"/>
    <n v="3701.6966066249538"/>
    <n v="33424.341288162206"/>
    <n v="13451.522900955857"/>
    <n v="18986.465832633225"/>
    <n v="4039.8690664109135"/>
    <n v="36477.857799999998"/>
  </r>
  <r>
    <x v="4"/>
    <x v="4"/>
    <n v="0"/>
    <n v="29"/>
    <n v="5"/>
    <n v="20260103"/>
    <n v="20260205"/>
    <n v="277579.1801"/>
    <n v="34"/>
    <n v="8164.0935323529411"/>
    <n v="0"/>
    <n v="236758.71243823529"/>
    <n v="33656.801423334524"/>
    <n v="270415.51386156981"/>
    <n v="0"/>
    <n v="243030.76529026296"/>
    <n v="34548.414809737042"/>
    <n v="277579.1801"/>
  </r>
  <r>
    <x v="2"/>
    <x v="1"/>
    <n v="26"/>
    <n v="31"/>
    <n v="9"/>
    <n v="20251206"/>
    <n v="20260209"/>
    <n v="13533.063099999999"/>
    <n v="66"/>
    <n v="205.04641060606059"/>
    <n v="4503.4068942863605"/>
    <n v="6356.4387287878781"/>
    <n v="1521.5616203534732"/>
    <n v="12381.407243427711"/>
    <n v="4922.2910180668723"/>
    <n v="6947.6824981774434"/>
    <n v="1663.0895837556834"/>
    <n v="13533.063099999999"/>
  </r>
  <r>
    <x v="0"/>
    <x v="0"/>
    <n v="0"/>
    <n v="19"/>
    <n v="6"/>
    <n v="20260113"/>
    <n v="20260206"/>
    <n v="82371.855800000005"/>
    <n v="25"/>
    <n v="3294.8742320000001"/>
    <n v="0"/>
    <n v="62602.610408"/>
    <n v="16299.900627325411"/>
    <n v="78902.511035325413"/>
    <n v="0"/>
    <n v="65355.24826228476"/>
    <n v="17016.607537715241"/>
    <n v="82371.855800000005"/>
  </r>
  <r>
    <x v="0"/>
    <x v="0"/>
    <n v="8"/>
    <n v="31"/>
    <n v="3"/>
    <n v="20251224"/>
    <n v="20260203"/>
    <n v="4578.5905000000002"/>
    <n v="42"/>
    <n v="109.01405952380954"/>
    <n v="736.69575702788484"/>
    <n v="3379.4358452380957"/>
    <n v="269.64888674079026"/>
    <n v="4385.7804890067709"/>
    <n v="769.08276713184455"/>
    <n v="3528.0043985673192"/>
    <n v="281.50333430083629"/>
    <n v="4578.5905000000002"/>
  </r>
  <r>
    <x v="0"/>
    <x v="0"/>
    <n v="0"/>
    <n v="26"/>
    <n v="9"/>
    <n v="20260106"/>
    <n v="20260209"/>
    <n v="556806.7696"/>
    <n v="35"/>
    <n v="15908.764845714286"/>
    <n v="0"/>
    <n v="413627.88598857145"/>
    <n v="118052.1324168546"/>
    <n v="531680.01840542606"/>
    <n v="0"/>
    <n v="433175.59253873047"/>
    <n v="123631.17706126948"/>
    <n v="556806.7696"/>
  </r>
  <r>
    <x v="1"/>
    <x v="2"/>
    <n v="0"/>
    <n v="19"/>
    <n v="8"/>
    <n v="20260113"/>
    <n v="20260208"/>
    <n v="1032"/>
    <n v="27"/>
    <n v="38.222222222222221"/>
    <n v="0"/>
    <n v="726.22222222222217"/>
    <n v="252.11621855020826"/>
    <n v="978.33844077243043"/>
    <n v="0"/>
    <n v="766.05528526673129"/>
    <n v="265.94471473326871"/>
    <n v="1032"/>
  </r>
  <r>
    <x v="3"/>
    <x v="3"/>
    <n v="0"/>
    <n v="24"/>
    <n v="8"/>
    <n v="20260108"/>
    <n v="20260208"/>
    <n v="24215.0425"/>
    <n v="32"/>
    <n v="756.72007812499999"/>
    <n v="0"/>
    <n v="18161.281875000001"/>
    <n v="4991.3739575030186"/>
    <n v="23152.65583250302"/>
    <n v="0"/>
    <n v="18994.633515876038"/>
    <n v="5220.4089841239611"/>
    <n v="24215.0425"/>
  </r>
  <r>
    <x v="0"/>
    <x v="0"/>
    <n v="31"/>
    <n v="31"/>
    <n v="10"/>
    <n v="20251029"/>
    <n v="20260210"/>
    <n v="2017.8253"/>
    <n v="72"/>
    <n v="28.02535138888889"/>
    <n v="733.88570700818832"/>
    <n v="868.78589305555556"/>
    <n v="231.0712592346201"/>
    <n v="1833.742859298364"/>
    <n v="807.55768967308813"/>
    <n v="955.99999007568499"/>
    <n v="254.2676202512267"/>
    <n v="2017.8252999999997"/>
  </r>
  <r>
    <x v="4"/>
    <x v="4"/>
    <n v="0"/>
    <n v="23"/>
    <n v="3"/>
    <n v="20260109"/>
    <n v="20260203"/>
    <n v="86342.049899999998"/>
    <n v="26"/>
    <n v="3320.8480730769229"/>
    <n v="0"/>
    <n v="76379.505680769231"/>
    <n v="8214.1972315498861"/>
    <n v="84593.702912319117"/>
    <n v="0"/>
    <n v="77958.085103116289"/>
    <n v="8383.9647968837053"/>
    <n v="86342.049899999998"/>
  </r>
  <r>
    <x v="1"/>
    <x v="0"/>
    <n v="1"/>
    <n v="31"/>
    <n v="3"/>
    <n v="20251231"/>
    <n v="20260203"/>
    <n v="1122.1727000000001"/>
    <n v="35"/>
    <n v="32.062077142857142"/>
    <n v="27.083658171958991"/>
    <n v="993.92439142857143"/>
    <n v="79.306315588408296"/>
    <n v="1100.3143651889386"/>
    <n v="27.621689562769166"/>
    <n v="1013.6692323686382"/>
    <n v="80.881778068592737"/>
    <n v="1122.1727000000001"/>
  </r>
  <r>
    <x v="0"/>
    <x v="0"/>
    <n v="0"/>
    <n v="17"/>
    <n v="5"/>
    <n v="20260115"/>
    <n v="20260205"/>
    <n v="89965.844500000007"/>
    <n v="22"/>
    <n v="4089.3565681818186"/>
    <n v="0"/>
    <n v="69519.061659090919"/>
    <n v="16858.535662174989"/>
    <n v="86377.597321265901"/>
    <n v="0"/>
    <n v="72406.981497132772"/>
    <n v="17558.863002867234"/>
    <n v="89965.844500000007"/>
  </r>
  <r>
    <x v="0"/>
    <x v="0"/>
    <n v="0"/>
    <n v="12"/>
    <n v="4"/>
    <n v="20260120"/>
    <n v="20260204"/>
    <n v="169167.66560000001"/>
    <n v="16"/>
    <n v="10572.9791"/>
    <n v="0"/>
    <n v="126875.74920000001"/>
    <n v="34870.022653374217"/>
    <n v="161745.77185337423"/>
    <n v="0"/>
    <n v="132697.59121043334"/>
    <n v="36470.074389566653"/>
    <n v="169167.66560000001"/>
  </r>
  <r>
    <x v="2"/>
    <x v="1"/>
    <n v="0"/>
    <n v="29"/>
    <n v="5"/>
    <n v="20260103"/>
    <n v="20260205"/>
    <n v="588.26959999999997"/>
    <n v="34"/>
    <n v="17.302047058823529"/>
    <n v="0"/>
    <n v="501.75936470588232"/>
    <n v="71.328379540034646"/>
    <n v="573.08774424591695"/>
    <n v="0"/>
    <n v="515.05163691848827"/>
    <n v="73.217963081511698"/>
    <n v="588.26959999999997"/>
  </r>
  <r>
    <x v="1"/>
    <x v="2"/>
    <n v="0"/>
    <n v="11"/>
    <n v="3"/>
    <n v="20260121"/>
    <n v="20260203"/>
    <n v="516"/>
    <n v="14"/>
    <n v="36.857142857142854"/>
    <n v="0"/>
    <n v="405.42857142857139"/>
    <n v="91.167025457887803"/>
    <n v="496.59559688645919"/>
    <n v="0"/>
    <n v="421.27063584289948"/>
    <n v="94.729364157100562"/>
    <n v="516"/>
  </r>
  <r>
    <x v="1"/>
    <x v="2"/>
    <n v="0"/>
    <n v="22"/>
    <n v="2"/>
    <n v="20260110"/>
    <n v="20260202"/>
    <n v="1032"/>
    <n v="24"/>
    <n v="43"/>
    <n v="0"/>
    <n v="946"/>
    <n v="70.90768646724608"/>
    <n v="1016.9076864672461"/>
    <n v="0"/>
    <n v="960.03994560370063"/>
    <n v="71.960054396299356"/>
    <n v="1032"/>
  </r>
  <r>
    <x v="4"/>
    <x v="4"/>
    <n v="0"/>
    <n v="13"/>
    <n v="4"/>
    <n v="20260119"/>
    <n v="20260204"/>
    <n v="3871.0441999999998"/>
    <n v="17"/>
    <n v="227.70848235294116"/>
    <n v="0"/>
    <n v="2960.2102705882353"/>
    <n v="750.98984523789704"/>
    <n v="3711.2001158261323"/>
    <n v="0"/>
    <n v="3087.7086767362753"/>
    <n v="783.33552326372455"/>
    <n v="3871.0441999999998"/>
  </r>
  <r>
    <x v="0"/>
    <x v="0"/>
    <n v="0"/>
    <n v="22"/>
    <n v="4"/>
    <n v="20260110"/>
    <n v="20260204"/>
    <n v="263508.0588"/>
    <n v="26"/>
    <n v="10134.925338461539"/>
    <n v="0"/>
    <n v="222968.35744615385"/>
    <n v="33425.307361329236"/>
    <n v="256393.66480748309"/>
    <n v="0"/>
    <n v="229155.2682808165"/>
    <n v="34352.790519183494"/>
    <n v="263508.0588"/>
  </r>
  <r>
    <x v="2"/>
    <x v="1"/>
    <n v="0"/>
    <n v="27"/>
    <n v="1"/>
    <n v="20260105"/>
    <n v="20260201"/>
    <n v="14616.165999999999"/>
    <n v="28"/>
    <n v="522.00592857142851"/>
    <n v="0"/>
    <n v="14094.160071428571"/>
    <n v="430.39805485100584"/>
    <n v="14524.558126279577"/>
    <n v="0"/>
    <n v="14183.053380594567"/>
    <n v="433.11261940543238"/>
    <n v="14616.165999999999"/>
  </r>
  <r>
    <x v="0"/>
    <x v="0"/>
    <n v="0"/>
    <n v="12"/>
    <n v="2"/>
    <n v="20260120"/>
    <n v="20260202"/>
    <n v="375022.51640000002"/>
    <n v="14"/>
    <n v="26787.322600000003"/>
    <n v="0"/>
    <n v="321447.87120000005"/>
    <n v="44172.722609715704"/>
    <n v="365620.59380971576"/>
    <n v="0"/>
    <n v="329713.89355487586"/>
    <n v="45308.622845124184"/>
    <n v="375022.51640000002"/>
  </r>
  <r>
    <x v="0"/>
    <x v="0"/>
    <n v="0"/>
    <n v="19"/>
    <n v="8"/>
    <n v="20260113"/>
    <n v="20260208"/>
    <n v="21445.946"/>
    <n v="27"/>
    <n v="794.29429629629624"/>
    <n v="0"/>
    <n v="15091.591629629629"/>
    <n v="5239.215899953454"/>
    <n v="20330.807529583082"/>
    <n v="0"/>
    <n v="15919.360737252824"/>
    <n v="5526.5852627471759"/>
    <n v="21445.946"/>
  </r>
  <r>
    <x v="1"/>
    <x v="2"/>
    <n v="0"/>
    <n v="20"/>
    <n v="7"/>
    <n v="20260112"/>
    <n v="20260207"/>
    <n v="516"/>
    <n v="27"/>
    <n v="19.111111111111111"/>
    <n v="0"/>
    <n v="382.22222222222223"/>
    <n v="110.30084561571611"/>
    <n v="492.52306783793836"/>
    <n v="0"/>
    <n v="400.44148090859142"/>
    <n v="115.55851909140856"/>
    <n v="516"/>
  </r>
  <r>
    <x v="0"/>
    <x v="0"/>
    <n v="0"/>
    <n v="20"/>
    <n v="1"/>
    <n v="20260112"/>
    <n v="20260201"/>
    <n v="744017.4007"/>
    <n v="21"/>
    <n v="35429.400033333332"/>
    <n v="0"/>
    <n v="708588.00066666666"/>
    <n v="29211.82313123532"/>
    <n v="737799.82379790198"/>
    <n v="0"/>
    <n v="714559.40407981758"/>
    <n v="29457.996620182497"/>
    <n v="744017.40070000011"/>
  </r>
  <r>
    <x v="1"/>
    <x v="0"/>
    <n v="0"/>
    <n v="30"/>
    <n v="10"/>
    <n v="20260102"/>
    <n v="20260210"/>
    <n v="266437.71500000003"/>
    <n v="40"/>
    <n v="6660.9428750000006"/>
    <n v="0"/>
    <n v="199828.28625"/>
    <n v="54920.005692643805"/>
    <n v="254748.29194264382"/>
    <n v="0"/>
    <n v="208997.64067035721"/>
    <n v="57440.074329642812"/>
    <n v="266437.71500000003"/>
  </r>
  <r>
    <x v="2"/>
    <x v="1"/>
    <n v="22"/>
    <n v="31"/>
    <n v="8"/>
    <n v="20251210"/>
    <n v="20260208"/>
    <n v="2268.8796000000002"/>
    <n v="61"/>
    <n v="37.194747540983613"/>
    <n v="691.22584046829922"/>
    <n v="1153.037173770492"/>
    <n v="245.33892994087796"/>
    <n v="2089.6019441796689"/>
    <n v="750.52964647152521"/>
    <n v="1251.9621399168195"/>
    <n v="266.38781361165582"/>
    <n v="2268.8796000000007"/>
  </r>
  <r>
    <x v="3"/>
    <x v="3"/>
    <n v="0"/>
    <n v="17"/>
    <n v="3"/>
    <n v="20260115"/>
    <n v="20260203"/>
    <n v="53698.966800000002"/>
    <n v="20"/>
    <n v="2684.9483399999999"/>
    <n v="0"/>
    <n v="45644.121780000001"/>
    <n v="6641.2840141909119"/>
    <n v="52285.405794190912"/>
    <n v="0"/>
    <n v="46878.132489347467"/>
    <n v="6820.8343106525408"/>
    <n v="53698.966800000009"/>
  </r>
  <r>
    <x v="3"/>
    <x v="3"/>
    <n v="0"/>
    <n v="19"/>
    <n v="2"/>
    <n v="20260113"/>
    <n v="20260202"/>
    <n v="1975.4157"/>
    <n v="21"/>
    <n v="94.067414285714293"/>
    <n v="0"/>
    <n v="1787.2808714285716"/>
    <n v="155.11866788269705"/>
    <n v="1942.3995393112687"/>
    <n v="0"/>
    <n v="1817.6603846300136"/>
    <n v="157.75531536998642"/>
    <n v="1975.4157"/>
  </r>
  <r>
    <x v="5"/>
    <x v="5"/>
    <n v="0"/>
    <n v="24"/>
    <n v="4"/>
    <n v="20260108"/>
    <n v="20260204"/>
    <n v="87685.142300000007"/>
    <n v="28"/>
    <n v="3131.6122250000003"/>
    <n v="0"/>
    <n v="75158.693400000004"/>
    <n v="10328.157106385808"/>
    <n v="85486.850506385817"/>
    <n v="0"/>
    <n v="77091.396943776519"/>
    <n v="10593.745356223484"/>
    <n v="87685.142300000007"/>
  </r>
  <r>
    <x v="4"/>
    <x v="4"/>
    <n v="0"/>
    <n v="23"/>
    <n v="2"/>
    <n v="20260109"/>
    <n v="20260202"/>
    <n v="13533.063099999999"/>
    <n v="25"/>
    <n v="541.32252399999993"/>
    <n v="0"/>
    <n v="12450.418051999999"/>
    <n v="892.64948394070427"/>
    <n v="13343.067535940703"/>
    <n v="0"/>
    <n v="12627.702937517668"/>
    <n v="905.36016248233068"/>
    <n v="13533.063099999999"/>
  </r>
  <r>
    <x v="0"/>
    <x v="0"/>
    <n v="5"/>
    <n v="31"/>
    <n v="5"/>
    <n v="20251227"/>
    <n v="20260205"/>
    <n v="235274.6091"/>
    <n v="41"/>
    <n v="5738.4050999999999"/>
    <n v="24236.889189702775"/>
    <n v="177890.55809999999"/>
    <n v="23656.804049584061"/>
    <n v="225784.25133928683"/>
    <n v="25255.634952760422"/>
    <n v="185367.80697191093"/>
    <n v="24651.167175328676"/>
    <n v="235274.60910000003"/>
  </r>
  <r>
    <x v="2"/>
    <x v="1"/>
    <n v="10"/>
    <n v="31"/>
    <n v="2"/>
    <n v="20251222"/>
    <n v="20260202"/>
    <n v="168.00190000000001"/>
    <n v="43"/>
    <n v="3.9070209302325583"/>
    <n v="33.003606994527445"/>
    <n v="121.1176488372093"/>
    <n v="6.4427398870208918"/>
    <n v="160.56399571875761"/>
    <n v="34.532453288257038"/>
    <n v="126.72825584027761"/>
    <n v="6.7411908714653803"/>
    <n v="168.00190000000003"/>
  </r>
  <r>
    <x v="2"/>
    <x v="1"/>
    <n v="10"/>
    <n v="31"/>
    <n v="1"/>
    <n v="20251222"/>
    <n v="20260201"/>
    <n v="1133.8525999999999"/>
    <n v="42"/>
    <n v="26.996490476190473"/>
    <n v="228.04627306019049"/>
    <n v="836.89120476190465"/>
    <n v="22.258821888391964"/>
    <n v="1087.1962997104872"/>
    <n v="237.83272597456644"/>
    <n v="872.80582971916522"/>
    <n v="23.214044306268239"/>
    <n v="1133.8525999999999"/>
  </r>
  <r>
    <x v="2"/>
    <x v="1"/>
    <n v="12"/>
    <n v="31"/>
    <n v="3"/>
    <n v="20251220"/>
    <n v="20260203"/>
    <n v="546.10900000000004"/>
    <n v="46"/>
    <n v="11.871934782608696"/>
    <n v="120.34233043329691"/>
    <n v="368.02997826086954"/>
    <n v="29.365514976446878"/>
    <n v="517.73782367061335"/>
    <n v="126.9368910786952"/>
    <n v="388.19741229864684"/>
    <n v="30.974696622657959"/>
    <n v="546.10899999999992"/>
  </r>
  <r>
    <x v="2"/>
    <x v="1"/>
    <n v="10"/>
    <n v="31"/>
    <n v="4"/>
    <n v="20251222"/>
    <n v="20260204"/>
    <n v="420.11349999999999"/>
    <n v="45"/>
    <n v="9.3358555555555558"/>
    <n v="78.862364245100451"/>
    <n v="289.41152222222223"/>
    <n v="30.789949704038641"/>
    <n v="399.06383617136129"/>
    <n v="83.022165524057215"/>
    <n v="304.67728849500577"/>
    <n v="32.414045980937054"/>
    <n v="420.11349999999999"/>
  </r>
  <r>
    <x v="0"/>
    <x v="0"/>
    <n v="0"/>
    <n v="20"/>
    <n v="6"/>
    <n v="20260112"/>
    <n v="20260206"/>
    <n v="71141.719700000001"/>
    <n v="26"/>
    <n v="2736.2199884615384"/>
    <n v="0"/>
    <n v="54724.399769230768"/>
    <n v="13536.21132887738"/>
    <n v="68260.611098108144"/>
    <n v="0"/>
    <n v="57034.178957727796"/>
    <n v="14107.540742272209"/>
    <n v="71141.719700000001"/>
  </r>
  <r>
    <x v="2"/>
    <x v="1"/>
    <n v="5"/>
    <n v="31"/>
    <n v="1"/>
    <n v="20251227"/>
    <n v="20260201"/>
    <n v="629.8886"/>
    <n v="37"/>
    <n v="17.024016216216218"/>
    <n v="71.903113740808507"/>
    <n v="527.74450270270279"/>
    <n v="14.036437258985726"/>
    <n v="613.68405370249707"/>
    <n v="73.801741102099527"/>
    <n v="541.67978450724581"/>
    <n v="14.407074390654614"/>
    <n v="629.8886"/>
  </r>
  <r>
    <x v="0"/>
    <x v="0"/>
    <n v="5"/>
    <n v="31"/>
    <n v="9"/>
    <n v="20251227"/>
    <n v="20260209"/>
    <n v="16640.406599999998"/>
    <n v="45"/>
    <n v="369.78681333333327"/>
    <n v="1561.8419861249083"/>
    <n v="11463.391213333331"/>
    <n v="2744.0296136750976"/>
    <n v="15769.262813133337"/>
    <n v="1648.1230607955035"/>
    <n v="12096.665079731209"/>
    <n v="2895.6184594732867"/>
    <n v="16640.406599999998"/>
  </r>
  <r>
    <x v="0"/>
    <x v="0"/>
    <n v="3"/>
    <n v="31"/>
    <n v="5"/>
    <n v="20251229"/>
    <n v="20260205"/>
    <n v="202657.96919999999"/>
    <n v="39"/>
    <n v="5196.3581846153847"/>
    <n v="13168.490754742446"/>
    <n v="161087.10372307693"/>
    <n v="21422.194007338119"/>
    <n v="195677.78848515748"/>
    <n v="13638.234643006021"/>
    <n v="166833.37213464448"/>
    <n v="22186.362422349506"/>
    <n v="202657.96920000002"/>
  </r>
  <r>
    <x v="0"/>
    <x v="0"/>
    <n v="2"/>
    <n v="31"/>
    <n v="4"/>
    <n v="20251230"/>
    <n v="20260204"/>
    <n v="412942.39510000002"/>
    <n v="37"/>
    <n v="11160.605272972974"/>
    <n v="18855.298542172179"/>
    <n v="345978.76346216223"/>
    <n v="36808.032533984231"/>
    <n v="401642.09453831863"/>
    <n v="19385.797072092704"/>
    <n v="355712.96231294604"/>
    <n v="37843.635714961281"/>
    <n v="412942.39510000002"/>
  </r>
  <r>
    <x v="4"/>
    <x v="4"/>
    <n v="3"/>
    <n v="31"/>
    <n v="3"/>
    <n v="20251229"/>
    <n v="20260203"/>
    <n v="14155.159600000001"/>
    <n v="37"/>
    <n v="382.57188108108113"/>
    <n v="969.50481472891954"/>
    <n v="11859.728313513515"/>
    <n v="946.30070912378551"/>
    <n v="13775.53383736622"/>
    <n v="996.22240034220829"/>
    <n v="12186.558362991133"/>
    <n v="972.37883666665903"/>
    <n v="14155.159600000001"/>
  </r>
  <r>
    <x v="2"/>
    <x v="1"/>
    <n v="3"/>
    <n v="12"/>
    <n v="0"/>
    <n v="20251229"/>
    <n v="20260112"/>
    <n v="1300.3912"/>
    <n v="15"/>
    <n v="86.692746666666665"/>
    <n v="219.69475398427079"/>
    <n v="1040.31296"/>
    <n v="0"/>
    <n v="1260.0077139842708"/>
    <n v="226.736012483553"/>
    <n v="1073.6551875164469"/>
    <n v="0"/>
    <n v="1300.3911999999998"/>
  </r>
  <r>
    <x v="0"/>
    <x v="0"/>
    <n v="3"/>
    <n v="31"/>
    <n v="9"/>
    <n v="20251229"/>
    <n v="20260209"/>
    <n v="15547.4889"/>
    <n v="43"/>
    <n v="361.56950930232557"/>
    <n v="916.28108981037326"/>
    <n v="11208.654788372092"/>
    <n v="2683.0525187852072"/>
    <n v="14807.988396967672"/>
    <n v="962.03952158848938"/>
    <n v="11768.407108006149"/>
    <n v="2817.0422704053608"/>
    <n v="15547.4889"/>
  </r>
  <r>
    <x v="4"/>
    <x v="4"/>
    <n v="3"/>
    <n v="31"/>
    <n v="1"/>
    <n v="20251229"/>
    <n v="20260201"/>
    <n v="419.88619999999997"/>
    <n v="35"/>
    <n v="11.99674857142857"/>
    <n v="30.40188282585062"/>
    <n v="371.8992057142857"/>
    <n v="9.8914149573167371"/>
    <n v="412.19250349745306"/>
    <n v="30.969343072175871"/>
    <n v="378.84081574849546"/>
    <n v="10.076041179328604"/>
    <n v="419.88619999999997"/>
  </r>
  <r>
    <x v="2"/>
    <x v="1"/>
    <n v="3"/>
    <n v="31"/>
    <n v="3"/>
    <n v="20251229"/>
    <n v="20260203"/>
    <n v="126.0103"/>
    <n v="37"/>
    <n v="3.4056837837837839"/>
    <n v="8.6306050943738963"/>
    <n v="105.5761972972973"/>
    <n v="8.4240403935043542"/>
    <n v="122.63084278517555"/>
    <n v="8.8684470596743949"/>
    <n v="108.48566308556644"/>
    <n v="8.6561898547591571"/>
    <n v="126.0103"/>
  </r>
  <r>
    <x v="2"/>
    <x v="1"/>
    <n v="0"/>
    <n v="23"/>
    <n v="4"/>
    <n v="20260109"/>
    <n v="20260204"/>
    <n v="210.2148"/>
    <n v="27"/>
    <n v="7.785733333333333"/>
    <n v="0"/>
    <n v="179.07186666666666"/>
    <n v="25.677597121748217"/>
    <n v="204.74946378841489"/>
    <n v="0"/>
    <n v="183.85179594834153"/>
    <n v="26.36300405165845"/>
    <n v="210.21479999999997"/>
  </r>
  <r>
    <x v="4"/>
    <x v="4"/>
    <n v="0"/>
    <n v="22"/>
    <n v="2"/>
    <n v="20260110"/>
    <n v="20260202"/>
    <n v="42.0321"/>
    <n v="24"/>
    <n v="1.7513375"/>
    <n v="0"/>
    <n v="38.529425000000003"/>
    <n v="2.8879834964728039"/>
    <n v="41.41740849647281"/>
    <n v="0"/>
    <n v="39.101254842644671"/>
    <n v="2.9308451573553231"/>
    <n v="42.032099999999993"/>
  </r>
  <r>
    <x v="1"/>
    <x v="0"/>
    <n v="0"/>
    <n v="10"/>
    <n v="3"/>
    <n v="20260122"/>
    <n v="20260203"/>
    <n v="4281.1792999999998"/>
    <n v="13"/>
    <n v="329.32148461538458"/>
    <n v="0"/>
    <n v="3293.2148461538459"/>
    <n v="814.58457830357054"/>
    <n v="4107.7994244574165"/>
    <n v="0"/>
    <n v="3432.213156724124"/>
    <n v="848.96614327587577"/>
    <n v="4281.1792999999998"/>
  </r>
  <r>
    <x v="2"/>
    <x v="1"/>
    <n v="19"/>
    <n v="31"/>
    <n v="2"/>
    <n v="20251213"/>
    <n v="20260202"/>
    <n v="798.02779999999996"/>
    <n v="52"/>
    <n v="15.346688461538461"/>
    <n v="246.3110792144235"/>
    <n v="475.74734230769229"/>
    <n v="25.306934273052843"/>
    <n v="747.36535579516874"/>
    <n v="263.00802831832681"/>
    <n v="507.99732954400997"/>
    <n v="27.02244213766312"/>
    <n v="798.02779999999984"/>
  </r>
  <r>
    <x v="2"/>
    <x v="1"/>
    <n v="20"/>
    <n v="31"/>
    <n v="2"/>
    <n v="20251212"/>
    <n v="20260202"/>
    <n v="966.03369999999995"/>
    <n v="53"/>
    <n v="18.227050943396225"/>
    <n v="307.93714021351457"/>
    <n v="565.03857924528302"/>
    <n v="30.056697988764217"/>
    <n v="903.03241744756178"/>
    <n v="329.42079285338002"/>
    <n v="604.45926281794937"/>
    <n v="32.153644328670552"/>
    <n v="966.03369999999995"/>
  </r>
  <r>
    <x v="2"/>
    <x v="1"/>
    <n v="0"/>
    <n v="25"/>
    <n v="9"/>
    <n v="20260107"/>
    <n v="20260209"/>
    <n v="168.1679"/>
    <n v="34"/>
    <n v="4.9461147058823531"/>
    <n v="0"/>
    <n v="123.65286764705883"/>
    <n v="36.702999501879866"/>
    <n v="160.3558671489387"/>
    <n v="0"/>
    <n v="129.6768459483302"/>
    <n v="38.491054051669813"/>
    <n v="168.1679"/>
  </r>
  <r>
    <x v="0"/>
    <x v="0"/>
    <n v="31"/>
    <n v="31"/>
    <n v="2"/>
    <n v="20251108"/>
    <n v="20260202"/>
    <n v="11431.3869"/>
    <n v="64"/>
    <n v="178.61542031249999"/>
    <n v="4677.3117025242336"/>
    <n v="5537.0780296875"/>
    <n v="294.53967957521223"/>
    <n v="10508.929411786947"/>
    <n v="5087.8788531476539"/>
    <n v="6023.1141320497754"/>
    <n v="320.39391480256899"/>
    <n v="11431.3869"/>
  </r>
  <r>
    <x v="5"/>
    <x v="5"/>
    <n v="0"/>
    <n v="29"/>
    <n v="6"/>
    <n v="20260103"/>
    <n v="20260206"/>
    <n v="238669.35250000001"/>
    <n v="35"/>
    <n v="6819.1243571428577"/>
    <n v="0"/>
    <n v="197754.60635714288"/>
    <n v="33734.534783542797"/>
    <n v="231489.14114068568"/>
    <n v="0"/>
    <n v="203888.45723207158"/>
    <n v="34780.895267928412"/>
    <n v="238669.35249999998"/>
  </r>
  <r>
    <x v="6"/>
    <x v="6"/>
    <n v="0"/>
    <n v="30"/>
    <n v="5"/>
    <n v="20260102"/>
    <n v="20260205"/>
    <n v="153666.85500000001"/>
    <n v="35"/>
    <n v="4390.4815714285714"/>
    <n v="0"/>
    <n v="131714.44714285716"/>
    <n v="18099.935506225524"/>
    <n v="149814.38264908269"/>
    <n v="0"/>
    <n v="135101.48019577027"/>
    <n v="18565.374804229716"/>
    <n v="153666.85499999998"/>
  </r>
  <r>
    <x v="2"/>
    <x v="1"/>
    <n v="0"/>
    <n v="30"/>
    <n v="9"/>
    <n v="20260102"/>
    <n v="20260209"/>
    <n v="1512.9775999999999"/>
    <n v="39"/>
    <n v="38.794297435897434"/>
    <n v="0"/>
    <n v="1163.828923076923"/>
    <n v="287.87587108971314"/>
    <n v="1451.7047941666362"/>
    <n v="0"/>
    <n v="1212.9512128933468"/>
    <n v="300.0263871066532"/>
    <n v="1512.9775999999999"/>
  </r>
  <r>
    <x v="1"/>
    <x v="0"/>
    <n v="0"/>
    <n v="17"/>
    <n v="4"/>
    <n v="20260115"/>
    <n v="20260204"/>
    <n v="9092.6214"/>
    <n v="21"/>
    <n v="432.98197142857146"/>
    <n v="0"/>
    <n v="7360.6935142857146"/>
    <n v="1427.9883663268486"/>
    <n v="8788.681880612563"/>
    <n v="0"/>
    <n v="7615.2488252505364"/>
    <n v="1477.3725747494641"/>
    <n v="9092.6214"/>
  </r>
  <r>
    <x v="0"/>
    <x v="0"/>
    <n v="0"/>
    <n v="17"/>
    <n v="7"/>
    <n v="20260115"/>
    <n v="20260207"/>
    <n v="30828.361700000001"/>
    <n v="24"/>
    <n v="1284.5150708333333"/>
    <n v="0"/>
    <n v="21836.756204166668"/>
    <n v="7413.6505039036829"/>
    <n v="29250.40670807035"/>
    <n v="0"/>
    <n v="23014.771224737597"/>
    <n v="7813.5904752624037"/>
    <n v="30828.361700000001"/>
  </r>
  <r>
    <x v="6"/>
    <x v="6"/>
    <n v="0"/>
    <n v="24"/>
    <n v="4"/>
    <n v="20260108"/>
    <n v="20260204"/>
    <n v="254290.60990000001"/>
    <n v="28"/>
    <n v="9081.8074964285715"/>
    <n v="0"/>
    <n v="217963.37991428573"/>
    <n v="29952.091093611263"/>
    <n v="247915.47100789699"/>
    <n v="0"/>
    <n v="223568.3016833734"/>
    <n v="30722.308216626596"/>
    <n v="254290.60989999998"/>
  </r>
  <r>
    <x v="0"/>
    <x v="0"/>
    <n v="0"/>
    <n v="1"/>
    <n v="4"/>
    <n v="20260131"/>
    <n v="20260204"/>
    <n v="675.01170000000002"/>
    <n v="5"/>
    <n v="135.00234"/>
    <n v="0"/>
    <n v="135.00234"/>
    <n v="445.24202777044434"/>
    <n v="580.24436777044434"/>
    <n v="0"/>
    <n v="157.05134610359551"/>
    <n v="517.96035389640451"/>
    <n v="675.01170000000002"/>
  </r>
  <r>
    <x v="0"/>
    <x v="0"/>
    <n v="0"/>
    <n v="8"/>
    <n v="5"/>
    <n v="20260124"/>
    <n v="20260205"/>
    <n v="81890.819300000003"/>
    <n v="13"/>
    <n v="6299.2937923076925"/>
    <n v="0"/>
    <n v="50394.35033846154"/>
    <n v="25969.090069187405"/>
    <n v="76363.440407648945"/>
    <n v="0"/>
    <n v="54042.020831927883"/>
    <n v="27848.798468072117"/>
    <n v="81890.819300000003"/>
  </r>
  <r>
    <x v="2"/>
    <x v="1"/>
    <n v="0"/>
    <n v="30"/>
    <n v="10"/>
    <n v="20260102"/>
    <n v="20260210"/>
    <n v="1807.2528"/>
    <n v="40"/>
    <n v="45.181319999999999"/>
    <n v="0"/>
    <n v="1355.4395999999999"/>
    <n v="372.52358985305983"/>
    <n v="1727.9631898530597"/>
    <n v="0"/>
    <n v="1417.635529920743"/>
    <n v="389.61727007925697"/>
    <n v="1807.2528"/>
  </r>
  <r>
    <x v="10"/>
    <x v="10"/>
    <n v="0"/>
    <n v="15"/>
    <n v="0"/>
    <n v="20260117"/>
    <n v="20260131"/>
    <n v="95524373.791099995"/>
    <n v="15"/>
    <n v="6368291.5860733334"/>
    <n v="0"/>
    <n v="95524373.791099995"/>
    <n v="0"/>
    <n v="95524373.791099995"/>
    <n v="0"/>
    <n v="95524373.791099995"/>
    <n v="0"/>
    <n v="95524373.791099995"/>
  </r>
  <r>
    <x v="4"/>
    <x v="4"/>
    <n v="0"/>
    <n v="15"/>
    <n v="0"/>
    <n v="20260117"/>
    <n v="20260131"/>
    <n v="137249.10519999999"/>
    <n v="15"/>
    <n v="9149.9403466666663"/>
    <n v="0"/>
    <n v="137249.10519999999"/>
    <n v="0"/>
    <n v="137249.10519999999"/>
    <n v="0"/>
    <n v="137249.10519999999"/>
    <n v="0"/>
    <n v="137249.10519999999"/>
  </r>
  <r>
    <x v="0"/>
    <x v="0"/>
    <n v="0"/>
    <n v="27"/>
    <n v="11"/>
    <n v="20260105"/>
    <n v="20260211"/>
    <n v="113132.311"/>
    <n v="38"/>
    <n v="2977.1660789473685"/>
    <n v="0"/>
    <n v="80383.484131578953"/>
    <n v="27001.66915995493"/>
    <n v="107385.15329153388"/>
    <n v="0"/>
    <n v="84685.536568995274"/>
    <n v="28446.774431004738"/>
    <n v="113132.31100000002"/>
  </r>
  <r>
    <x v="2"/>
    <x v="1"/>
    <n v="28"/>
    <n v="31"/>
    <n v="11"/>
    <n v="20251204"/>
    <n v="20260211"/>
    <n v="42.036099999999998"/>
    <n v="70"/>
    <n v="0.60051571428571426"/>
    <n v="14.203588347811342"/>
    <n v="18.615987142857144"/>
    <n v="5.4464299983660842"/>
    <n v="38.266005489034569"/>
    <n v="15.602973253075126"/>
    <n v="20.450096296570628"/>
    <n v="5.9830304503542457"/>
    <n v="42.036100000000005"/>
  </r>
  <r>
    <x v="0"/>
    <x v="0"/>
    <n v="0"/>
    <n v="26"/>
    <n v="11"/>
    <n v="20260106"/>
    <n v="20260211"/>
    <n v="321896.10210000002"/>
    <n v="37"/>
    <n v="8699.8946513513511"/>
    <n v="0"/>
    <n v="226197.26093513513"/>
    <n v="78904.458425546734"/>
    <n v="305101.71936068183"/>
    <n v="0"/>
    <n v="238648.33260621678"/>
    <n v="83247.769493783271"/>
    <n v="321896.10210000002"/>
  </r>
  <r>
    <x v="2"/>
    <x v="1"/>
    <n v="0"/>
    <n v="29"/>
    <n v="7"/>
    <n v="20260103"/>
    <n v="20260207"/>
    <n v="462.2226"/>
    <n v="36"/>
    <n v="12.839516666666666"/>
    <n v="0"/>
    <n v="372.34598333333332"/>
    <n v="74.103987852754216"/>
    <n v="446.44997118608751"/>
    <n v="0"/>
    <n v="385.50059272857061"/>
    <n v="76.722007271429433"/>
    <n v="462.22260000000006"/>
  </r>
  <r>
    <x v="0"/>
    <x v="0"/>
    <n v="0"/>
    <n v="20"/>
    <n v="9"/>
    <n v="20260112"/>
    <n v="20260209"/>
    <n v="3785.0234"/>
    <n v="29"/>
    <n v="130.51804827586207"/>
    <n v="0"/>
    <n v="2610.3609655172413"/>
    <n v="968.51855359483068"/>
    <n v="3578.8795191120721"/>
    <n v="0"/>
    <n v="2760.7180638985774"/>
    <n v="1024.3053361014224"/>
    <n v="3785.0234"/>
  </r>
  <r>
    <x v="0"/>
    <x v="0"/>
    <n v="0"/>
    <n v="10"/>
    <n v="6"/>
    <n v="20260122"/>
    <n v="20260206"/>
    <n v="33247.514799999997"/>
    <n v="16"/>
    <n v="2077.9696749999998"/>
    <n v="0"/>
    <n v="20779.696749999999"/>
    <n v="10279.815502558968"/>
    <n v="31059.512252558969"/>
    <n v="0"/>
    <n v="22243.532661341658"/>
    <n v="11003.982138658339"/>
    <n v="33247.514799999997"/>
  </r>
  <r>
    <x v="0"/>
    <x v="0"/>
    <n v="0"/>
    <n v="9"/>
    <n v="11"/>
    <n v="20260123"/>
    <n v="20260211"/>
    <n v="842.12419999999997"/>
    <n v="20"/>
    <n v="42.106209999999997"/>
    <n v="0"/>
    <n v="378.95588999999995"/>
    <n v="381.88596868656083"/>
    <n v="760.84185868656073"/>
    <n v="0"/>
    <n v="419.44054741210959"/>
    <n v="422.68365258789044"/>
    <n v="842.12419999999997"/>
  </r>
  <r>
    <x v="0"/>
    <x v="0"/>
    <n v="0"/>
    <n v="4"/>
    <n v="6"/>
    <n v="20260128"/>
    <n v="20260206"/>
    <n v="884.31359999999995"/>
    <n v="10"/>
    <n v="88.431359999999998"/>
    <n v="0"/>
    <n v="353.72543999999999"/>
    <n v="437.47417316875578"/>
    <n v="791.19961316875583"/>
    <n v="0"/>
    <n v="395.35436070955916"/>
    <n v="488.95923929044073"/>
    <n v="884.31359999999995"/>
  </r>
  <r>
    <x v="0"/>
    <x v="0"/>
    <n v="0"/>
    <n v="10"/>
    <n v="10"/>
    <n v="20260122"/>
    <n v="20260210"/>
    <n v="7324.5897000000004"/>
    <n v="20"/>
    <n v="366.22948500000001"/>
    <n v="0"/>
    <n v="3662.2948500000002"/>
    <n v="3019.5913369117443"/>
    <n v="6681.8861869117445"/>
    <n v="0"/>
    <n v="4014.5561277617367"/>
    <n v="3310.0335722382638"/>
    <n v="7324.5897000000004"/>
  </r>
  <r>
    <x v="0"/>
    <x v="0"/>
    <n v="0"/>
    <n v="5"/>
    <n v="10"/>
    <n v="20260127"/>
    <n v="20260210"/>
    <n v="2400.1104999999998"/>
    <n v="15"/>
    <n v="160.00736666666666"/>
    <n v="0"/>
    <n v="800.03683333333333"/>
    <n v="1319.2735102383349"/>
    <n v="2119.3103435716685"/>
    <n v="0"/>
    <n v="906.0385185654377"/>
    <n v="1494.0719814345618"/>
    <n v="2400.1104999999998"/>
  </r>
  <r>
    <x v="2"/>
    <x v="1"/>
    <n v="0"/>
    <n v="27"/>
    <n v="9"/>
    <n v="20260105"/>
    <n v="20260209"/>
    <n v="210.17529999999999"/>
    <n v="36"/>
    <n v="5.8382027777777772"/>
    <n v="0"/>
    <n v="157.63147499999999"/>
    <n v="43.322803126626113"/>
    <n v="200.95427812662609"/>
    <n v="0"/>
    <n v="164.86457942782059"/>
    <n v="45.310720572179413"/>
    <n v="210.17529999999999"/>
  </r>
  <r>
    <x v="1"/>
    <x v="0"/>
    <n v="0"/>
    <n v="19"/>
    <n v="7"/>
    <n v="20260113"/>
    <n v="20260207"/>
    <n v="13979.1039"/>
    <n v="26"/>
    <n v="537.65784230769236"/>
    <n v="0"/>
    <n v="10215.499003846155"/>
    <n v="3103.1222786403391"/>
    <n v="13318.621282486494"/>
    <n v="0"/>
    <n v="10722.094947837684"/>
    <n v="3257.0089521623158"/>
    <n v="13979.1039"/>
  </r>
  <r>
    <x v="2"/>
    <x v="1"/>
    <n v="0"/>
    <n v="30"/>
    <n v="7"/>
    <n v="20260102"/>
    <n v="20260207"/>
    <n v="1554.6758"/>
    <n v="37"/>
    <n v="42.018264864864861"/>
    <n v="0"/>
    <n v="1260.5479459459459"/>
    <n v="242.51076344824156"/>
    <n v="1503.0587093941874"/>
    <n v="0"/>
    <n v="1303.8368854479083"/>
    <n v="250.83891455209161"/>
    <n v="1554.6758"/>
  </r>
  <r>
    <x v="2"/>
    <x v="1"/>
    <n v="0"/>
    <n v="30"/>
    <n v="11"/>
    <n v="20260102"/>
    <n v="20260211"/>
    <n v="1681.3235"/>
    <n v="41"/>
    <n v="41.007890243902438"/>
    <n v="0"/>
    <n v="1230.2367073170731"/>
    <n v="371.92466122182094"/>
    <n v="1602.1613685388941"/>
    <n v="0"/>
    <n v="1291.0221948873584"/>
    <n v="390.30130511264156"/>
    <n v="1681.3235"/>
  </r>
  <r>
    <x v="0"/>
    <x v="0"/>
    <n v="0"/>
    <n v="5"/>
    <n v="9"/>
    <n v="20260127"/>
    <n v="20260209"/>
    <n v="968.44290000000001"/>
    <n v="14"/>
    <n v="69.174492857142852"/>
    <n v="0"/>
    <n v="345.87246428571427"/>
    <n v="513.31429371401566"/>
    <n v="859.18675799972993"/>
    <n v="0"/>
    <n v="389.85439338336363"/>
    <n v="578.58850661663632"/>
    <n v="968.44290000000001"/>
  </r>
  <r>
    <x v="0"/>
    <x v="0"/>
    <n v="9"/>
    <n v="31"/>
    <n v="5"/>
    <n v="20251223"/>
    <n v="20260205"/>
    <n v="1050.3083999999999"/>
    <n v="45"/>
    <n v="23.340186666666664"/>
    <n v="177.44448404881012"/>
    <n v="723.54578666666657"/>
    <n v="96.220851060871922"/>
    <n v="997.2111217763487"/>
    <n v="186.89265298018813"/>
    <n v="762.07154224965223"/>
    <n v="101.34420477015944"/>
    <n v="1050.3083999999999"/>
  </r>
  <r>
    <x v="1"/>
    <x v="0"/>
    <n v="0"/>
    <n v="24"/>
    <n v="10"/>
    <n v="20260108"/>
    <n v="20260210"/>
    <n v="27266.908500000001"/>
    <n v="34"/>
    <n v="801.96789705882361"/>
    <n v="0"/>
    <n v="19247.229529411765"/>
    <n v="6612.2893257492724"/>
    <n v="25859.518855161037"/>
    <n v="0"/>
    <n v="20294.749078528454"/>
    <n v="6972.159421471546"/>
    <n v="27266.908499999998"/>
  </r>
  <r>
    <x v="0"/>
    <x v="0"/>
    <n v="31"/>
    <n v="7"/>
    <n v="0"/>
    <n v="20250730"/>
    <n v="20260107"/>
    <n v="3195.1905000000002"/>
    <n v="38"/>
    <n v="84.083960526315792"/>
    <n v="2201.864160867186"/>
    <n v="588.58772368421057"/>
    <n v="0"/>
    <n v="2790.4518845513967"/>
    <n v="2521.2315926473457"/>
    <n v="673.95890735265448"/>
    <n v="0"/>
    <n v="3195.1905000000002"/>
  </r>
  <r>
    <x v="5"/>
    <x v="5"/>
    <n v="0"/>
    <n v="24"/>
    <n v="2"/>
    <n v="20260108"/>
    <n v="20260202"/>
    <n v="28111.540799999999"/>
    <n v="26"/>
    <n v="1081.2131076923076"/>
    <n v="0"/>
    <n v="25949.114584615381"/>
    <n v="1782.9376754540212"/>
    <n v="27732.052260069402"/>
    <n v="0"/>
    <n v="26304.205203724967"/>
    <n v="1807.335596275032"/>
    <n v="28111.540799999999"/>
  </r>
  <r>
    <x v="0"/>
    <x v="0"/>
    <n v="0"/>
    <n v="6"/>
    <n v="10"/>
    <n v="20260126"/>
    <n v="20260210"/>
    <n v="673.68359999999996"/>
    <n v="16"/>
    <n v="42.105224999999997"/>
    <n v="0"/>
    <n v="252.63135"/>
    <n v="347.16094103870358"/>
    <n v="599.79229103870352"/>
    <n v="0"/>
    <n v="283.75422606069759"/>
    <n v="389.92937393930248"/>
    <n v="673.68360000000007"/>
  </r>
  <r>
    <x v="0"/>
    <x v="0"/>
    <n v="6"/>
    <n v="31"/>
    <n v="10"/>
    <n v="20251226"/>
    <n v="20260210"/>
    <n v="3739.9773"/>
    <n v="47"/>
    <n v="79.573985106382978"/>
    <n v="403.30910609426235"/>
    <n v="2466.7935382978721"/>
    <n v="656.0938589386875"/>
    <n v="3526.196503330822"/>
    <n v="427.76030781354336"/>
    <n v="2616.3464878676323"/>
    <n v="695.87050431882415"/>
    <n v="3739.9773"/>
  </r>
  <r>
    <x v="0"/>
    <x v="0"/>
    <n v="2"/>
    <n v="31"/>
    <n v="11"/>
    <n v="20251230"/>
    <n v="20260211"/>
    <n v="210.13079999999999"/>
    <n v="44"/>
    <n v="4.7756999999999996"/>
    <n v="8.0683123401841073"/>
    <n v="148.04669999999999"/>
    <n v="43.313630475324395"/>
    <n v="199.42864281550848"/>
    <n v="8.5012910019207943"/>
    <n v="155.99149183971082"/>
    <n v="45.638017158368385"/>
    <n v="210.13080000000002"/>
  </r>
  <r>
    <x v="0"/>
    <x v="0"/>
    <n v="0"/>
    <n v="5"/>
    <n v="7"/>
    <n v="20260127"/>
    <n v="20260207"/>
    <n v="378.84030000000001"/>
    <n v="12"/>
    <n v="31.570025000000001"/>
    <n v="0"/>
    <n v="157.85012499999999"/>
    <n v="182.208163270254"/>
    <n v="340.05828827025402"/>
    <n v="0"/>
    <n v="175.85217232674165"/>
    <n v="202.98812767325833"/>
    <n v="378.84029999999996"/>
  </r>
  <r>
    <x v="2"/>
    <x v="1"/>
    <n v="0"/>
    <n v="28"/>
    <n v="11"/>
    <n v="20260104"/>
    <n v="20260211"/>
    <n v="168.15209999999999"/>
    <n v="39"/>
    <n v="4.3115923076923073"/>
    <n v="0"/>
    <n v="120.7245846153846"/>
    <n v="39.104365009451129"/>
    <n v="159.82894962483573"/>
    <n v="0"/>
    <n v="127.01136103537398"/>
    <n v="41.14073896462601"/>
    <n v="168.15209999999999"/>
  </r>
  <r>
    <x v="0"/>
    <x v="0"/>
    <n v="0"/>
    <n v="15"/>
    <n v="9"/>
    <n v="20260117"/>
    <n v="20260209"/>
    <n v="2776.8578000000002"/>
    <n v="24"/>
    <n v="115.70240833333334"/>
    <n v="0"/>
    <n v="1735.5361250000001"/>
    <n v="858.57803305171547"/>
    <n v="2594.1141580517155"/>
    <n v="0"/>
    <n v="1857.7968170481527"/>
    <n v="919.06098295184756"/>
    <n v="2776.8578000000002"/>
  </r>
  <r>
    <x v="0"/>
    <x v="0"/>
    <n v="8"/>
    <n v="31"/>
    <n v="4"/>
    <n v="20251224"/>
    <n v="20260204"/>
    <n v="42.010399999999997"/>
    <n v="43"/>
    <n v="0.97698604651162779"/>
    <n v="6.6022811945955162"/>
    <n v="30.286567441860463"/>
    <n v="3.2221311752986415"/>
    <n v="40.110979811754618"/>
    <n v="6.9149264166355051"/>
    <n v="31.720761218769066"/>
    <n v="3.3747123645954313"/>
    <n v="42.010400000000004"/>
  </r>
  <r>
    <x v="0"/>
    <x v="0"/>
    <n v="0"/>
    <n v="13"/>
    <n v="9"/>
    <n v="20260119"/>
    <n v="20260209"/>
    <n v="1136.2541000000001"/>
    <n v="22"/>
    <n v="51.64791363636364"/>
    <n v="0"/>
    <n v="671.42287727272731"/>
    <n v="383.25705350386141"/>
    <n v="1054.6799307765887"/>
    <n v="0"/>
    <n v="723.35404787041386"/>
    <n v="412.9000521295863"/>
    <n v="1136.2541000000001"/>
  </r>
  <r>
    <x v="2"/>
    <x v="1"/>
    <n v="0"/>
    <n v="27"/>
    <n v="10"/>
    <n v="20260105"/>
    <n v="20260210"/>
    <n v="294.26620000000003"/>
    <n v="37"/>
    <n v="7.9531405405405415"/>
    <n v="0"/>
    <n v="214.73479459459463"/>
    <n v="65.574278590534036"/>
    <n v="280.30907318512868"/>
    <n v="0"/>
    <n v="225.42685220681005"/>
    <n v="68.839347793189958"/>
    <n v="294.26620000000003"/>
  </r>
  <r>
    <x v="0"/>
    <x v="0"/>
    <n v="0"/>
    <n v="3"/>
    <n v="9"/>
    <n v="20260129"/>
    <n v="20260209"/>
    <n v="800.43110000000001"/>
    <n v="12"/>
    <n v="66.702591666666663"/>
    <n v="0"/>
    <n v="200.107775"/>
    <n v="494.9713733497054"/>
    <n v="695.07914834970541"/>
    <n v="0"/>
    <n v="230.43776646457127"/>
    <n v="569.99333353542875"/>
    <n v="800.43110000000001"/>
  </r>
  <r>
    <x v="4"/>
    <x v="4"/>
    <n v="0"/>
    <n v="16"/>
    <n v="9"/>
    <n v="20260116"/>
    <n v="20260209"/>
    <n v="2605.0097999999998"/>
    <n v="25"/>
    <n v="104.20039199999999"/>
    <n v="0"/>
    <n v="1667.2062719999999"/>
    <n v="773.22649455001419"/>
    <n v="2440.4327665500141"/>
    <n v="0"/>
    <n v="1779.6387332240231"/>
    <n v="825.37106677597683"/>
    <n v="2605.0097999999998"/>
  </r>
  <r>
    <x v="0"/>
    <x v="0"/>
    <n v="0"/>
    <n v="1"/>
    <n v="7"/>
    <n v="20260131"/>
    <n v="20260207"/>
    <n v="210.70400000000001"/>
    <n v="8"/>
    <n v="26.338000000000001"/>
    <n v="0"/>
    <n v="26.338000000000001"/>
    <n v="152.0112386420964"/>
    <n v="178.3492386420964"/>
    <n v="0"/>
    <n v="31.116039486641952"/>
    <n v="179.58796051335807"/>
    <n v="210.70400000000001"/>
  </r>
  <r>
    <x v="6"/>
    <x v="6"/>
    <n v="0"/>
    <n v="15"/>
    <n v="0"/>
    <n v="20260117"/>
    <n v="20260131"/>
    <n v="498026.06439999997"/>
    <n v="15"/>
    <n v="33201.737626666662"/>
    <n v="0"/>
    <n v="498026.06439999992"/>
    <n v="0"/>
    <n v="498026.06439999992"/>
    <n v="0"/>
    <n v="498026.06439999997"/>
    <n v="0"/>
    <n v="498026.06439999997"/>
  </r>
  <r>
    <x v="1"/>
    <x v="2"/>
    <n v="0"/>
    <n v="15"/>
    <n v="4"/>
    <n v="20260117"/>
    <n v="20260204"/>
    <n v="84.129400000000004"/>
    <n v="19"/>
    <n v="4.4278631578947367"/>
    <n v="0"/>
    <n v="66.417947368421054"/>
    <n v="14.603234070691633"/>
    <n v="81.021181439112681"/>
    <n v="0"/>
    <n v="68.965941524019783"/>
    <n v="15.163458475980223"/>
    <n v="84.129400000000004"/>
  </r>
  <r>
    <x v="6"/>
    <x v="6"/>
    <n v="0"/>
    <n v="25"/>
    <n v="9"/>
    <n v="20260107"/>
    <n v="20260209"/>
    <n v="149948.50630000001"/>
    <n v="34"/>
    <n v="4410.2501852941177"/>
    <n v="0"/>
    <n v="110256.25463235294"/>
    <n v="32726.578330564455"/>
    <n v="142982.8329629174"/>
    <n v="0"/>
    <n v="115627.59213647385"/>
    <n v="34320.914163526169"/>
    <n v="149948.50630000001"/>
  </r>
  <r>
    <x v="3"/>
    <x v="3"/>
    <n v="0"/>
    <n v="25"/>
    <n v="10"/>
    <n v="20260107"/>
    <n v="20260210"/>
    <n v="8451.0339999999997"/>
    <n v="35"/>
    <n v="241.45811428571429"/>
    <n v="0"/>
    <n v="6036.4528571428573"/>
    <n v="1990.8414259004533"/>
    <n v="8027.2942830433103"/>
    <n v="0"/>
    <n v="6355.1013001819192"/>
    <n v="2095.9326998180809"/>
    <n v="8451.0339999999997"/>
  </r>
  <r>
    <x v="1"/>
    <x v="2"/>
    <n v="0"/>
    <n v="1"/>
    <n v="3"/>
    <n v="20260131"/>
    <n v="20260203"/>
    <n v="516"/>
    <n v="4"/>
    <n v="129"/>
    <n v="0"/>
    <n v="129"/>
    <n v="319.08458910260731"/>
    <n v="448.08458910260731"/>
    <n v="0"/>
    <n v="148.55230824454318"/>
    <n v="367.44769175545679"/>
    <n v="516"/>
  </r>
  <r>
    <x v="0"/>
    <x v="0"/>
    <n v="0"/>
    <n v="21"/>
    <n v="8"/>
    <n v="20260111"/>
    <n v="20260208"/>
    <n v="967.14739999999995"/>
    <n v="29"/>
    <n v="33.349910344827585"/>
    <n v="0"/>
    <n v="700.34811724137933"/>
    <n v="219.9781382736559"/>
    <n v="920.3262555150352"/>
    <n v="0"/>
    <n v="735.97798240129589"/>
    <n v="231.16941759870406"/>
    <n v="967.14739999999995"/>
  </r>
  <r>
    <x v="1"/>
    <x v="0"/>
    <n v="0"/>
    <n v="17"/>
    <n v="5"/>
    <n v="20260115"/>
    <n v="20260205"/>
    <n v="4615.2916999999998"/>
    <n v="22"/>
    <n v="209.78598636363634"/>
    <n v="0"/>
    <n v="3566.3617681818178"/>
    <n v="864.85110152876086"/>
    <n v="4431.2128697105782"/>
    <n v="0"/>
    <n v="3714.513464337796"/>
    <n v="900.77823566220411"/>
    <n v="4615.2916999999998"/>
  </r>
  <r>
    <x v="1"/>
    <x v="0"/>
    <n v="0"/>
    <n v="18"/>
    <n v="3"/>
    <n v="20260114"/>
    <n v="20260203"/>
    <n v="4403.2586000000001"/>
    <n v="21"/>
    <n v="209.67898095238095"/>
    <n v="0"/>
    <n v="3774.2216571428571"/>
    <n v="518.64598047010782"/>
    <n v="4292.8676376129652"/>
    <n v="0"/>
    <n v="3871.2756537169653"/>
    <n v="531.98294628303427"/>
    <n v="4403.2585999999992"/>
  </r>
  <r>
    <x v="2"/>
    <x v="1"/>
    <n v="20"/>
    <n v="31"/>
    <n v="5"/>
    <n v="20251212"/>
    <n v="20260205"/>
    <n v="588.15880000000004"/>
    <n v="56"/>
    <n v="10.502835714285714"/>
    <n v="177.4402893827037"/>
    <n v="325.58790714285715"/>
    <n v="43.298359409625924"/>
    <n v="546.32655593518678"/>
    <n v="191.02689873154333"/>
    <n v="350.5181849193736"/>
    <n v="46.613716349083127"/>
    <n v="588.15880000000004"/>
  </r>
  <r>
    <x v="2"/>
    <x v="1"/>
    <n v="19"/>
    <n v="31"/>
    <n v="4"/>
    <n v="20251213"/>
    <n v="20260204"/>
    <n v="42.010399999999997"/>
    <n v="54"/>
    <n v="0.77797037037037031"/>
    <n v="12.486258648112353"/>
    <n v="24.117081481481481"/>
    <n v="2.5657711210711405"/>
    <n v="39.169111250664969"/>
    <n v="13.391999551732333"/>
    <n v="25.86651081730707"/>
    <n v="2.7518896309605982"/>
    <n v="42.010399999999997"/>
  </r>
  <r>
    <x v="2"/>
    <x v="1"/>
    <n v="16"/>
    <n v="31"/>
    <n v="4"/>
    <n v="20251216"/>
    <n v="20260204"/>
    <n v="714.12580000000003"/>
    <n v="51"/>
    <n v="14.002466666666667"/>
    <n v="189.25187863506218"/>
    <n v="434.07646666666665"/>
    <n v="46.180582147351828"/>
    <n v="669.50892744908072"/>
    <n v="201.86384929429559"/>
    <n v="463.00383954638522"/>
    <n v="49.258111159319128"/>
    <n v="714.12579999999991"/>
  </r>
  <r>
    <x v="2"/>
    <x v="1"/>
    <n v="31"/>
    <n v="31"/>
    <n v="1"/>
    <n v="20251129"/>
    <n v="20260201"/>
    <n v="2563.0538999999999"/>
    <n v="63"/>
    <n v="40.683395238095237"/>
    <n v="1065.355501292318"/>
    <n v="1261.1852523809523"/>
    <n v="33.543784115882666"/>
    <n v="2360.0845377891528"/>
    <n v="1156.9770187264689"/>
    <n v="1369.6483019907273"/>
    <n v="36.428579282803632"/>
    <n v="2563.0538999999999"/>
  </r>
  <r>
    <x v="2"/>
    <x v="1"/>
    <n v="31"/>
    <n v="31"/>
    <n v="3"/>
    <n v="20251126"/>
    <n v="20260203"/>
    <n v="42.022199999999998"/>
    <n v="65"/>
    <n v="0.64649538461538458"/>
    <n v="16.929447764358706"/>
    <n v="20.041356923076922"/>
    <n v="1.5991218151684656"/>
    <n v="38.569926502604098"/>
    <n v="18.444749688475618"/>
    <n v="21.835196103784696"/>
    <n v="1.7422542077396828"/>
    <n v="42.022199999999998"/>
  </r>
  <r>
    <x v="6"/>
    <x v="6"/>
    <n v="0"/>
    <n v="23"/>
    <n v="3"/>
    <n v="20260109"/>
    <n v="20260203"/>
    <n v="5086.3621999999996"/>
    <n v="26"/>
    <n v="195.62931538461538"/>
    <n v="0"/>
    <n v="4499.4742538461542"/>
    <n v="483.89379624747573"/>
    <n v="4983.3680500936298"/>
    <n v="0"/>
    <n v="4592.4674907779063"/>
    <n v="493.89470922209307"/>
    <n v="5086.3621999999996"/>
  </r>
  <r>
    <x v="2"/>
    <x v="1"/>
    <n v="0"/>
    <n v="17"/>
    <n v="3"/>
    <n v="20260115"/>
    <n v="20260203"/>
    <n v="504.61040000000003"/>
    <n v="20"/>
    <n v="25.230520000000002"/>
    <n v="0"/>
    <n v="428.91884000000005"/>
    <n v="62.408295403450524"/>
    <n v="491.3271354034506"/>
    <n v="0"/>
    <n v="440.51486641829797"/>
    <n v="64.095533581702043"/>
    <n v="504.61040000000003"/>
  </r>
  <r>
    <x v="3"/>
    <x v="3"/>
    <n v="0"/>
    <n v="12"/>
    <n v="4"/>
    <n v="20260120"/>
    <n v="20260204"/>
    <n v="23818.133999999998"/>
    <n v="16"/>
    <n v="1488.6333749999999"/>
    <n v="0"/>
    <n v="17863.6005"/>
    <n v="4909.5604008920163"/>
    <n v="22773.160900892017"/>
    <n v="0"/>
    <n v="18683.292683133906"/>
    <n v="5134.8413168660918"/>
    <n v="23818.133999999998"/>
  </r>
  <r>
    <x v="3"/>
    <x v="3"/>
    <n v="0"/>
    <n v="11"/>
    <n v="4"/>
    <n v="20260121"/>
    <n v="20260204"/>
    <n v="5428.7695999999996"/>
    <n v="15"/>
    <n v="361.91797333333329"/>
    <n v="0"/>
    <n v="3981.0977066666665"/>
    <n v="1193.6170316270291"/>
    <n v="5174.7147382936955"/>
    <n v="0"/>
    <n v="4176.5514231434099"/>
    <n v="1252.2181768565893"/>
    <n v="5428.7695999999996"/>
  </r>
  <r>
    <x v="0"/>
    <x v="0"/>
    <n v="0"/>
    <n v="13"/>
    <n v="8"/>
    <n v="20260119"/>
    <n v="20260208"/>
    <n v="10813.678"/>
    <n v="21"/>
    <n v="514.93704761904758"/>
    <n v="0"/>
    <n v="6694.1816190476184"/>
    <n v="3396.5576486456548"/>
    <n v="10090.739267693272"/>
    <n v="0"/>
    <n v="7173.7781129337973"/>
    <n v="3639.8998870662035"/>
    <n v="10813.678"/>
  </r>
  <r>
    <x v="3"/>
    <x v="3"/>
    <n v="0"/>
    <n v="10"/>
    <n v="2"/>
    <n v="20260122"/>
    <n v="20260202"/>
    <n v="2986.7347"/>
    <n v="12"/>
    <n v="248.89455833333332"/>
    <n v="0"/>
    <n v="2488.9455833333332"/>
    <n v="410.43110013264391"/>
    <n v="2899.3766834659773"/>
    <n v="0"/>
    <n v="2563.9373395480507"/>
    <n v="422.79736045194932"/>
    <n v="2986.7347"/>
  </r>
  <r>
    <x v="4"/>
    <x v="4"/>
    <n v="0"/>
    <n v="16"/>
    <n v="4"/>
    <n v="20260116"/>
    <n v="20260204"/>
    <n v="2607.7669000000001"/>
    <n v="20"/>
    <n v="130.38834500000002"/>
    <n v="0"/>
    <n v="2086.2135200000002"/>
    <n v="430.02492494154018"/>
    <n v="2516.2384449415404"/>
    <n v="0"/>
    <n v="2162.0997702842446"/>
    <n v="445.66712971575572"/>
    <n v="2607.7669000000005"/>
  </r>
  <r>
    <x v="4"/>
    <x v="4"/>
    <n v="0"/>
    <n v="17"/>
    <n v="3"/>
    <n v="20260115"/>
    <n v="20260203"/>
    <n v="3111.7647000000002"/>
    <n v="20"/>
    <n v="155.588235"/>
    <n v="0"/>
    <n v="2644.9999950000001"/>
    <n v="384.85122507112334"/>
    <n v="3029.8512200711234"/>
    <n v="0"/>
    <n v="2716.5088376015938"/>
    <n v="395.25586239840669"/>
    <n v="3111.7647000000006"/>
  </r>
  <r>
    <x v="2"/>
    <x v="1"/>
    <n v="0"/>
    <n v="10"/>
    <n v="4"/>
    <n v="20260122"/>
    <n v="20260204"/>
    <n v="210.44210000000001"/>
    <n v="14"/>
    <n v="15.031578571428572"/>
    <n v="0"/>
    <n v="150.31578571428571"/>
    <n v="49.57462606747125"/>
    <n v="199.89041178175697"/>
    <n v="0"/>
    <n v="158.25056002886905"/>
    <n v="52.191539971130943"/>
    <n v="210.44209999999998"/>
  </r>
  <r>
    <x v="0"/>
    <x v="0"/>
    <n v="0"/>
    <n v="18"/>
    <n v="8"/>
    <n v="20260114"/>
    <n v="20260208"/>
    <n v="18462.503000000001"/>
    <n v="26"/>
    <n v="710.09626923076928"/>
    <n v="0"/>
    <n v="12781.732846153847"/>
    <n v="4683.8403367606088"/>
    <n v="17465.573182914457"/>
    <n v="0"/>
    <n v="13511.310424564939"/>
    <n v="4951.1925754350605"/>
    <n v="18462.503000000001"/>
  </r>
  <r>
    <x v="4"/>
    <x v="4"/>
    <n v="0"/>
    <n v="13"/>
    <n v="1"/>
    <n v="20260119"/>
    <n v="20260201"/>
    <n v="4120.2110000000002"/>
    <n v="14"/>
    <n v="294.30078571428572"/>
    <n v="0"/>
    <n v="3825.9102142857146"/>
    <n v="242.65334698247378"/>
    <n v="4068.5635612681886"/>
    <n v="0"/>
    <n v="3874.4773462501321"/>
    <n v="245.73365374986759"/>
    <n v="4120.2109999999993"/>
  </r>
  <r>
    <x v="4"/>
    <x v="4"/>
    <n v="0"/>
    <n v="18"/>
    <n v="2"/>
    <n v="20260114"/>
    <n v="20260202"/>
    <n v="210.17529999999999"/>
    <n v="20"/>
    <n v="10.508765"/>
    <n v="0"/>
    <n v="189.15777"/>
    <n v="17.329121250650449"/>
    <n v="206.48689125065044"/>
    <n v="0"/>
    <n v="192.53663424484225"/>
    <n v="17.638665755157763"/>
    <n v="210.17530000000002"/>
  </r>
  <r>
    <x v="4"/>
    <x v="4"/>
    <n v="0"/>
    <n v="8"/>
    <n v="3"/>
    <n v="20260124"/>
    <n v="20260203"/>
    <n v="631.44500000000005"/>
    <n v="11"/>
    <n v="57.404090909090911"/>
    <n v="0"/>
    <n v="459.23272727272729"/>
    <n v="141.99039349252706"/>
    <n v="601.22312076525441"/>
    <n v="0"/>
    <n v="482.31712896142784"/>
    <n v="149.12787103857215"/>
    <n v="631.44499999999994"/>
  </r>
  <r>
    <x v="2"/>
    <x v="1"/>
    <n v="0"/>
    <n v="8"/>
    <n v="6"/>
    <n v="20260124"/>
    <n v="20260206"/>
    <n v="84.198599999999999"/>
    <n v="14"/>
    <n v="6.0141857142857145"/>
    <n v="0"/>
    <n v="48.113485714285716"/>
    <n v="29.752464766350823"/>
    <n v="77.865950480636542"/>
    <n v="0"/>
    <n v="52.026439197839998"/>
    <n v="32.172160802160001"/>
    <n v="84.198599999999999"/>
  </r>
  <r>
    <x v="2"/>
    <x v="1"/>
    <n v="0"/>
    <n v="9"/>
    <n v="2"/>
    <n v="20260123"/>
    <n v="20260202"/>
    <n v="168.30629999999999"/>
    <n v="11"/>
    <n v="15.300572727272726"/>
    <n v="0"/>
    <n v="137.70515454545455"/>
    <n v="25.230888691040715"/>
    <n v="162.93604323649527"/>
    <n v="0"/>
    <n v="142.24381905993414"/>
    <n v="26.062480940065864"/>
    <n v="168.30629999999999"/>
  </r>
  <r>
    <x v="1"/>
    <x v="2"/>
    <n v="0"/>
    <n v="21"/>
    <n v="8"/>
    <n v="20260111"/>
    <n v="20260208"/>
    <n v="516"/>
    <n v="29"/>
    <n v="17.793103448275861"/>
    <n v="0"/>
    <n v="373.65517241379308"/>
    <n v="117.36444656647626"/>
    <n v="491.01961898026934"/>
    <n v="0"/>
    <n v="392.66469508067615"/>
    <n v="123.33530491932387"/>
    <n v="516"/>
  </r>
  <r>
    <x v="4"/>
    <x v="4"/>
    <n v="0"/>
    <n v="16"/>
    <n v="20"/>
    <n v="20260116"/>
    <n v="20260220"/>
    <n v="2159315.7801999999"/>
    <n v="36"/>
    <n v="59980.993894444444"/>
    <n v="0"/>
    <n v="959695.9023111111"/>
    <n v="989096.16489792266"/>
    <n v="1948792.0672090338"/>
    <n v="0"/>
    <n v="1063369.7360136984"/>
    <n v="1095946.0441863015"/>
    <n v="2159315.7801999999"/>
  </r>
  <r>
    <x v="2"/>
    <x v="1"/>
    <n v="0"/>
    <n v="30"/>
    <n v="21"/>
    <n v="20260102"/>
    <n v="20260221"/>
    <n v="1387.7443000000001"/>
    <n v="51"/>
    <n v="27.210672549019609"/>
    <n v="0"/>
    <n v="816.32017647058831"/>
    <n v="471.14375105865605"/>
    <n v="1287.4639275292443"/>
    <n v="0"/>
    <n v="879.90323274227887"/>
    <n v="507.84106725772125"/>
    <n v="1387.7443000000001"/>
  </r>
  <r>
    <x v="3"/>
    <x v="3"/>
    <n v="0"/>
    <n v="16"/>
    <n v="20"/>
    <n v="20260116"/>
    <n v="20260220"/>
    <n v="1521666.5005999999"/>
    <n v="36"/>
    <n v="42268.513905555556"/>
    <n v="0"/>
    <n v="676296.22248888889"/>
    <n v="697014.54219803819"/>
    <n v="1373310.7646869272"/>
    <n v="0"/>
    <n v="749355.0132320337"/>
    <n v="772311.4873679661"/>
    <n v="1521666.5005999999"/>
  </r>
  <r>
    <x v="6"/>
    <x v="6"/>
    <n v="0"/>
    <n v="16"/>
    <n v="20"/>
    <n v="20260116"/>
    <n v="20260220"/>
    <n v="5912439.5151000004"/>
    <n v="36"/>
    <n v="164234.43097500002"/>
    <n v="0"/>
    <n v="2627750.8956000004"/>
    <n v="2708251.9857446207"/>
    <n v="5336002.8813446211"/>
    <n v="0"/>
    <n v="2911621.0347828432"/>
    <n v="3000818.4803171572"/>
    <n v="5912439.5151000004"/>
  </r>
  <r>
    <x v="2"/>
    <x v="1"/>
    <n v="0"/>
    <n v="26"/>
    <n v="14"/>
    <n v="20260106"/>
    <n v="20260214"/>
    <n v="84.115600000000001"/>
    <n v="40"/>
    <n v="2.1028899999999999"/>
    <n v="0"/>
    <n v="54.675139999999999"/>
    <n v="24.273894268970921"/>
    <n v="78.949034268970919"/>
    <n v="0"/>
    <n v="58.253178759800775"/>
    <n v="25.862421240199229"/>
    <n v="84.115600000000001"/>
  </r>
  <r>
    <x v="2"/>
    <x v="1"/>
    <n v="0"/>
    <n v="30"/>
    <n v="19"/>
    <n v="20260102"/>
    <n v="20260219"/>
    <n v="1261.5559000000001"/>
    <n v="49"/>
    <n v="25.746038775510204"/>
    <n v="0"/>
    <n v="772.3811632653061"/>
    <n v="403.32847511722457"/>
    <n v="1175.7096383825306"/>
    <n v="0"/>
    <n v="828.77777110574073"/>
    <n v="432.77812889425934"/>
    <n v="1261.5559000000001"/>
  </r>
  <r>
    <x v="0"/>
    <x v="0"/>
    <n v="0"/>
    <n v="2"/>
    <n v="13"/>
    <n v="20260130"/>
    <n v="20260213"/>
    <n v="548.07460000000003"/>
    <n v="15"/>
    <n v="36.538306666666671"/>
    <n v="0"/>
    <n v="73.076613333333341"/>
    <n v="391.63963152480392"/>
    <n v="464.71624485813726"/>
    <n v="0"/>
    <n v="86.184711778792547"/>
    <n v="461.88988822120751"/>
    <n v="548.07460000000003"/>
  </r>
  <r>
    <x v="2"/>
    <x v="1"/>
    <n v="0"/>
    <n v="27"/>
    <n v="12"/>
    <n v="20260105"/>
    <n v="20260212"/>
    <n v="588.68460000000005"/>
    <n v="39"/>
    <n v="15.094476923076924"/>
    <n v="0"/>
    <n v="407.55087692307694"/>
    <n v="149.34620051841205"/>
    <n v="556.89707744148905"/>
    <n v="0"/>
    <n v="430.8137619672068"/>
    <n v="157.87083803279316"/>
    <n v="588.68459999999993"/>
  </r>
  <r>
    <x v="2"/>
    <x v="1"/>
    <n v="0"/>
    <n v="29"/>
    <n v="19"/>
    <n v="20260103"/>
    <n v="20260219"/>
    <n v="126.1615"/>
    <n v="48"/>
    <n v="2.6283645833333336"/>
    <n v="0"/>
    <n v="76.222572916666678"/>
    <n v="41.17504400157749"/>
    <n v="117.39761691824417"/>
    <n v="0"/>
    <n v="81.912686010678414"/>
    <n v="44.248813989321583"/>
    <n v="126.16149999999999"/>
  </r>
  <r>
    <x v="1"/>
    <x v="2"/>
    <n v="0"/>
    <n v="15"/>
    <n v="19"/>
    <n v="20260117"/>
    <n v="20260219"/>
    <n v="3000.9731999999999"/>
    <n v="34"/>
    <n v="88.263917647058818"/>
    <n v="0"/>
    <n v="1323.9587647058822"/>
    <n v="1382.7117881265233"/>
    <n v="2706.6705528324055"/>
    <n v="0"/>
    <n v="1467.9159111661097"/>
    <n v="1533.0572888338902"/>
    <n v="3000.9731999999999"/>
  </r>
  <r>
    <x v="5"/>
    <x v="5"/>
    <n v="0"/>
    <n v="12"/>
    <n v="19"/>
    <n v="20260120"/>
    <n v="20260219"/>
    <n v="1216386.3600000001"/>
    <n v="31"/>
    <n v="39238.269677419361"/>
    <n v="0"/>
    <n v="470859.23612903233"/>
    <n v="614693.06456128275"/>
    <n v="1085552.3006903152"/>
    <n v="0"/>
    <n v="527608.62092333823"/>
    <n v="688777.73907666176"/>
    <n v="1216386.3599999999"/>
  </r>
  <r>
    <x v="4"/>
    <x v="4"/>
    <n v="0"/>
    <n v="14"/>
    <n v="19"/>
    <n v="20260118"/>
    <n v="20260219"/>
    <n v="468087.69790000003"/>
    <n v="33"/>
    <n v="14184.475693939396"/>
    <n v="0"/>
    <n v="198582.65971515153"/>
    <n v="222209.05522040022"/>
    <n v="420791.71493555175"/>
    <n v="0"/>
    <n v="220902.87600638991"/>
    <n v="247184.82189361012"/>
    <n v="468087.69790000003"/>
  </r>
  <r>
    <x v="7"/>
    <x v="8"/>
    <n v="0"/>
    <n v="16"/>
    <n v="19"/>
    <n v="20260116"/>
    <n v="20260219"/>
    <n v="4885954.6200999999"/>
    <n v="35"/>
    <n v="139598.70343142856"/>
    <n v="0"/>
    <n v="2233579.2549028569"/>
    <n v="2186904.660335422"/>
    <n v="4420483.9152382789"/>
    <n v="0"/>
    <n v="2468771.9917342742"/>
    <n v="2417182.6283657257"/>
    <n v="4885954.6200999999"/>
  </r>
  <r>
    <x v="0"/>
    <x v="0"/>
    <n v="0"/>
    <n v="3"/>
    <n v="27"/>
    <n v="20260129"/>
    <n v="20260227"/>
    <n v="168.65020000000001"/>
    <n v="30"/>
    <n v="5.6216733333333337"/>
    <n v="0"/>
    <n v="16.865020000000001"/>
    <n v="125.14809248621525"/>
    <n v="142.01311248621525"/>
    <n v="0"/>
    <n v="20.028354749848091"/>
    <n v="148.62184525015192"/>
    <n v="168.65020000000001"/>
  </r>
  <r>
    <x v="0"/>
    <x v="0"/>
    <n v="0"/>
    <n v="1"/>
    <n v="13"/>
    <n v="20260131"/>
    <n v="20260213"/>
    <n v="84.340900000000005"/>
    <n v="14"/>
    <n v="6.0243500000000001"/>
    <n v="0"/>
    <n v="6.0243500000000001"/>
    <n v="64.572620611586061"/>
    <n v="70.596970611586059"/>
    <n v="0"/>
    <n v="7.1971799428970549"/>
    <n v="77.143720057102954"/>
    <n v="84.340900000000005"/>
  </r>
  <r>
    <x v="5"/>
    <x v="5"/>
    <n v="0"/>
    <n v="5"/>
    <n v="19"/>
    <n v="20260127"/>
    <n v="20260219"/>
    <n v="21864.9211"/>
    <n v="24"/>
    <n v="911.03837916666669"/>
    <n v="0"/>
    <n v="4555.1918958333335"/>
    <n v="14272.009898162592"/>
    <n v="18827.201793995926"/>
    <n v="0"/>
    <n v="5290.1600826054655"/>
    <n v="16574.761017394532"/>
    <n v="21864.9211"/>
  </r>
  <r>
    <x v="2"/>
    <x v="1"/>
    <n v="0"/>
    <n v="23"/>
    <n v="26"/>
    <n v="20260109"/>
    <n v="20260226"/>
    <n v="294.6397"/>
    <n v="49"/>
    <n v="6.0130551020408163"/>
    <n v="0"/>
    <n v="138.30026734693877"/>
    <n v="128.90311015151627"/>
    <n v="267.20337749845504"/>
    <n v="0"/>
    <n v="152.50087653273562"/>
    <n v="142.13882346726442"/>
    <n v="294.63970000000006"/>
  </r>
  <r>
    <x v="5"/>
    <x v="5"/>
    <n v="0"/>
    <n v="14"/>
    <n v="19"/>
    <n v="20260118"/>
    <n v="20260219"/>
    <n v="188365.51569999999"/>
    <n v="33"/>
    <n v="5708.0459303030302"/>
    <n v="0"/>
    <n v="79912.643024242425"/>
    <n v="89420.259211218334"/>
    <n v="169332.90223546076"/>
    <n v="0"/>
    <n v="88894.633089558891"/>
    <n v="99470.882610441098"/>
    <n v="188365.51569999999"/>
  </r>
  <r>
    <x v="3"/>
    <x v="3"/>
    <n v="0"/>
    <n v="12"/>
    <n v="15"/>
    <n v="20260120"/>
    <n v="20260215"/>
    <n v="54342.7716"/>
    <n v="27"/>
    <n v="2012.6952444444444"/>
    <n v="0"/>
    <n v="24152.342933333333"/>
    <n v="24892.249421020442"/>
    <n v="49044.592354353779"/>
    <n v="0"/>
    <n v="26761.467322390617"/>
    <n v="27581.304277609383"/>
    <n v="54342.7716"/>
  </r>
  <r>
    <x v="6"/>
    <x v="6"/>
    <n v="0"/>
    <n v="12"/>
    <n v="19"/>
    <n v="20260120"/>
    <n v="20260219"/>
    <n v="919057.82030000002"/>
    <n v="31"/>
    <n v="29647.026461290323"/>
    <n v="0"/>
    <n v="355764.31753548386"/>
    <n v="464439.98933794326"/>
    <n v="820204.30687342712"/>
    <n v="0"/>
    <n v="398642.11328158283"/>
    <n v="520415.70701841719"/>
    <n v="919057.82030000002"/>
  </r>
  <r>
    <x v="5"/>
    <x v="5"/>
    <n v="0"/>
    <n v="16"/>
    <n v="17"/>
    <n v="20260116"/>
    <n v="20260217"/>
    <n v="55771.092799999999"/>
    <n v="33"/>
    <n v="1690.0331151515152"/>
    <n v="0"/>
    <n v="27040.529842424243"/>
    <n v="23688.578490968095"/>
    <n v="50729.108333392338"/>
    <n v="0"/>
    <n v="29728.097905681523"/>
    <n v="26042.994894318475"/>
    <n v="55771.092799999999"/>
  </r>
  <r>
    <x v="0"/>
    <x v="0"/>
    <n v="0"/>
    <n v="11"/>
    <n v="23"/>
    <n v="20260121"/>
    <n v="20260223"/>
    <n v="1137.1079"/>
    <n v="34"/>
    <n v="33.44435"/>
    <n v="0"/>
    <n v="367.88785000000001"/>
    <n v="634.22807127580643"/>
    <n v="1002.1159212758064"/>
    <n v="0"/>
    <n v="417.44490000362049"/>
    <n v="719.66299999637954"/>
    <n v="1137.1079"/>
  </r>
  <r>
    <x v="2"/>
    <x v="1"/>
    <n v="0"/>
    <n v="28"/>
    <n v="14"/>
    <n v="20260104"/>
    <n v="20260214"/>
    <n v="168.1995"/>
    <n v="42"/>
    <n v="4.0047499999999996"/>
    <n v="0"/>
    <n v="112.13299999999998"/>
    <n v="46.227276782742457"/>
    <n v="158.36027678274243"/>
    <n v="0"/>
    <n v="119.10003516459737"/>
    <n v="49.099464835402635"/>
    <n v="168.1995"/>
  </r>
  <r>
    <x v="1"/>
    <x v="0"/>
    <n v="0"/>
    <n v="15"/>
    <n v="15"/>
    <n v="20260117"/>
    <n v="20260215"/>
    <n v="9081.0624000000007"/>
    <n v="30"/>
    <n v="302.70208000000002"/>
    <n v="0"/>
    <n v="4540.5312000000004"/>
    <n v="3743.7042177249837"/>
    <n v="8284.2354177249836"/>
    <n v="0"/>
    <n v="4977.2664678414276"/>
    <n v="4103.7959321585731"/>
    <n v="9081.0624000000007"/>
  </r>
  <r>
    <x v="0"/>
    <x v="0"/>
    <n v="30"/>
    <n v="1"/>
    <n v="0"/>
    <n v="20251202"/>
    <n v="20260101"/>
    <n v="1052497396.5749"/>
    <n v="31"/>
    <n v="33951528.921770968"/>
    <n v="860391795.23727095"/>
    <n v="33951528.921770968"/>
    <n v="0"/>
    <n v="894343324.15904188"/>
    <n v="1012541940.0576814"/>
    <n v="39955456.517218634"/>
    <n v="0"/>
    <n v="1052497396.5749"/>
  </r>
  <r>
    <x v="0"/>
    <x v="0"/>
    <n v="30"/>
    <n v="2"/>
    <n v="0"/>
    <n v="20251202"/>
    <n v="20260102"/>
    <n v="214381488.98300001"/>
    <n v="32"/>
    <n v="6699421.5307187503"/>
    <n v="169775191.30722156"/>
    <n v="13398843.061437501"/>
    <n v="0"/>
    <n v="183174034.36865905"/>
    <n v="198699878.12553898"/>
    <n v="15681610.857461065"/>
    <n v="0"/>
    <n v="214381488.98300004"/>
  </r>
  <r>
    <x v="0"/>
    <x v="0"/>
    <n v="28"/>
    <n v="5"/>
    <n v="0"/>
    <n v="20251204"/>
    <n v="20260105"/>
    <n v="54924539.081799999"/>
    <n v="33"/>
    <n v="1664379.9721757576"/>
    <n v="39366443.569665864"/>
    <n v="8321899.8608787879"/>
    <n v="0"/>
    <n v="47688343.430544652"/>
    <n v="45339879.996097669"/>
    <n v="9584659.0857023336"/>
    <n v="0"/>
    <n v="54924539.081799999"/>
  </r>
  <r>
    <x v="0"/>
    <x v="0"/>
    <n v="28"/>
    <n v="1"/>
    <n v="0"/>
    <n v="20251204"/>
    <n v="20260101"/>
    <n v="56221737.4362"/>
    <n v="29"/>
    <n v="1938680.601248276"/>
    <n v="45854289.143408962"/>
    <n v="1938680.601248276"/>
    <n v="0"/>
    <n v="47792969.744657241"/>
    <n v="53941151.142475918"/>
    <n v="2280586.2937240796"/>
    <n v="0"/>
    <n v="56221737.4362"/>
  </r>
  <r>
    <x v="0"/>
    <x v="0"/>
    <n v="29"/>
    <n v="3"/>
    <n v="0"/>
    <n v="20251203"/>
    <n v="20260103"/>
    <n v="82086958.362800002"/>
    <n v="32"/>
    <n v="2565217.4488375001"/>
    <n v="62840242.512471966"/>
    <n v="7695652.3465125002"/>
    <n v="0"/>
    <n v="70535894.85898447"/>
    <n v="73131054.492782086"/>
    <n v="8955903.8700179141"/>
    <n v="0"/>
    <n v="82086958.362800002"/>
  </r>
  <r>
    <x v="0"/>
    <x v="0"/>
    <n v="26"/>
    <n v="6"/>
    <n v="0"/>
    <n v="20251206"/>
    <n v="20260106"/>
    <n v="19211368.6875"/>
    <n v="32"/>
    <n v="600355.271484375"/>
    <n v="13185522.539178658"/>
    <n v="3602131.62890625"/>
    <n v="0"/>
    <n v="16787654.168084908"/>
    <n v="15089179.959346252"/>
    <n v="4122188.7281537484"/>
    <n v="0"/>
    <n v="19211368.6875"/>
  </r>
  <r>
    <x v="0"/>
    <x v="0"/>
    <n v="26"/>
    <n v="7"/>
    <n v="0"/>
    <n v="20251206"/>
    <n v="20260107"/>
    <n v="13204746.766899999"/>
    <n v="33"/>
    <n v="400143.84142121207"/>
    <n v="8788305.6759504788"/>
    <n v="2801006.8899484845"/>
    <n v="0"/>
    <n v="11589312.565898962"/>
    <n v="10013307.545306886"/>
    <n v="3191439.2215931136"/>
    <n v="0"/>
    <n v="13204746.766899999"/>
  </r>
  <r>
    <x v="2"/>
    <x v="1"/>
    <n v="31"/>
    <n v="2"/>
    <n v="0"/>
    <n v="20251103"/>
    <n v="20260102"/>
    <n v="347963.96519999998"/>
    <n v="33"/>
    <n v="10544.362581818181"/>
    <n v="276119.89162699028"/>
    <n v="21088.725163636362"/>
    <n v="0"/>
    <n v="297208.61679062666"/>
    <n v="323273.84514832805"/>
    <n v="24690.120051671918"/>
    <n v="0"/>
    <n v="347963.96519999998"/>
  </r>
  <r>
    <x v="0"/>
    <x v="0"/>
    <n v="27"/>
    <n v="7"/>
    <n v="0"/>
    <n v="20251205"/>
    <n v="20260107"/>
    <n v="16215468.9859"/>
    <n v="34"/>
    <n v="476925.5584088235"/>
    <n v="10877523.49843959"/>
    <n v="3338478.9088617647"/>
    <n v="0"/>
    <n v="14216002.407301355"/>
    <n v="12407436.343831409"/>
    <n v="3808032.6420685905"/>
    <n v="0"/>
    <n v="16215468.9859"/>
  </r>
  <r>
    <x v="1"/>
    <x v="2"/>
    <n v="30"/>
    <n v="1"/>
    <n v="0"/>
    <n v="20251202"/>
    <n v="20260101"/>
    <n v="75770519.090900004"/>
    <n v="31"/>
    <n v="2444210.2932548388"/>
    <n v="61940612.07071121"/>
    <n v="2444210.2932548388"/>
    <n v="0"/>
    <n v="64384822.363966048"/>
    <n v="72894079.024942949"/>
    <n v="2876440.0659570596"/>
    <n v="0"/>
    <n v="75770519.090900004"/>
  </r>
  <r>
    <x v="1"/>
    <x v="2"/>
    <n v="30"/>
    <n v="6"/>
    <n v="0"/>
    <n v="20251202"/>
    <n v="20260106"/>
    <n v="1446100.7908000001"/>
    <n v="36"/>
    <n v="40169.466411111112"/>
    <n v="1017965.3293026536"/>
    <n v="241016.79846666666"/>
    <n v="0"/>
    <n v="1258982.1277693203"/>
    <n v="1169262.4027314824"/>
    <n v="276838.38806851744"/>
    <n v="0"/>
    <n v="1446100.7907999998"/>
  </r>
  <r>
    <x v="1"/>
    <x v="2"/>
    <n v="30"/>
    <n v="3"/>
    <n v="0"/>
    <n v="20251202"/>
    <n v="20260103"/>
    <n v="6396677.3219999997"/>
    <n v="33"/>
    <n v="193838.70672727271"/>
    <n v="4912215.6840661559"/>
    <n v="581516.12018181814"/>
    <n v="0"/>
    <n v="5493731.8042479744"/>
    <n v="5719583.6612813985"/>
    <n v="677093.66071860038"/>
    <n v="0"/>
    <n v="6396677.3219999988"/>
  </r>
  <r>
    <x v="1"/>
    <x v="2"/>
    <n v="29"/>
    <n v="1"/>
    <n v="0"/>
    <n v="20251203"/>
    <n v="20260101"/>
    <n v="10449028.3685"/>
    <n v="30"/>
    <n v="348300.94561666664"/>
    <n v="8532343.2911285888"/>
    <n v="348300.94561666664"/>
    <n v="0"/>
    <n v="8880644.2367452551"/>
    <n v="10039215.030131457"/>
    <n v="409813.33836854197"/>
    <n v="0"/>
    <n v="10449028.3685"/>
  </r>
  <r>
    <x v="1"/>
    <x v="0"/>
    <n v="29"/>
    <n v="2"/>
    <n v="0"/>
    <n v="20251203"/>
    <n v="20260102"/>
    <n v="88527336.664100006"/>
    <n v="31"/>
    <n v="2855720.5375516131"/>
    <n v="69956709.209550574"/>
    <n v="5711441.0751032261"/>
    <n v="0"/>
    <n v="75668150.284653798"/>
    <n v="81845282.656029761"/>
    <n v="6682054.0080702454"/>
    <n v="0"/>
    <n v="88527336.664100006"/>
  </r>
  <r>
    <x v="1"/>
    <x v="0"/>
    <n v="29"/>
    <n v="3"/>
    <n v="0"/>
    <n v="20251203"/>
    <n v="20260103"/>
    <n v="66576567.167300001"/>
    <n v="32"/>
    <n v="2080517.723978125"/>
    <n v="50966532.441735178"/>
    <n v="6241553.1719343755"/>
    <n v="0"/>
    <n v="57208085.613669552"/>
    <n v="59312887.92472329"/>
    <n v="7263679.2425767183"/>
    <n v="0"/>
    <n v="66576567.167300008"/>
  </r>
  <r>
    <x v="0"/>
    <x v="0"/>
    <n v="29"/>
    <n v="8"/>
    <n v="0"/>
    <n v="20251203"/>
    <n v="20260108"/>
    <n v="1063878.3544999999"/>
    <n v="37"/>
    <n v="28753.469040540538"/>
    <n v="704374.97156479186"/>
    <n v="230027.7523243243"/>
    <n v="0"/>
    <n v="934402.7238891162"/>
    <n v="801976.77782910794"/>
    <n v="261901.57667089198"/>
    <n v="0"/>
    <n v="1063878.3544999999"/>
  </r>
  <r>
    <x v="1"/>
    <x v="2"/>
    <n v="30"/>
    <n v="8"/>
    <n v="0"/>
    <n v="20251202"/>
    <n v="20260108"/>
    <n v="148634.26439999999"/>
    <n v="38"/>
    <n v="3911.4280105263156"/>
    <n v="99122.504193326356"/>
    <n v="31291.424084210525"/>
    <n v="0"/>
    <n v="130413.92827753688"/>
    <n v="112971.06598083097"/>
    <n v="35663.198419169014"/>
    <n v="0"/>
    <n v="148634.26439999999"/>
  </r>
  <r>
    <x v="1"/>
    <x v="2"/>
    <n v="30"/>
    <n v="2"/>
    <n v="0"/>
    <n v="20251202"/>
    <n v="20260102"/>
    <n v="18867516.853999998"/>
    <n v="32"/>
    <n v="589609.90168749995"/>
    <n v="14941757.791569807"/>
    <n v="1179219.8033749999"/>
    <n v="0"/>
    <n v="16120977.594944807"/>
    <n v="17487392.765140451"/>
    <n v="1380124.0888595472"/>
    <n v="0"/>
    <n v="18867516.853999998"/>
  </r>
  <r>
    <x v="1"/>
    <x v="0"/>
    <n v="30"/>
    <n v="2"/>
    <n v="0"/>
    <n v="20251202"/>
    <n v="20260102"/>
    <n v="169365005.31830001"/>
    <n v="32"/>
    <n v="5292656.4161968753"/>
    <n v="134125275.06487796"/>
    <n v="10585312.832393751"/>
    <n v="0"/>
    <n v="144710587.89727169"/>
    <n v="156976267.28465378"/>
    <n v="12388738.033646239"/>
    <n v="0"/>
    <n v="169365005.31830001"/>
  </r>
  <r>
    <x v="1"/>
    <x v="0"/>
    <n v="25"/>
    <n v="6"/>
    <n v="0"/>
    <n v="20251207"/>
    <n v="20260106"/>
    <n v="9497215.5351"/>
    <n v="31"/>
    <n v="306361.79145483871"/>
    <n v="6469791.3985279258"/>
    <n v="1838170.7487290322"/>
    <n v="0"/>
    <n v="8307962.1472569583"/>
    <n v="7395917.5896393657"/>
    <n v="2101297.9454606338"/>
    <n v="0"/>
    <n v="9497215.5351"/>
  </r>
  <r>
    <x v="1"/>
    <x v="0"/>
    <n v="29"/>
    <n v="5"/>
    <n v="0"/>
    <n v="20251203"/>
    <n v="20260105"/>
    <n v="39595261.745899998"/>
    <n v="34"/>
    <n v="1164566.5219382353"/>
    <n v="28528436.329508446"/>
    <n v="5822832.6096911766"/>
    <n v="0"/>
    <n v="34351268.939199626"/>
    <n v="32883527.699295778"/>
    <n v="6711734.046604218"/>
    <n v="0"/>
    <n v="39595261.745899998"/>
  </r>
  <r>
    <x v="1"/>
    <x v="0"/>
    <n v="24"/>
    <n v="5"/>
    <n v="0"/>
    <n v="20251208"/>
    <n v="20260105"/>
    <n v="2867699.8514999999"/>
    <n v="29"/>
    <n v="98886.201775862064"/>
    <n v="2004761.0077570791"/>
    <n v="494431.00887931034"/>
    <n v="0"/>
    <n v="2499192.0166363893"/>
    <n v="2300364.6002260749"/>
    <n v="567335.25127392507"/>
    <n v="0"/>
    <n v="2867699.8514999999"/>
  </r>
  <r>
    <x v="1"/>
    <x v="0"/>
    <n v="23"/>
    <n v="7"/>
    <n v="0"/>
    <n v="20251209"/>
    <n v="20260107"/>
    <n v="2888100.8571000001"/>
    <n v="30"/>
    <n v="96270.028570000009"/>
    <n v="1870400.4824976209"/>
    <n v="673890.19999000011"/>
    <n v="0"/>
    <n v="2544290.682487621"/>
    <n v="2123147.82811689"/>
    <n v="764953.02898310998"/>
    <n v="0"/>
    <n v="2888100.8571000001"/>
  </r>
  <r>
    <x v="2"/>
    <x v="1"/>
    <n v="31"/>
    <n v="4"/>
    <n v="0"/>
    <n v="20251108"/>
    <n v="20260104"/>
    <n v="48639.140800000001"/>
    <n v="35"/>
    <n v="1389.6897371428572"/>
    <n v="36391.102509760312"/>
    <n v="5558.7589485714288"/>
    <n v="0"/>
    <n v="41949.861458331739"/>
    <n v="42193.988187484603"/>
    <n v="6445.152612515395"/>
    <n v="0"/>
    <n v="48639.140800000001"/>
  </r>
  <r>
    <x v="1"/>
    <x v="2"/>
    <n v="28"/>
    <n v="4"/>
    <n v="0"/>
    <n v="20251204"/>
    <n v="20260104"/>
    <n v="2811087.6866000001"/>
    <n v="32"/>
    <n v="87846.490206250004"/>
    <n v="2077773.0790504618"/>
    <n v="351385.96082500002"/>
    <n v="0"/>
    <n v="2429159.0398754617"/>
    <n v="2404454.4725927738"/>
    <n v="406633.21400722652"/>
    <n v="0"/>
    <n v="2811087.6866000006"/>
  </r>
  <r>
    <x v="1"/>
    <x v="0"/>
    <n v="26"/>
    <n v="8"/>
    <n v="0"/>
    <n v="20251206"/>
    <n v="20260108"/>
    <n v="3030068.3618999999"/>
    <n v="34"/>
    <n v="89119.657702941171"/>
    <n v="1957323.1237240848"/>
    <n v="712957.26162352937"/>
    <n v="0"/>
    <n v="2670280.3853476141"/>
    <n v="2221048.7347153849"/>
    <n v="809019.62718461524"/>
    <n v="0"/>
    <n v="3030068.3618999999"/>
  </r>
  <r>
    <x v="1"/>
    <x v="0"/>
    <n v="27"/>
    <n v="8"/>
    <n v="0"/>
    <n v="20251205"/>
    <n v="20260108"/>
    <n v="1135339.7254000001"/>
    <n v="35"/>
    <n v="32438.277868571433"/>
    <n v="739839.00326397491"/>
    <n v="259506.22294857146"/>
    <n v="0"/>
    <n v="999345.22621254635"/>
    <n v="840518.96058918268"/>
    <n v="294820.76481081749"/>
    <n v="0"/>
    <n v="1135339.7254000001"/>
  </r>
  <r>
    <x v="1"/>
    <x v="2"/>
    <n v="26"/>
    <n v="1"/>
    <n v="0"/>
    <n v="20251206"/>
    <n v="20260101"/>
    <n v="1224708.5789000001"/>
    <n v="27"/>
    <n v="45359.576996296302"/>
    <n v="996226.32341263746"/>
    <n v="45359.576996296302"/>
    <n v="0"/>
    <n v="1041585.9004089338"/>
    <n v="1171374.2710327094"/>
    <n v="53334.307867290619"/>
    <n v="0"/>
    <n v="1224708.5789000001"/>
  </r>
  <r>
    <x v="2"/>
    <x v="1"/>
    <n v="31"/>
    <n v="4"/>
    <n v="0"/>
    <n v="20251104"/>
    <n v="20260104"/>
    <n v="209149.01439999999"/>
    <n v="35"/>
    <n v="5975.6861257142855"/>
    <n v="156482.27122559978"/>
    <n v="23902.744502857142"/>
    <n v="0"/>
    <n v="180385.01572845693"/>
    <n v="181434.76422218475"/>
    <n v="27714.250177815222"/>
    <n v="0"/>
    <n v="209149.01439999999"/>
  </r>
  <r>
    <x v="1"/>
    <x v="0"/>
    <n v="24"/>
    <n v="1"/>
    <n v="0"/>
    <n v="20251208"/>
    <n v="20260101"/>
    <n v="2262845.7752999999"/>
    <n v="25"/>
    <n v="90513.831011999995"/>
    <n v="1835024.4606104873"/>
    <n v="90513.831011999995"/>
    <n v="0"/>
    <n v="1925538.2916224874"/>
    <n v="2156476.1221994432"/>
    <n v="106369.65310055656"/>
    <n v="0"/>
    <n v="2262845.7752999999"/>
  </r>
  <r>
    <x v="0"/>
    <x v="0"/>
    <n v="24"/>
    <n v="4"/>
    <n v="0"/>
    <n v="20251208"/>
    <n v="20260104"/>
    <n v="3342418.4459000002"/>
    <n v="28"/>
    <n v="119372.08735357143"/>
    <n v="2420079.8680026527"/>
    <n v="477488.34941428574"/>
    <n v="0"/>
    <n v="2897568.2174169384"/>
    <n v="2791623.5216626716"/>
    <n v="550794.92423732835"/>
    <n v="0"/>
    <n v="3342418.4458999997"/>
  </r>
  <r>
    <x v="0"/>
    <x v="0"/>
    <n v="6"/>
    <n v="5"/>
    <n v="0"/>
    <n v="20251226"/>
    <n v="20260105"/>
    <n v="1971.9788000000001"/>
    <n v="11"/>
    <n v="179.27080000000001"/>
    <n v="908.60783207153543"/>
    <n v="896.35400000000004"/>
    <n v="0"/>
    <n v="1804.9618320715354"/>
    <n v="992.68325264399061"/>
    <n v="979.29554735600959"/>
    <n v="0"/>
    <n v="1971.9788000000003"/>
  </r>
  <r>
    <x v="2"/>
    <x v="1"/>
    <n v="31"/>
    <n v="5"/>
    <n v="0"/>
    <n v="20251107"/>
    <n v="20260105"/>
    <n v="263517.81699999998"/>
    <n v="36"/>
    <n v="7319.9393611111109"/>
    <n v="191683.55103714814"/>
    <n v="36599.696805555555"/>
    <n v="0"/>
    <n v="228283.24784270368"/>
    <n v="221269.10932563117"/>
    <n v="42248.707674368816"/>
    <n v="0"/>
    <n v="263517.81699999998"/>
  </r>
  <r>
    <x v="0"/>
    <x v="0"/>
    <n v="28"/>
    <n v="9"/>
    <n v="0"/>
    <n v="20251204"/>
    <n v="20260109"/>
    <n v="255500.99"/>
    <n v="37"/>
    <n v="6905.4321621621621"/>
    <n v="163329.47408670577"/>
    <n v="62148.88945945946"/>
    <n v="0"/>
    <n v="225478.36354616523"/>
    <n v="185076.92564829419"/>
    <n v="70424.064351705805"/>
    <n v="0"/>
    <n v="255500.99"/>
  </r>
  <r>
    <x v="1"/>
    <x v="2"/>
    <n v="27"/>
    <n v="9"/>
    <n v="0"/>
    <n v="20251205"/>
    <n v="20260109"/>
    <n v="5953.3072000000002"/>
    <n v="36"/>
    <n v="165.36964444444445"/>
    <n v="3771.6833616014592"/>
    <n v="1488.3268"/>
    <n v="0"/>
    <n v="5260.010161601459"/>
    <n v="4268.8110902633398"/>
    <n v="1684.4961097366606"/>
    <n v="0"/>
    <n v="5953.3072000000002"/>
  </r>
  <r>
    <x v="1"/>
    <x v="0"/>
    <n v="24"/>
    <n v="6"/>
    <n v="0"/>
    <n v="20251208"/>
    <n v="20260106"/>
    <n v="2986443.2420999999"/>
    <n v="30"/>
    <n v="99548.108070000002"/>
    <n v="2018180.1087584954"/>
    <n v="597288.64841999998"/>
    <n v="0"/>
    <n v="2615468.7571784956"/>
    <n v="2304435.9947332838"/>
    <n v="682007.24736671615"/>
    <n v="0"/>
    <n v="2986443.2420999999"/>
  </r>
  <r>
    <x v="3"/>
    <x v="3"/>
    <n v="28"/>
    <n v="3"/>
    <n v="0"/>
    <n v="20251204"/>
    <n v="20260103"/>
    <n v="6585414.1618999997"/>
    <n v="31"/>
    <n v="212432.71489999999"/>
    <n v="5024526.0236637043"/>
    <n v="637298.14469999995"/>
    <n v="0"/>
    <n v="5661824.1683637043"/>
    <n v="5844156.2028643535"/>
    <n v="741257.95903564629"/>
    <n v="0"/>
    <n v="6585414.1618999997"/>
  </r>
  <r>
    <x v="4"/>
    <x v="4"/>
    <n v="30"/>
    <n v="1"/>
    <n v="0"/>
    <n v="20251202"/>
    <n v="20260101"/>
    <n v="9345953.8955000006"/>
    <n v="31"/>
    <n v="301482.38372580649"/>
    <n v="7640096.8558422178"/>
    <n v="301482.38372580649"/>
    <n v="0"/>
    <n v="7941579.2395680239"/>
    <n v="8991157.9067414626"/>
    <n v="354795.98875853949"/>
    <n v="0"/>
    <n v="9345953.8955000024"/>
  </r>
  <r>
    <x v="3"/>
    <x v="3"/>
    <n v="23"/>
    <n v="6"/>
    <n v="0"/>
    <n v="20251209"/>
    <n v="20260106"/>
    <n v="326667.89549999998"/>
    <n v="29"/>
    <n v="11264.410189655171"/>
    <n v="218852.72671818582"/>
    <n v="67586.461137931023"/>
    <n v="0"/>
    <n v="286439.18785611686"/>
    <n v="249589.31142263283"/>
    <n v="77078.584077367123"/>
    <n v="0"/>
    <n v="326667.89549999998"/>
  </r>
  <r>
    <x v="2"/>
    <x v="1"/>
    <n v="31"/>
    <n v="1"/>
    <n v="0"/>
    <n v="20251106"/>
    <n v="20260101"/>
    <n v="286087.25579999998"/>
    <n v="32"/>
    <n v="8940.2267437499995"/>
    <n v="234113.19749773914"/>
    <n v="8940.2267437499995"/>
    <n v="0"/>
    <n v="243053.42424148915"/>
    <n v="275564.11693318037"/>
    <n v="10523.138866819598"/>
    <n v="0"/>
    <n v="286087.25579999998"/>
  </r>
  <r>
    <x v="1"/>
    <x v="0"/>
    <n v="28"/>
    <n v="9"/>
    <n v="0"/>
    <n v="20251204"/>
    <n v="20260109"/>
    <n v="112574.8364"/>
    <n v="37"/>
    <n v="3042.563145945946"/>
    <n v="71963.669591295678"/>
    <n v="27383.068313513515"/>
    <n v="0"/>
    <n v="99346.737904809197"/>
    <n v="81545.690395452795"/>
    <n v="31029.146004547198"/>
    <n v="0"/>
    <n v="112574.8364"/>
  </r>
  <r>
    <x v="2"/>
    <x v="1"/>
    <n v="31"/>
    <n v="13"/>
    <n v="0"/>
    <n v="20251105"/>
    <n v="20260113"/>
    <n v="1260.7555"/>
    <n v="44"/>
    <n v="28.653534090909091"/>
    <n v="750.33560981244671"/>
    <n v="372.49594318181818"/>
    <n v="0"/>
    <n v="1122.8315529942649"/>
    <n v="842.50370805328441"/>
    <n v="418.25179194671551"/>
    <n v="0"/>
    <n v="1260.7555"/>
  </r>
  <r>
    <x v="0"/>
    <x v="0"/>
    <n v="29"/>
    <n v="13"/>
    <n v="0"/>
    <n v="20251203"/>
    <n v="20260113"/>
    <n v="443513.78580000001"/>
    <n v="42"/>
    <n v="10559.852042857143"/>
    <n v="258685.15106572615"/>
    <n v="137278.07655714286"/>
    <n v="0"/>
    <n v="395963.22762286902"/>
    <n v="289750.21586771915"/>
    <n v="153763.56993228087"/>
    <n v="0"/>
    <n v="443513.78580000001"/>
  </r>
  <r>
    <x v="0"/>
    <x v="0"/>
    <n v="26"/>
    <n v="10"/>
    <n v="0"/>
    <n v="20251206"/>
    <n v="20260110"/>
    <n v="118446.9169"/>
    <n v="36"/>
    <n v="3290.1921361111108"/>
    <n v="72262.049871999043"/>
    <n v="32901.921361111104"/>
    <n v="0"/>
    <n v="105163.97123311015"/>
    <n v="81389.252572439145"/>
    <n v="37057.664327560851"/>
    <n v="0"/>
    <n v="118446.9169"/>
  </r>
  <r>
    <x v="0"/>
    <x v="0"/>
    <n v="31"/>
    <n v="13"/>
    <n v="0"/>
    <n v="20251201"/>
    <n v="20260113"/>
    <n v="1050.3578"/>
    <n v="44"/>
    <n v="23.871768181818183"/>
    <n v="625.11792364519522"/>
    <n v="310.33298636363639"/>
    <n v="0"/>
    <n v="935.45091000883167"/>
    <n v="701.90480333632502"/>
    <n v="348.45299666367492"/>
    <n v="0"/>
    <n v="1050.3578"/>
  </r>
  <r>
    <x v="2"/>
    <x v="1"/>
    <n v="31"/>
    <n v="14"/>
    <n v="0"/>
    <n v="20251106"/>
    <n v="20260114"/>
    <n v="756.41759999999999"/>
    <n v="45"/>
    <n v="16.809280000000001"/>
    <n v="440.17611647108367"/>
    <n v="235.32992000000002"/>
    <n v="0"/>
    <n v="675.50603647108369"/>
    <n v="492.90005362169762"/>
    <n v="263.51754637830237"/>
    <n v="0"/>
    <n v="756.41759999999999"/>
  </r>
  <r>
    <x v="1"/>
    <x v="0"/>
    <n v="29"/>
    <n v="13"/>
    <n v="0"/>
    <n v="20251203"/>
    <n v="20260113"/>
    <n v="15580.765600000001"/>
    <n v="42"/>
    <n v="370.97060952380951"/>
    <n v="9087.6830258737573"/>
    <n v="4822.6179238095237"/>
    <n v="0"/>
    <n v="13910.300949683282"/>
    <n v="10179.007599146275"/>
    <n v="5401.7580008537261"/>
    <n v="0"/>
    <n v="15580.765600000001"/>
  </r>
  <r>
    <x v="0"/>
    <x v="0"/>
    <n v="23"/>
    <n v="6"/>
    <n v="0"/>
    <n v="20251209"/>
    <n v="20260106"/>
    <n v="1796064.5189"/>
    <n v="29"/>
    <n v="61933.259272413794"/>
    <n v="1203282.0572141334"/>
    <n v="371599.55563448276"/>
    <n v="0"/>
    <n v="1574881.6128486162"/>
    <n v="1372275.9803400189"/>
    <n v="423788.53855998116"/>
    <n v="0"/>
    <n v="1796064.5189"/>
  </r>
  <r>
    <x v="1"/>
    <x v="0"/>
    <n v="7"/>
    <n v="1"/>
    <n v="0"/>
    <n v="20251225"/>
    <n v="20260101"/>
    <n v="1960.8036999999999"/>
    <n v="8"/>
    <n v="245.10046249999999"/>
    <n v="1449.2984906102849"/>
    <n v="245.10046249999999"/>
    <n v="0"/>
    <n v="1694.398953110285"/>
    <n v="1677.1669019132685"/>
    <n v="283.63679808673157"/>
    <n v="0"/>
    <n v="1960.8036999999999"/>
  </r>
  <r>
    <x v="2"/>
    <x v="1"/>
    <n v="25"/>
    <n v="8"/>
    <n v="0"/>
    <n v="20251207"/>
    <n v="20260108"/>
    <n v="923.90179999999998"/>
    <n v="33"/>
    <n v="27.997024242424242"/>
    <n v="591.24509544042007"/>
    <n v="223.97619393939394"/>
    <n v="0"/>
    <n v="815.22128937981404"/>
    <n v="670.06641636425081"/>
    <n v="253.83538363574911"/>
    <n v="0"/>
    <n v="923.90179999999987"/>
  </r>
  <r>
    <x v="3"/>
    <x v="3"/>
    <n v="29"/>
    <n v="5"/>
    <n v="0"/>
    <n v="20251203"/>
    <n v="20260105"/>
    <n v="4843518.6731000002"/>
    <n v="34"/>
    <n v="142456.43156176471"/>
    <n v="3489761.3498066245"/>
    <n v="712282.15780882351"/>
    <n v="0"/>
    <n v="4202043.507615448"/>
    <n v="4022501.0121427584"/>
    <n v="821017.66095724143"/>
    <n v="0"/>
    <n v="4843518.6731000002"/>
  </r>
  <r>
    <x v="1"/>
    <x v="0"/>
    <n v="20"/>
    <n v="8"/>
    <n v="0"/>
    <n v="20251212"/>
    <n v="20260108"/>
    <n v="11980.489100000001"/>
    <n v="28"/>
    <n v="427.87461071428572"/>
    <n v="7228.7329641257675"/>
    <n v="3422.9968857142858"/>
    <n v="0"/>
    <n v="10651.729849840052"/>
    <n v="8130.4875080754991"/>
    <n v="3850.0015919245034"/>
    <n v="0"/>
    <n v="11980.489100000003"/>
  </r>
  <r>
    <x v="0"/>
    <x v="0"/>
    <n v="8"/>
    <n v="1"/>
    <n v="0"/>
    <n v="20251224"/>
    <n v="20260101"/>
    <n v="379385.02149999997"/>
    <n v="9"/>
    <n v="42153.891277777773"/>
    <n v="284867.77744269837"/>
    <n v="42153.891277777773"/>
    <n v="0"/>
    <n v="327021.66872047615"/>
    <n v="330481.36624283681"/>
    <n v="48903.655257163155"/>
    <n v="0"/>
    <n v="379385.02149999997"/>
  </r>
  <r>
    <x v="2"/>
    <x v="1"/>
    <n v="31"/>
    <n v="3"/>
    <n v="0"/>
    <n v="20251107"/>
    <n v="20260103"/>
    <n v="65499.867299999998"/>
    <n v="34"/>
    <n v="1926.4666852941175"/>
    <n v="50447.409052837829"/>
    <n v="5779.4000558823527"/>
    <n v="0"/>
    <n v="56226.809108720183"/>
    <n v="58767.314933353293"/>
    <n v="6732.552366646707"/>
    <n v="0"/>
    <n v="65499.867299999998"/>
  </r>
  <r>
    <x v="2"/>
    <x v="1"/>
    <n v="31"/>
    <n v="1"/>
    <n v="0"/>
    <n v="20251109"/>
    <n v="20260101"/>
    <n v="41543.335500000001"/>
    <n v="32"/>
    <n v="1298.229234375"/>
    <n v="33996.07256684496"/>
    <n v="1298.229234375"/>
    <n v="0"/>
    <n v="35294.301801219961"/>
    <n v="40015.248248315518"/>
    <n v="1528.087251684479"/>
    <n v="0"/>
    <n v="41543.335499999994"/>
  </r>
  <r>
    <x v="3"/>
    <x v="3"/>
    <n v="26"/>
    <n v="3"/>
    <n v="0"/>
    <n v="20251206"/>
    <n v="20260103"/>
    <n v="703510.47490000003"/>
    <n v="29"/>
    <n v="24258.98189310345"/>
    <n v="532796.77504650247"/>
    <n v="72776.945679310345"/>
    <n v="0"/>
    <n v="605573.72072581283"/>
    <n v="618963.63631648629"/>
    <n v="84546.838583513745"/>
    <n v="0"/>
    <n v="703510.47490000003"/>
  </r>
  <r>
    <x v="0"/>
    <x v="0"/>
    <n v="22"/>
    <n v="5"/>
    <n v="0"/>
    <n v="20251210"/>
    <n v="20260105"/>
    <n v="290665.73499999999"/>
    <n v="27"/>
    <n v="10765.397592592592"/>
    <n v="200063.75875292293"/>
    <n v="53826.987962962958"/>
    <n v="0"/>
    <n v="253890.74671588588"/>
    <n v="229042.13815186865"/>
    <n v="61623.596848131354"/>
    <n v="0"/>
    <n v="290665.73499999999"/>
  </r>
  <r>
    <x v="2"/>
    <x v="1"/>
    <n v="31"/>
    <n v="7"/>
    <n v="0"/>
    <n v="20251109"/>
    <n v="20260107"/>
    <n v="43460.1679"/>
    <n v="38"/>
    <n v="1143.6886289473684"/>
    <n v="29949.195869316874"/>
    <n v="8005.8204026315789"/>
    <n v="0"/>
    <n v="37955.016271948451"/>
    <n v="34293.150386882429"/>
    <n v="9167.0175131175765"/>
    <n v="0"/>
    <n v="43460.167900000008"/>
  </r>
  <r>
    <x v="2"/>
    <x v="1"/>
    <n v="31"/>
    <n v="5"/>
    <n v="0"/>
    <n v="20251103"/>
    <n v="20260105"/>
    <n v="54646.869599999998"/>
    <n v="36"/>
    <n v="1517.9685999999999"/>
    <n v="39750.276232714765"/>
    <n v="7589.8429999999998"/>
    <n v="0"/>
    <n v="47340.119232714766"/>
    <n v="45885.565922952039"/>
    <n v="8761.3036770479612"/>
    <n v="0"/>
    <n v="54646.869599999998"/>
  </r>
  <r>
    <x v="2"/>
    <x v="1"/>
    <n v="31"/>
    <n v="2"/>
    <n v="0"/>
    <n v="20251105"/>
    <n v="20260102"/>
    <n v="110830.4748"/>
    <n v="33"/>
    <n v="3358.4992363636361"/>
    <n v="87947.321422074296"/>
    <n v="6716.9984727272722"/>
    <n v="0"/>
    <n v="94664.319894801563"/>
    <n v="102966.39115380122"/>
    <n v="7864.0836461987756"/>
    <n v="0"/>
    <n v="110830.4748"/>
  </r>
  <r>
    <x v="1"/>
    <x v="2"/>
    <n v="16"/>
    <n v="4"/>
    <n v="0"/>
    <n v="20251216"/>
    <n v="20260104"/>
    <n v="516"/>
    <n v="20"/>
    <n v="25.8"/>
    <n v="348.70273824025799"/>
    <n v="103.2"/>
    <n v="0"/>
    <n v="451.90273824025797"/>
    <n v="398.16225418911154"/>
    <n v="117.83774581088851"/>
    <n v="0"/>
    <n v="516"/>
  </r>
  <r>
    <x v="3"/>
    <x v="3"/>
    <n v="23"/>
    <n v="7"/>
    <n v="0"/>
    <n v="20251209"/>
    <n v="20260107"/>
    <n v="858649.16150000005"/>
    <n v="30"/>
    <n v="28621.638716666668"/>
    <n v="556080.9284127329"/>
    <n v="200351.47101666668"/>
    <n v="0"/>
    <n v="756432.39942939952"/>
    <n v="631224.18244896899"/>
    <n v="227424.97905103114"/>
    <n v="0"/>
    <n v="858649.16150000016"/>
  </r>
  <r>
    <x v="4"/>
    <x v="4"/>
    <n v="30"/>
    <n v="6"/>
    <n v="0"/>
    <n v="20251202"/>
    <n v="20260106"/>
    <n v="751392.57460000005"/>
    <n v="36"/>
    <n v="20872.015961111112"/>
    <n v="528933.80219722481"/>
    <n v="125232.09576666667"/>
    <n v="0"/>
    <n v="654165.8979638915"/>
    <n v="607547.61546417011"/>
    <n v="143844.95913582988"/>
    <n v="0"/>
    <n v="751392.57459999993"/>
  </r>
  <r>
    <x v="0"/>
    <x v="0"/>
    <n v="6"/>
    <n v="6"/>
    <n v="0"/>
    <n v="20251226"/>
    <n v="20260106"/>
    <n v="2810.92"/>
    <n v="12"/>
    <n v="234.24333333333334"/>
    <n v="1187.2280777305061"/>
    <n v="1405.46"/>
    <n v="0"/>
    <n v="2592.6880777305059"/>
    <n v="1287.1595225506014"/>
    <n v="1523.7604774493991"/>
    <n v="0"/>
    <n v="2810.9200000000005"/>
  </r>
  <r>
    <x v="2"/>
    <x v="1"/>
    <n v="28"/>
    <n v="6"/>
    <n v="0"/>
    <n v="20251204"/>
    <n v="20260106"/>
    <n v="27859.4192"/>
    <n v="34"/>
    <n v="819.39468235294123"/>
    <n v="19380.583198176733"/>
    <n v="4916.3680941176472"/>
    <n v="0"/>
    <n v="24296.95129229438"/>
    <n v="22222.20331938181"/>
    <n v="5637.2158806181924"/>
    <n v="0"/>
    <n v="27859.419200000004"/>
  </r>
  <r>
    <x v="4"/>
    <x v="4"/>
    <n v="26"/>
    <n v="3"/>
    <n v="0"/>
    <n v="20251206"/>
    <n v="20260103"/>
    <n v="221924.54579999999"/>
    <n v="29"/>
    <n v="7652.5705448275858"/>
    <n v="168072.38346054064"/>
    <n v="22957.711634482759"/>
    <n v="0"/>
    <n v="191030.0950950234"/>
    <n v="195253.9852029609"/>
    <n v="26670.560597039093"/>
    <n v="0"/>
    <n v="221924.54579999999"/>
  </r>
  <r>
    <x v="1"/>
    <x v="2"/>
    <n v="28"/>
    <n v="13"/>
    <n v="0"/>
    <n v="20251204"/>
    <n v="20260113"/>
    <n v="4644"/>
    <n v="41"/>
    <n v="113.26829268292683"/>
    <n v="2679.0576230653965"/>
    <n v="1472.4878048780488"/>
    <n v="0"/>
    <n v="4151.5454279434452"/>
    <n v="2996.8463112010022"/>
    <n v="1647.1536887989976"/>
    <n v="0"/>
    <n v="4644"/>
  </r>
  <r>
    <x v="0"/>
    <x v="0"/>
    <n v="18"/>
    <n v="5"/>
    <n v="0"/>
    <n v="20251214"/>
    <n v="20260105"/>
    <n v="1847.3687"/>
    <n v="23"/>
    <n v="80.32037826086956"/>
    <n v="1221.2762719211557"/>
    <n v="401.60189130434782"/>
    <n v="0"/>
    <n v="1622.8781632255036"/>
    <n v="1390.2137633768468"/>
    <n v="457.15493662315316"/>
    <n v="0"/>
    <n v="1847.3687"/>
  </r>
  <r>
    <x v="0"/>
    <x v="0"/>
    <n v="31"/>
    <n v="7"/>
    <n v="0"/>
    <n v="20251201"/>
    <n v="20260107"/>
    <n v="109089.6752"/>
    <n v="38"/>
    <n v="2870.7809263157892"/>
    <n v="75175.688630622142"/>
    <n v="20095.466484210523"/>
    <n v="0"/>
    <n v="95271.155114832669"/>
    <n v="86079.479625980865"/>
    <n v="23010.195574019122"/>
    <n v="0"/>
    <n v="109089.67519999998"/>
  </r>
  <r>
    <x v="2"/>
    <x v="1"/>
    <n v="28"/>
    <n v="12"/>
    <n v="0"/>
    <n v="20251204"/>
    <n v="20260112"/>
    <n v="756.20420000000001"/>
    <n v="40"/>
    <n v="18.905104999999999"/>
    <n v="447.14954613892581"/>
    <n v="226.86125999999999"/>
    <n v="0"/>
    <n v="674.01080613892577"/>
    <n v="501.67795788819075"/>
    <n v="254.52624211180932"/>
    <n v="0"/>
    <n v="756.20420000000013"/>
  </r>
  <r>
    <x v="2"/>
    <x v="1"/>
    <n v="27"/>
    <n v="13"/>
    <n v="0"/>
    <n v="20251205"/>
    <n v="20260113"/>
    <n v="1890.2881"/>
    <n v="40"/>
    <n v="47.257202499999998"/>
    <n v="1077.8229885168553"/>
    <n v="614.34363250000001"/>
    <n v="0"/>
    <n v="1692.1666210168553"/>
    <n v="1204.0161670814296"/>
    <n v="686.27193291857043"/>
    <n v="0"/>
    <n v="1890.2881"/>
  </r>
  <r>
    <x v="0"/>
    <x v="0"/>
    <n v="2"/>
    <n v="2"/>
    <n v="0"/>
    <n v="20251230"/>
    <n v="20260102"/>
    <n v="3396.3555000000001"/>
    <n v="4"/>
    <n v="849.08887500000003"/>
    <n v="1434.4942622182177"/>
    <n v="1698.1777500000001"/>
    <n v="0"/>
    <n v="3132.6720122182178"/>
    <n v="1555.2386136183559"/>
    <n v="1841.1168863816442"/>
    <n v="0"/>
    <n v="3396.3555000000001"/>
  </r>
  <r>
    <x v="2"/>
    <x v="1"/>
    <n v="31"/>
    <n v="9"/>
    <n v="0"/>
    <n v="20251104"/>
    <n v="20260109"/>
    <n v="462.28789999999998"/>
    <n v="40"/>
    <n v="11.557197499999999"/>
    <n v="302.64248753303627"/>
    <n v="104.01477749999999"/>
    <n v="0"/>
    <n v="406.65726503303625"/>
    <n v="344.04392111636707"/>
    <n v="118.24397888363291"/>
    <n v="0"/>
    <n v="462.28789999999998"/>
  </r>
  <r>
    <x v="0"/>
    <x v="0"/>
    <n v="5"/>
    <n v="9"/>
    <n v="0"/>
    <n v="20251227"/>
    <n v="20260109"/>
    <n v="4739.6887999999999"/>
    <n v="14"/>
    <n v="338.54919999999998"/>
    <n v="1429.9059238014622"/>
    <n v="3046.9427999999998"/>
    <n v="0"/>
    <n v="4476.8487238014623"/>
    <n v="1513.8570700554235"/>
    <n v="3225.8317299445757"/>
    <n v="0"/>
    <n v="4739.688799999999"/>
  </r>
  <r>
    <x v="0"/>
    <x v="0"/>
    <n v="15"/>
    <n v="9"/>
    <n v="0"/>
    <n v="20251217"/>
    <n v="20260109"/>
    <n v="2685.5639999999999"/>
    <n v="24"/>
    <n v="111.8985"/>
    <n v="1417.8529562128454"/>
    <n v="1007.0865"/>
    <n v="0"/>
    <n v="2424.9394562128455"/>
    <n v="1570.239144215803"/>
    <n v="1115.3248557841966"/>
    <n v="0"/>
    <n v="2685.5639999999994"/>
  </r>
  <r>
    <x v="2"/>
    <x v="1"/>
    <n v="31"/>
    <n v="13"/>
    <n v="0"/>
    <n v="20251107"/>
    <n v="20260113"/>
    <n v="1849.021"/>
    <n v="44"/>
    <n v="42.023204545454547"/>
    <n v="1100.440410207229"/>
    <n v="546.30165909090908"/>
    <n v="0"/>
    <n v="1646.7420692981382"/>
    <n v="1235.6139225792724"/>
    <n v="613.40707742072732"/>
    <n v="0"/>
    <n v="1849.0209999999997"/>
  </r>
  <r>
    <x v="0"/>
    <x v="0"/>
    <n v="12"/>
    <n v="13"/>
    <n v="0"/>
    <n v="20251220"/>
    <n v="20260113"/>
    <n v="3525.8818000000001"/>
    <n v="25"/>
    <n v="141.03527199999999"/>
    <n v="1429.6333004319647"/>
    <n v="1833.4585359999999"/>
    <n v="0"/>
    <n v="3263.0918364319646"/>
    <n v="1544.7674436827317"/>
    <n v="1981.1143563172684"/>
    <n v="0"/>
    <n v="3525.8818000000001"/>
  </r>
  <r>
    <x v="4"/>
    <x v="4"/>
    <n v="25"/>
    <n v="2"/>
    <n v="0"/>
    <n v="20251207"/>
    <n v="20260102"/>
    <n v="44204.253299999997"/>
    <n v="27"/>
    <n v="1637.1945666666666"/>
    <n v="34574.505113174615"/>
    <n v="3274.3891333333331"/>
    <n v="0"/>
    <n v="37848.894246507945"/>
    <n v="40380.048404873152"/>
    <n v="3824.2048951268494"/>
    <n v="0"/>
    <n v="44204.253300000004"/>
  </r>
  <r>
    <x v="0"/>
    <x v="0"/>
    <n v="0"/>
    <n v="8"/>
    <n v="0"/>
    <n v="20260102"/>
    <n v="20260109"/>
    <n v="670.63199999999995"/>
    <n v="8"/>
    <n v="83.828999999999994"/>
    <n v="0"/>
    <n v="670.63199999999995"/>
    <n v="0"/>
    <n v="670.63199999999995"/>
    <n v="0"/>
    <n v="670.63199999999995"/>
    <n v="0"/>
    <n v="670.63199999999995"/>
  </r>
  <r>
    <x v="0"/>
    <x v="0"/>
    <n v="22"/>
    <n v="1"/>
    <n v="0"/>
    <n v="20251210"/>
    <n v="20260101"/>
    <n v="707413.23419999995"/>
    <n v="23"/>
    <n v="30757.097139130434"/>
    <n v="571588.77868265624"/>
    <n v="30757.097139130434"/>
    <n v="0"/>
    <n v="602345.8758217867"/>
    <n v="671291.16806630022"/>
    <n v="36122.066133699671"/>
    <n v="0"/>
    <n v="707413.23419999983"/>
  </r>
  <r>
    <x v="0"/>
    <x v="0"/>
    <n v="0"/>
    <n v="4"/>
    <n v="0"/>
    <n v="20260109"/>
    <n v="20260112"/>
    <n v="714.24329999999998"/>
    <n v="4"/>
    <n v="178.56082499999999"/>
    <n v="0"/>
    <n v="714.24329999999998"/>
    <n v="0"/>
    <n v="714.24329999999998"/>
    <n v="0"/>
    <n v="714.24329999999998"/>
    <n v="0"/>
    <n v="714.24329999999998"/>
  </r>
  <r>
    <x v="2"/>
    <x v="1"/>
    <n v="28"/>
    <n v="1"/>
    <n v="0"/>
    <n v="20251204"/>
    <n v="20260101"/>
    <n v="8365.9606999999996"/>
    <n v="29"/>
    <n v="288.48140344827584"/>
    <n v="6823.2537519054713"/>
    <n v="288.48140344827584"/>
    <n v="0"/>
    <n v="7111.7351553537474"/>
    <n v="8026.6027189716588"/>
    <n v="339.35798102834065"/>
    <n v="0"/>
    <n v="8365.9606999999996"/>
  </r>
  <r>
    <x v="5"/>
    <x v="5"/>
    <n v="29"/>
    <n v="2"/>
    <n v="0"/>
    <n v="20251203"/>
    <n v="20260102"/>
    <n v="1258799.8204000001"/>
    <n v="31"/>
    <n v="40606.445819354842"/>
    <n v="994737.85507509089"/>
    <n v="81212.891638709683"/>
    <n v="0"/>
    <n v="1075950.7467138006"/>
    <n v="1163785.458709924"/>
    <n v="95014.36169007601"/>
    <n v="0"/>
    <n v="1258799.8204000001"/>
  </r>
  <r>
    <x v="6"/>
    <x v="6"/>
    <n v="25"/>
    <n v="6"/>
    <n v="0"/>
    <n v="20251207"/>
    <n v="20260106"/>
    <n v="320727.64919999999"/>
    <n v="31"/>
    <n v="10346.0532"/>
    <n v="218489.40654187158"/>
    <n v="62076.319199999998"/>
    <n v="0"/>
    <n v="280565.72574187157"/>
    <n v="249765.33947610229"/>
    <n v="70962.309723897677"/>
    <n v="0"/>
    <n v="320727.64919999999"/>
  </r>
  <r>
    <x v="0"/>
    <x v="0"/>
    <n v="14"/>
    <n v="7"/>
    <n v="0"/>
    <n v="20251218"/>
    <n v="20260107"/>
    <n v="32611.334999999999"/>
    <n v="21"/>
    <n v="1552.9207142857142"/>
    <n v="18365.086905959888"/>
    <n v="10870.445"/>
    <n v="0"/>
    <n v="29235.531905959888"/>
    <n v="20485.688555995763"/>
    <n v="12125.646444004238"/>
    <n v="0"/>
    <n v="32611.334999999999"/>
  </r>
  <r>
    <x v="0"/>
    <x v="0"/>
    <n v="31"/>
    <n v="6"/>
    <n v="0"/>
    <n v="20251126"/>
    <n v="20260106"/>
    <n v="135175.93419999999"/>
    <n v="37"/>
    <n v="3653.4036270270267"/>
    <n v="95669.833594664829"/>
    <n v="21920.421762162161"/>
    <n v="0"/>
    <n v="117590.25535682699"/>
    <n v="109977.30289533339"/>
    <n v="25198.6313046666"/>
    <n v="0"/>
    <n v="135175.93419999999"/>
  </r>
  <r>
    <x v="5"/>
    <x v="5"/>
    <n v="30"/>
    <n v="5"/>
    <n v="0"/>
    <n v="20251202"/>
    <n v="20260105"/>
    <n v="644276.32909999997"/>
    <n v="35"/>
    <n v="18407.895117142856"/>
    <n v="466488.62155430141"/>
    <n v="92039.475585714274"/>
    <n v="0"/>
    <n v="558528.09714001568"/>
    <n v="538106.45910366985"/>
    <n v="106169.86999633003"/>
    <n v="0"/>
    <n v="644276.32909999986"/>
  </r>
  <r>
    <x v="5"/>
    <x v="5"/>
    <n v="23"/>
    <n v="6"/>
    <n v="0"/>
    <n v="20251209"/>
    <n v="20260106"/>
    <n v="7684.8212999999996"/>
    <n v="29"/>
    <n v="264.99383793103448"/>
    <n v="5148.4829669984929"/>
    <n v="1589.9630275862069"/>
    <n v="0"/>
    <n v="6738.4459945846993"/>
    <n v="5871.5572699215008"/>
    <n v="1813.2640300784988"/>
    <n v="0"/>
    <n v="7684.8212999999996"/>
  </r>
  <r>
    <x v="2"/>
    <x v="1"/>
    <n v="29"/>
    <n v="3"/>
    <n v="0"/>
    <n v="20251203"/>
    <n v="20260103"/>
    <n v="45606.972199999997"/>
    <n v="32"/>
    <n v="1425.2178812499999"/>
    <n v="34913.623923558043"/>
    <n v="4275.6536437499999"/>
    <n v="0"/>
    <n v="39189.277567308047"/>
    <n v="40631.13112886974"/>
    <n v="4975.8410711302549"/>
    <n v="0"/>
    <n v="45606.972199999997"/>
  </r>
  <r>
    <x v="0"/>
    <x v="0"/>
    <n v="31"/>
    <n v="9"/>
    <n v="0"/>
    <n v="20251128"/>
    <n v="20260109"/>
    <n v="6470.0517"/>
    <n v="40"/>
    <n v="161.75129250000001"/>
    <n v="4235.6993141186476"/>
    <n v="1455.7616325000001"/>
    <n v="0"/>
    <n v="5691.4609466186475"/>
    <n v="4815.1421585847629"/>
    <n v="1654.9095414152375"/>
    <n v="0"/>
    <n v="6470.0517"/>
  </r>
  <r>
    <x v="0"/>
    <x v="0"/>
    <n v="21"/>
    <n v="2"/>
    <n v="0"/>
    <n v="20251211"/>
    <n v="20260102"/>
    <n v="267572.44349999999"/>
    <n v="23"/>
    <n v="11633.584499999999"/>
    <n v="206370.92583499965"/>
    <n v="23267.168999999998"/>
    <n v="0"/>
    <n v="229638.09483499965"/>
    <n v="240461.7271045747"/>
    <n v="27110.716395425283"/>
    <n v="0"/>
    <n v="267572.44349999999"/>
  </r>
  <r>
    <x v="0"/>
    <x v="0"/>
    <n v="17"/>
    <n v="12"/>
    <n v="0"/>
    <n v="20251215"/>
    <n v="20260112"/>
    <n v="3945.8154"/>
    <n v="29"/>
    <n v="136.0626"/>
    <n v="1953.9046033563754"/>
    <n v="1632.7512000000002"/>
    <n v="0"/>
    <n v="3586.6558033563756"/>
    <n v="2149.5641892483054"/>
    <n v="1796.2512107516943"/>
    <n v="0"/>
    <n v="3945.8153999999995"/>
  </r>
  <r>
    <x v="1"/>
    <x v="2"/>
    <n v="25"/>
    <n v="14"/>
    <n v="0"/>
    <n v="20251207"/>
    <n v="20260114"/>
    <n v="1032"/>
    <n v="39"/>
    <n v="26.46153846153846"/>
    <n v="558.8184907696442"/>
    <n v="370.46153846153845"/>
    <n v="0"/>
    <n v="929.28002923118265"/>
    <n v="620.58869698447324"/>
    <n v="411.41130301552681"/>
    <n v="0"/>
    <n v="1032"/>
  </r>
  <r>
    <x v="0"/>
    <x v="0"/>
    <n v="8"/>
    <n v="3"/>
    <n v="0"/>
    <n v="20251224"/>
    <n v="20260103"/>
    <n v="145386.052"/>
    <n v="11"/>
    <n v="13216.913818181818"/>
    <n v="89317.326346618269"/>
    <n v="39650.741454545452"/>
    <n v="0"/>
    <n v="128968.06780116372"/>
    <n v="100687.66380799605"/>
    <n v="44698.388192003942"/>
    <n v="0"/>
    <n v="145386.052"/>
  </r>
  <r>
    <x v="0"/>
    <x v="0"/>
    <n v="31"/>
    <n v="2"/>
    <n v="0"/>
    <n v="20251130"/>
    <n v="20260102"/>
    <n v="28673.304700000001"/>
    <n v="33"/>
    <n v="868.8880212121212"/>
    <n v="22753.131295653115"/>
    <n v="1737.7760424242424"/>
    <n v="0"/>
    <n v="24490.907338077355"/>
    <n v="26638.762603337032"/>
    <n v="2034.5420966629704"/>
    <n v="0"/>
    <n v="28673.304700000004"/>
  </r>
  <r>
    <x v="2"/>
    <x v="1"/>
    <n v="31"/>
    <n v="9"/>
    <n v="0"/>
    <n v="20251107"/>
    <n v="20260109"/>
    <n v="462.26609999999999"/>
    <n v="40"/>
    <n v="11.5566525"/>
    <n v="302.62821589359208"/>
    <n v="104.0098725"/>
    <n v="0"/>
    <n v="406.63808839359206"/>
    <n v="344.02769711941556"/>
    <n v="118.23840288058446"/>
    <n v="0"/>
    <n v="462.26610000000005"/>
  </r>
  <r>
    <x v="0"/>
    <x v="0"/>
    <n v="1"/>
    <n v="3"/>
    <n v="0"/>
    <n v="20251231"/>
    <n v="20260103"/>
    <n v="1006.4224"/>
    <n v="4"/>
    <n v="251.60560000000001"/>
    <n v="212.53769785993956"/>
    <n v="754.81680000000006"/>
    <n v="0"/>
    <n v="967.35449785993956"/>
    <n v="221.1213163776963"/>
    <n v="785.30108362230374"/>
    <n v="0"/>
    <n v="1006.4224"/>
  </r>
  <r>
    <x v="2"/>
    <x v="1"/>
    <n v="22"/>
    <n v="5"/>
    <n v="0"/>
    <n v="20251210"/>
    <n v="20260105"/>
    <n v="2771.4445999999998"/>
    <n v="27"/>
    <n v="102.64609629629629"/>
    <n v="1907.5713339637057"/>
    <n v="513.23048148148143"/>
    <n v="0"/>
    <n v="2420.801815445187"/>
    <n v="2183.8748793470631"/>
    <n v="587.56972065293712"/>
    <n v="0"/>
    <n v="2771.4446000000003"/>
  </r>
  <r>
    <x v="0"/>
    <x v="0"/>
    <n v="0"/>
    <n v="4"/>
    <n v="0"/>
    <n v="20260106"/>
    <n v="20260109"/>
    <n v="502.84359999999998"/>
    <n v="4"/>
    <n v="125.7109"/>
    <n v="0"/>
    <n v="502.84359999999998"/>
    <n v="0"/>
    <n v="502.84359999999998"/>
    <n v="0"/>
    <n v="502.84359999999998"/>
    <n v="0"/>
    <n v="502.84359999999998"/>
  </r>
  <r>
    <x v="0"/>
    <x v="0"/>
    <n v="6"/>
    <n v="2"/>
    <n v="0"/>
    <n v="20251226"/>
    <n v="20260102"/>
    <n v="8814.4969000000001"/>
    <n v="8"/>
    <n v="1101.8121125"/>
    <n v="5584.3735560324594"/>
    <n v="2203.624225"/>
    <n v="0"/>
    <n v="7787.9977810324599"/>
    <n v="6320.423397907608"/>
    <n v="2494.0735020923917"/>
    <n v="0"/>
    <n v="8814.4969000000001"/>
  </r>
  <r>
    <x v="0"/>
    <x v="0"/>
    <n v="15"/>
    <n v="12"/>
    <n v="0"/>
    <n v="20251217"/>
    <n v="20260112"/>
    <n v="4071.1705000000002"/>
    <n v="27"/>
    <n v="150.7840925925926"/>
    <n v="1910.5678041464257"/>
    <n v="1809.4091111111111"/>
    <n v="0"/>
    <n v="3719.9769152575368"/>
    <n v="2090.9396643264417"/>
    <n v="1980.2308356735584"/>
    <n v="0"/>
    <n v="4071.1705000000002"/>
  </r>
  <r>
    <x v="2"/>
    <x v="1"/>
    <n v="29"/>
    <n v="14"/>
    <n v="0"/>
    <n v="20251203"/>
    <n v="20260114"/>
    <n v="882.17610000000002"/>
    <n v="43"/>
    <n v="20.515723255813953"/>
    <n v="502.57455768451626"/>
    <n v="287.22012558139534"/>
    <n v="0"/>
    <n v="789.79468326591154"/>
    <n v="561.36015175994726"/>
    <n v="320.81594824005276"/>
    <n v="0"/>
    <n v="882.17610000000002"/>
  </r>
  <r>
    <x v="2"/>
    <x v="1"/>
    <n v="27"/>
    <n v="9"/>
    <n v="0"/>
    <n v="20251205"/>
    <n v="20260109"/>
    <n v="84.010800000000003"/>
    <n v="36"/>
    <n v="2.3336333333333332"/>
    <n v="53.22455668923449"/>
    <n v="21.002699999999997"/>
    <n v="0"/>
    <n v="74.22725668923448"/>
    <n v="60.239833540237171"/>
    <n v="23.770966459762843"/>
    <n v="0"/>
    <n v="84.010800000000017"/>
  </r>
  <r>
    <x v="2"/>
    <x v="1"/>
    <n v="28"/>
    <n v="9"/>
    <n v="0"/>
    <n v="20251204"/>
    <n v="20260109"/>
    <n v="546.12189999999998"/>
    <n v="37"/>
    <n v="14.76005135135135"/>
    <n v="349.10942111900437"/>
    <n v="132.84046216216217"/>
    <n v="0"/>
    <n v="481.94988328116654"/>
    <n v="395.59362287091398"/>
    <n v="150.52827712908606"/>
    <n v="0"/>
    <n v="546.1219000000001"/>
  </r>
  <r>
    <x v="0"/>
    <x v="0"/>
    <n v="2"/>
    <n v="10"/>
    <n v="0"/>
    <n v="20251230"/>
    <n v="20260110"/>
    <n v="1593.3144"/>
    <n v="12"/>
    <n v="132.77619999999999"/>
    <n v="224.31891721480685"/>
    <n v="1327.7619999999999"/>
    <n v="0"/>
    <n v="1552.0809172148067"/>
    <n v="230.2783038091398"/>
    <n v="1363.0360961908602"/>
    <n v="0"/>
    <n v="1593.3144"/>
  </r>
  <r>
    <x v="0"/>
    <x v="0"/>
    <n v="20"/>
    <n v="5"/>
    <n v="0"/>
    <n v="20251212"/>
    <n v="20260105"/>
    <n v="184783.20989999999"/>
    <n v="25"/>
    <n v="7391.3283959999999"/>
    <n v="124872.89006386501"/>
    <n v="36956.64198"/>
    <n v="0"/>
    <n v="161829.53204386501"/>
    <n v="142584.68874047237"/>
    <n v="42198.521159527627"/>
    <n v="0"/>
    <n v="184783.20989999999"/>
  </r>
  <r>
    <x v="0"/>
    <x v="0"/>
    <n v="0"/>
    <n v="6"/>
    <n v="0"/>
    <n v="20260108"/>
    <n v="20260113"/>
    <n v="3441.8512000000001"/>
    <n v="6"/>
    <n v="573.64186666666671"/>
    <n v="0"/>
    <n v="3441.8512000000001"/>
    <n v="0"/>
    <n v="3441.8512000000001"/>
    <n v="0"/>
    <n v="3441.8512000000001"/>
    <n v="0"/>
    <n v="3441.8512000000001"/>
  </r>
  <r>
    <x v="0"/>
    <x v="0"/>
    <n v="20"/>
    <n v="7"/>
    <n v="0"/>
    <n v="20251212"/>
    <n v="20260107"/>
    <n v="59402.708100000003"/>
    <n v="27"/>
    <n v="2200.1003000000001"/>
    <n v="37169.622045213808"/>
    <n v="15400.7021"/>
    <n v="0"/>
    <n v="52570.32414521381"/>
    <n v="42000.429794576092"/>
    <n v="17402.278305423912"/>
    <n v="0"/>
    <n v="59402.708100000003"/>
  </r>
  <r>
    <x v="2"/>
    <x v="1"/>
    <n v="27"/>
    <n v="8"/>
    <n v="0"/>
    <n v="20251205"/>
    <n v="20260108"/>
    <n v="1176.2072000000001"/>
    <n v="35"/>
    <n v="33.605920000000005"/>
    <n v="766.47010847200181"/>
    <n v="268.84736000000004"/>
    <n v="0"/>
    <n v="1035.3174684720018"/>
    <n v="870.77412255014963"/>
    <n v="305.43307744985049"/>
    <n v="0"/>
    <n v="1176.2072000000001"/>
  </r>
  <r>
    <x v="3"/>
    <x v="3"/>
    <n v="29"/>
    <n v="9"/>
    <n v="0"/>
    <n v="20251203"/>
    <n v="20260109"/>
    <n v="5083.2533999999996"/>
    <n v="38"/>
    <n v="133.76982631578946"/>
    <n v="3276.9652063394997"/>
    <n v="1203.9284368421052"/>
    <n v="0"/>
    <n v="4480.8936431816046"/>
    <n v="3717.4826838736126"/>
    <n v="1365.770716126387"/>
    <n v="0"/>
    <n v="5083.2533999999996"/>
  </r>
  <r>
    <x v="2"/>
    <x v="1"/>
    <n v="29"/>
    <n v="9"/>
    <n v="0"/>
    <n v="20251203"/>
    <n v="20260109"/>
    <n v="462.11399999999998"/>
    <n v="38"/>
    <n v="12.160894736842105"/>
    <n v="297.90596301226526"/>
    <n v="109.44805263157895"/>
    <n v="0"/>
    <n v="407.35401564384421"/>
    <n v="337.9530111513958"/>
    <n v="124.16098884860418"/>
    <n v="0"/>
    <n v="462.11399999999998"/>
  </r>
  <r>
    <x v="0"/>
    <x v="0"/>
    <n v="0"/>
    <n v="3"/>
    <n v="0"/>
    <n v="20260105"/>
    <n v="20260107"/>
    <n v="293.36689999999999"/>
    <n v="3"/>
    <n v="97.788966666666667"/>
    <n v="0"/>
    <n v="293.36689999999999"/>
    <n v="0"/>
    <n v="293.36689999999999"/>
    <n v="0"/>
    <n v="293.36689999999999"/>
    <n v="0"/>
    <n v="293.36689999999999"/>
  </r>
  <r>
    <x v="0"/>
    <x v="0"/>
    <n v="31"/>
    <n v="2"/>
    <n v="0"/>
    <n v="20251201"/>
    <n v="20260102"/>
    <n v="417635.22070000001"/>
    <n v="33"/>
    <n v="12655.612748484849"/>
    <n v="331406.1322787173"/>
    <n v="25311.225496969699"/>
    <n v="0"/>
    <n v="356717.35777568701"/>
    <n v="388001.50925817649"/>
    <n v="29633.711441823452"/>
    <n v="0"/>
    <n v="417635.22069999995"/>
  </r>
  <r>
    <x v="0"/>
    <x v="0"/>
    <n v="21"/>
    <n v="8"/>
    <n v="0"/>
    <n v="20251211"/>
    <n v="20260108"/>
    <n v="22163.7291"/>
    <n v="29"/>
    <n v="764.26652068965518"/>
    <n v="13557.505810820223"/>
    <n v="6114.1321655172414"/>
    <n v="0"/>
    <n v="19671.637976337464"/>
    <n v="15275.031312803805"/>
    <n v="6888.6977871961935"/>
    <n v="0"/>
    <n v="22163.729099999997"/>
  </r>
  <r>
    <x v="1"/>
    <x v="0"/>
    <n v="22"/>
    <n v="6"/>
    <n v="0"/>
    <n v="20251210"/>
    <n v="20260106"/>
    <n v="31448.4961"/>
    <n v="28"/>
    <n v="1123.1605750000001"/>
    <n v="20872.775425610605"/>
    <n v="6738.9634500000011"/>
    <n v="0"/>
    <n v="27611.738875610608"/>
    <n v="23773.127781832787"/>
    <n v="7675.3683181672104"/>
    <n v="0"/>
    <n v="31448.496099999997"/>
  </r>
  <r>
    <x v="0"/>
    <x v="0"/>
    <n v="9"/>
    <n v="12"/>
    <n v="0"/>
    <n v="20251223"/>
    <n v="20260112"/>
    <n v="1259.0657000000001"/>
    <n v="21"/>
    <n v="59.955509523809532"/>
    <n v="455.81359760629903"/>
    <n v="719.46611428571441"/>
    <n v="0"/>
    <n v="1175.2797118920134"/>
    <n v="488.30866433983334"/>
    <n v="770.75703566016671"/>
    <n v="0"/>
    <n v="1259.0657000000001"/>
  </r>
  <r>
    <x v="2"/>
    <x v="1"/>
    <n v="26"/>
    <n v="3"/>
    <n v="0"/>
    <n v="20251206"/>
    <n v="20260103"/>
    <n v="1176.6496999999999"/>
    <n v="29"/>
    <n v="40.574127586206892"/>
    <n v="891.12413800028628"/>
    <n v="121.72238275862068"/>
    <n v="0"/>
    <n v="1012.846520758907"/>
    <n v="1035.2416957064167"/>
    <n v="141.40800429358308"/>
    <n v="0"/>
    <n v="1176.6496999999999"/>
  </r>
  <r>
    <x v="1"/>
    <x v="2"/>
    <n v="21"/>
    <n v="4"/>
    <n v="0"/>
    <n v="20251211"/>
    <n v="20260104"/>
    <n v="516"/>
    <n v="25"/>
    <n v="20.64"/>
    <n v="366.13787515227085"/>
    <n v="82.56"/>
    <n v="0"/>
    <n v="448.69787515227085"/>
    <n v="421.05647037989007"/>
    <n v="94.943529620109899"/>
    <n v="0"/>
    <n v="516"/>
  </r>
  <r>
    <x v="6"/>
    <x v="6"/>
    <n v="29"/>
    <n v="1"/>
    <n v="0"/>
    <n v="20251203"/>
    <n v="20260101"/>
    <n v="831408.58429999999"/>
    <n v="30"/>
    <n v="27713.619476666667"/>
    <n v="678901.73193750996"/>
    <n v="27713.619476666667"/>
    <n v="0"/>
    <n v="706615.35141417664"/>
    <n v="798800.54501977377"/>
    <n v="32608.039280226236"/>
    <n v="0"/>
    <n v="831408.58429999999"/>
  </r>
  <r>
    <x v="6"/>
    <x v="6"/>
    <n v="22"/>
    <n v="1"/>
    <n v="0"/>
    <n v="20251210"/>
    <n v="20260101"/>
    <n v="3990.5147000000002"/>
    <n v="23"/>
    <n v="173.50063913043479"/>
    <n v="3224.3295904234114"/>
    <n v="173.50063913043479"/>
    <n v="0"/>
    <n v="3397.830229553846"/>
    <n v="3786.7502962086123"/>
    <n v="203.76440379138822"/>
    <n v="0"/>
    <n v="3990.5147000000006"/>
  </r>
  <r>
    <x v="1"/>
    <x v="2"/>
    <n v="0"/>
    <n v="1"/>
    <n v="0"/>
    <n v="20260105"/>
    <n v="20260105"/>
    <n v="809.2355"/>
    <n v="1"/>
    <n v="809.2355"/>
    <n v="0"/>
    <n v="809.2355"/>
    <n v="0"/>
    <n v="809.2355"/>
    <n v="0"/>
    <n v="809.2355"/>
    <n v="0"/>
    <n v="809.2355"/>
  </r>
  <r>
    <x v="1"/>
    <x v="2"/>
    <n v="20"/>
    <n v="1"/>
    <n v="0"/>
    <n v="20251212"/>
    <n v="20260101"/>
    <n v="4128"/>
    <n v="21"/>
    <n v="196.57142857142858"/>
    <n v="3320.9784594310281"/>
    <n v="196.57142857142858"/>
    <n v="0"/>
    <n v="3517.5498880024566"/>
    <n v="3897.3147551622469"/>
    <n v="230.68524483775298"/>
    <n v="0"/>
    <n v="4128"/>
  </r>
  <r>
    <x v="1"/>
    <x v="0"/>
    <n v="20"/>
    <n v="1"/>
    <n v="0"/>
    <n v="20251212"/>
    <n v="20260101"/>
    <n v="23844.317200000001"/>
    <n v="21"/>
    <n v="1135.4436761904763"/>
    <n v="19182.767393662976"/>
    <n v="1135.4436761904763"/>
    <n v="0"/>
    <n v="20318.211069853452"/>
    <n v="22511.823946300621"/>
    <n v="1332.4932536993808"/>
    <n v="0"/>
    <n v="23844.317200000001"/>
  </r>
  <r>
    <x v="2"/>
    <x v="1"/>
    <n v="31"/>
    <n v="9"/>
    <n v="0"/>
    <n v="20251110"/>
    <n v="20260109"/>
    <n v="504.3021"/>
    <n v="40"/>
    <n v="12.607552500000001"/>
    <n v="330.14760285124061"/>
    <n v="113.4679725"/>
    <n v="0"/>
    <n v="443.61557535124064"/>
    <n v="375.31173087424145"/>
    <n v="128.99036912575846"/>
    <n v="0"/>
    <n v="504.30209999999988"/>
  </r>
  <r>
    <x v="0"/>
    <x v="0"/>
    <n v="14"/>
    <n v="3"/>
    <n v="0"/>
    <n v="20251218"/>
    <n v="20260103"/>
    <n v="178947.06599999999"/>
    <n v="17"/>
    <n v="10526.297999999999"/>
    <n v="124485.67128357875"/>
    <n v="31578.893999999997"/>
    <n v="0"/>
    <n v="156064.56528357873"/>
    <n v="142738.01099409981"/>
    <n v="36209.055005900191"/>
    <n v="0"/>
    <n v="178947.06599999999"/>
  </r>
  <r>
    <x v="0"/>
    <x v="0"/>
    <n v="9"/>
    <n v="1"/>
    <n v="0"/>
    <n v="20251223"/>
    <n v="20260101"/>
    <n v="410235.0784"/>
    <n v="10"/>
    <n v="41023.507839999998"/>
    <n v="311882.4749134162"/>
    <n v="41023.507839999998"/>
    <n v="0"/>
    <n v="352905.98275341617"/>
    <n v="362547.35765443125"/>
    <n v="47687.720745568753"/>
    <n v="0"/>
    <n v="410235.0784"/>
  </r>
  <r>
    <x v="0"/>
    <x v="0"/>
    <n v="21"/>
    <n v="6"/>
    <n v="0"/>
    <n v="20251211"/>
    <n v="20260106"/>
    <n v="67217.448900000003"/>
    <n v="27"/>
    <n v="2489.5351444444445"/>
    <n v="44162.456778284431"/>
    <n v="14937.210866666668"/>
    <n v="0"/>
    <n v="59099.6676449511"/>
    <n v="50228.500431277658"/>
    <n v="16988.948468722348"/>
    <n v="0"/>
    <n v="67217.448900000003"/>
  </r>
  <r>
    <x v="6"/>
    <x v="6"/>
    <n v="29"/>
    <n v="5"/>
    <n v="0"/>
    <n v="20251203"/>
    <n v="20260105"/>
    <n v="317630.47029999999"/>
    <n v="34"/>
    <n v="9342.0726558823517"/>
    <n v="228853.15688571424"/>
    <n v="46710.363279411758"/>
    <n v="0"/>
    <n v="275563.52016512601"/>
    <n v="263789.40074393956"/>
    <n v="53841.069556060414"/>
    <n v="0"/>
    <n v="317630.47029999999"/>
  </r>
  <r>
    <x v="1"/>
    <x v="2"/>
    <n v="22"/>
    <n v="2"/>
    <n v="0"/>
    <n v="20251210"/>
    <n v="20260102"/>
    <n v="1200.0137"/>
    <n v="24"/>
    <n v="50.000570833333335"/>
    <n v="929.2087964862036"/>
    <n v="100.00114166666667"/>
    <n v="0"/>
    <n v="1029.2099381528703"/>
    <n v="1083.4167496916784"/>
    <n v="116.59695030832147"/>
    <n v="0"/>
    <n v="1200.0137"/>
  </r>
  <r>
    <x v="0"/>
    <x v="0"/>
    <n v="21"/>
    <n v="5"/>
    <n v="0"/>
    <n v="20251211"/>
    <n v="20260105"/>
    <n v="171099.59109999999"/>
    <n v="26"/>
    <n v="6580.7535038461538"/>
    <n v="116737.5535270878"/>
    <n v="32903.767519230765"/>
    <n v="0"/>
    <n v="149641.32104631857"/>
    <n v="133477.48826887592"/>
    <n v="37622.102831124052"/>
    <n v="0"/>
    <n v="171099.59109999996"/>
  </r>
  <r>
    <x v="2"/>
    <x v="1"/>
    <n v="31"/>
    <n v="1"/>
    <n v="0"/>
    <n v="20251121"/>
    <n v="20260101"/>
    <n v="3824.7411999999999"/>
    <n v="32"/>
    <n v="119.5231625"/>
    <n v="3129.8926246449728"/>
    <n v="119.5231625"/>
    <n v="0"/>
    <n v="3249.4157871449729"/>
    <n v="3684.0558602609121"/>
    <n v="140.68533973908751"/>
    <n v="0"/>
    <n v="3824.7411999999995"/>
  </r>
  <r>
    <x v="2"/>
    <x v="1"/>
    <n v="31"/>
    <n v="6"/>
    <n v="0"/>
    <n v="20251121"/>
    <n v="20260106"/>
    <n v="210.0814"/>
    <n v="37"/>
    <n v="5.6778756756756756"/>
    <n v="148.6836595454742"/>
    <n v="34.067254054054054"/>
    <n v="0"/>
    <n v="182.75091359952825"/>
    <n v="170.91937183353824"/>
    <n v="39.162028166461795"/>
    <n v="0"/>
    <n v="210.08140000000003"/>
  </r>
  <r>
    <x v="2"/>
    <x v="1"/>
    <n v="31"/>
    <n v="3"/>
    <n v="0"/>
    <n v="20251113"/>
    <n v="20260103"/>
    <n v="630.46659999999997"/>
    <n v="34"/>
    <n v="18.543135294117647"/>
    <n v="485.57970840884263"/>
    <n v="55.629405882352941"/>
    <n v="0"/>
    <n v="541.20911429119553"/>
    <n v="565.66266107779541"/>
    <n v="64.803938922204551"/>
    <n v="0"/>
    <n v="630.46659999999997"/>
  </r>
  <r>
    <x v="2"/>
    <x v="1"/>
    <n v="31"/>
    <n v="3"/>
    <n v="0"/>
    <n v="20251114"/>
    <n v="20260103"/>
    <n v="336.23309999999998"/>
    <n v="34"/>
    <n v="9.8892088235294118"/>
    <n v="258.9637114089806"/>
    <n v="29.667626470588235"/>
    <n v="0"/>
    <n v="288.63133787956883"/>
    <n v="301.67261848357469"/>
    <n v="34.560481516425291"/>
    <n v="0"/>
    <n v="336.23309999999998"/>
  </r>
  <r>
    <x v="2"/>
    <x v="1"/>
    <n v="31"/>
    <n v="3"/>
    <n v="0"/>
    <n v="20251115"/>
    <n v="20260103"/>
    <n v="378.25330000000002"/>
    <n v="34"/>
    <n v="11.125097058823529"/>
    <n v="291.32729175293736"/>
    <n v="33.37529117647059"/>
    <n v="0"/>
    <n v="324.70258292940792"/>
    <n v="339.37367695522283"/>
    <n v="38.87962304477719"/>
    <n v="0"/>
    <n v="378.25330000000002"/>
  </r>
  <r>
    <x v="0"/>
    <x v="0"/>
    <n v="10"/>
    <n v="6"/>
    <n v="0"/>
    <n v="20251222"/>
    <n v="20260106"/>
    <n v="126335.1734"/>
    <n v="16"/>
    <n v="7895.9483375"/>
    <n v="66699.098989580001"/>
    <n v="47375.690025000004"/>
    <n v="0"/>
    <n v="114074.78901458"/>
    <n v="73867.699508919206"/>
    <n v="52467.473891080786"/>
    <n v="0"/>
    <n v="126335.1734"/>
  </r>
  <r>
    <x v="0"/>
    <x v="0"/>
    <n v="31"/>
    <n v="5"/>
    <n v="0"/>
    <n v="20251201"/>
    <n v="20260105"/>
    <n v="222081.9449"/>
    <n v="36"/>
    <n v="6168.9429138888891"/>
    <n v="161542.98902555145"/>
    <n v="30844.714569444444"/>
    <n v="0"/>
    <n v="192387.7035949959"/>
    <n v="186476.47701683451"/>
    <n v="35605.467883165489"/>
    <n v="0"/>
    <n v="222081.9449"/>
  </r>
  <r>
    <x v="0"/>
    <x v="0"/>
    <n v="31"/>
    <n v="1"/>
    <n v="0"/>
    <n v="20251126"/>
    <n v="20260101"/>
    <n v="1071683.9402999999"/>
    <n v="32"/>
    <n v="33490.123134374997"/>
    <n v="876988.92168061808"/>
    <n v="33490.123134374997"/>
    <n v="0"/>
    <n v="910479.04481499305"/>
    <n v="1032264.2223765939"/>
    <n v="39419.717923406024"/>
    <n v="0"/>
    <n v="1071683.9402999999"/>
  </r>
  <r>
    <x v="0"/>
    <x v="0"/>
    <n v="31"/>
    <n v="8"/>
    <n v="0"/>
    <n v="20251127"/>
    <n v="20260108"/>
    <n v="9495.2343000000001"/>
    <n v="39"/>
    <n v="243.46754615384614"/>
    <n v="6375.5615322455387"/>
    <n v="1947.7403692307691"/>
    <n v="0"/>
    <n v="8323.3019014763086"/>
    <n v="7273.2493978142056"/>
    <n v="2221.9849021857935"/>
    <n v="0"/>
    <n v="9495.2343000000001"/>
  </r>
  <r>
    <x v="0"/>
    <x v="0"/>
    <n v="31"/>
    <n v="4"/>
    <n v="0"/>
    <n v="20251127"/>
    <n v="20260104"/>
    <n v="139323.30360000001"/>
    <n v="35"/>
    <n v="3980.6658171428576"/>
    <n v="104239.6831011879"/>
    <n v="15922.66326857143"/>
    <n v="0"/>
    <n v="120162.34636975933"/>
    <n v="120861.62974202316"/>
    <n v="18461.673857976853"/>
    <n v="0"/>
    <n v="139323.30360000001"/>
  </r>
  <r>
    <x v="3"/>
    <x v="3"/>
    <n v="31"/>
    <n v="5"/>
    <n v="0"/>
    <n v="20251128"/>
    <n v="20260105"/>
    <n v="3569.0754999999999"/>
    <n v="36"/>
    <n v="99.140986111111104"/>
    <n v="2596.1548769193282"/>
    <n v="495.70493055555551"/>
    <n v="0"/>
    <n v="3091.8598074748838"/>
    <n v="2996.8605766073561"/>
    <n v="572.21492339264364"/>
    <n v="0"/>
    <n v="3569.0754999999999"/>
  </r>
  <r>
    <x v="5"/>
    <x v="14"/>
    <n v="31"/>
    <n v="5"/>
    <n v="0"/>
    <n v="20251129"/>
    <n v="20260105"/>
    <n v="818.46209999999996"/>
    <n v="36"/>
    <n v="22.735058333333331"/>
    <n v="595.35147757133041"/>
    <n v="113.67529166666665"/>
    <n v="0"/>
    <n v="709.02676923799709"/>
    <n v="687.24150019725482"/>
    <n v="131.22059980274506"/>
    <n v="0"/>
    <n v="818.46209999999985"/>
  </r>
  <r>
    <x v="3"/>
    <x v="3"/>
    <n v="31"/>
    <n v="2"/>
    <n v="0"/>
    <n v="20251126"/>
    <n v="20260102"/>
    <n v="53841.066099999996"/>
    <n v="33"/>
    <n v="1631.5474575757576"/>
    <n v="42724.508349790529"/>
    <n v="3263.0949151515151"/>
    <n v="0"/>
    <n v="45987.603264942045"/>
    <n v="50020.721125614691"/>
    <n v="3820.3449743853052"/>
    <n v="0"/>
    <n v="53841.066099999996"/>
  </r>
  <r>
    <x v="4"/>
    <x v="4"/>
    <n v="31"/>
    <n v="6"/>
    <n v="0"/>
    <n v="20251128"/>
    <n v="20260106"/>
    <n v="84.048400000000001"/>
    <n v="37"/>
    <n v="2.2715783783783783"/>
    <n v="59.484674468762265"/>
    <n v="13.62947027027027"/>
    <n v="0"/>
    <n v="73.11414473903254"/>
    <n v="68.380635942134589"/>
    <n v="15.667764057865414"/>
    <n v="0"/>
    <n v="84.048400000000001"/>
  </r>
  <r>
    <x v="4"/>
    <x v="4"/>
    <n v="31"/>
    <n v="5"/>
    <n v="0"/>
    <n v="20251128"/>
    <n v="20260105"/>
    <n v="798.51599999999996"/>
    <n v="36"/>
    <n v="22.180999999999997"/>
    <n v="580.84263213207839"/>
    <n v="110.90499999999999"/>
    <n v="0"/>
    <n v="691.74763213207837"/>
    <n v="670.49327485232504"/>
    <n v="128.02272514767489"/>
    <n v="0"/>
    <n v="798.51599999999996"/>
  </r>
  <r>
    <x v="3"/>
    <x v="3"/>
    <n v="31"/>
    <n v="5"/>
    <n v="0"/>
    <n v="20251127"/>
    <n v="20260105"/>
    <n v="23260.937900000001"/>
    <n v="36"/>
    <n v="646.13716388888895"/>
    <n v="16920.067219312856"/>
    <n v="3230.6858194444449"/>
    <n v="0"/>
    <n v="20150.753038757299"/>
    <n v="19531.609170896474"/>
    <n v="3729.3287291035294"/>
    <n v="0"/>
    <n v="23260.937900000004"/>
  </r>
  <r>
    <x v="2"/>
    <x v="1"/>
    <n v="31"/>
    <n v="1"/>
    <n v="0"/>
    <n v="20251127"/>
    <n v="20260101"/>
    <n v="7945.1872999999996"/>
    <n v="32"/>
    <n v="248.28710312499999"/>
    <n v="6501.7688338476091"/>
    <n v="248.28710312499999"/>
    <n v="0"/>
    <n v="6750.0559369726088"/>
    <n v="7652.9397161396382"/>
    <n v="292.24758386036245"/>
    <n v="0"/>
    <n v="7945.1873000000005"/>
  </r>
  <r>
    <x v="4"/>
    <x v="4"/>
    <n v="31"/>
    <n v="1"/>
    <n v="0"/>
    <n v="20251127"/>
    <n v="20260101"/>
    <n v="3615.2705000000001"/>
    <n v="32"/>
    <n v="112.977203125"/>
    <n v="2958.4768961744508"/>
    <n v="112.977203125"/>
    <n v="0"/>
    <n v="3071.4540992994507"/>
    <n v="3482.2901146758372"/>
    <n v="132.9803853241628"/>
    <n v="0"/>
    <n v="3615.2705000000001"/>
  </r>
  <r>
    <x v="3"/>
    <x v="7"/>
    <n v="31"/>
    <n v="2"/>
    <n v="0"/>
    <n v="20251127"/>
    <n v="20260102"/>
    <n v="1086.1206999999999"/>
    <n v="33"/>
    <n v="32.912748484848485"/>
    <n v="861.86950365810708"/>
    <n v="65.825496969696971"/>
    <n v="0"/>
    <n v="927.69500062780401"/>
    <n v="1009.0539541425875"/>
    <n v="77.066745857412556"/>
    <n v="0"/>
    <n v="1086.1206999999999"/>
  </r>
  <r>
    <x v="1"/>
    <x v="2"/>
    <n v="21"/>
    <n v="7"/>
    <n v="0"/>
    <n v="20251211"/>
    <n v="20260107"/>
    <n v="2064"/>
    <n v="28"/>
    <n v="73.714285714285708"/>
    <n v="1307.6352684009671"/>
    <n v="516"/>
    <n v="0"/>
    <n v="1823.6352684009671"/>
    <n v="1479.9884827551873"/>
    <n v="584.01151724481269"/>
    <n v="0"/>
    <n v="2064"/>
  </r>
  <r>
    <x v="1"/>
    <x v="0"/>
    <n v="22"/>
    <n v="5"/>
    <n v="0"/>
    <n v="20251210"/>
    <n v="20260105"/>
    <n v="22069.059000000001"/>
    <n v="27"/>
    <n v="817.37255555555555"/>
    <n v="15190.021953155307"/>
    <n v="4086.8627777777779"/>
    <n v="0"/>
    <n v="19276.884730933085"/>
    <n v="17390.231636211749"/>
    <n v="4678.827363788253"/>
    <n v="0"/>
    <n v="22069.059000000001"/>
  </r>
  <r>
    <x v="4"/>
    <x v="4"/>
    <n v="14"/>
    <n v="1"/>
    <n v="0"/>
    <n v="20251218"/>
    <n v="20260101"/>
    <n v="6466.8558999999996"/>
    <n v="15"/>
    <n v="431.12372666666664"/>
    <n v="5098.5376359645261"/>
    <n v="431.12372666666664"/>
    <n v="0"/>
    <n v="5529.6613626311928"/>
    <n v="5962.663177771944"/>
    <n v="504.19272222805557"/>
    <n v="0"/>
    <n v="6466.8558999999996"/>
  </r>
  <r>
    <x v="1"/>
    <x v="0"/>
    <n v="21"/>
    <n v="2"/>
    <n v="0"/>
    <n v="20251211"/>
    <n v="20260102"/>
    <n v="10757.5605"/>
    <n v="23"/>
    <n v="467.7200217391304"/>
    <n v="8296.9968471772827"/>
    <n v="935.4400434782608"/>
    <n v="0"/>
    <n v="9232.4368906555428"/>
    <n v="9667.5933568695473"/>
    <n v="1089.9671431304525"/>
    <n v="0"/>
    <n v="10757.5605"/>
  </r>
  <r>
    <x v="1"/>
    <x v="2"/>
    <n v="12"/>
    <n v="3"/>
    <n v="0"/>
    <n v="20251220"/>
    <n v="20260103"/>
    <n v="516"/>
    <n v="15"/>
    <n v="34.4"/>
    <n v="348.70273824025793"/>
    <n v="103.19999999999999"/>
    <n v="0"/>
    <n v="451.90273824025792"/>
    <n v="398.16225418911148"/>
    <n v="117.83774581088851"/>
    <n v="0"/>
    <n v="516"/>
  </r>
  <r>
    <x v="1"/>
    <x v="0"/>
    <n v="12"/>
    <n v="3"/>
    <n v="0"/>
    <n v="20251220"/>
    <n v="20260103"/>
    <n v="7294.9858000000004"/>
    <n v="15"/>
    <n v="486.33238666666671"/>
    <n v="4929.8091548135635"/>
    <n v="1458.9971600000001"/>
    <n v="0"/>
    <n v="6388.8063148135634"/>
    <n v="5629.0464930340286"/>
    <n v="1665.9393069659714"/>
    <n v="0"/>
    <n v="7294.9858000000004"/>
  </r>
  <r>
    <x v="1"/>
    <x v="0"/>
    <n v="27"/>
    <n v="11"/>
    <n v="0"/>
    <n v="20251205"/>
    <n v="20260111"/>
    <n v="13976.891799999999"/>
    <n v="38"/>
    <n v="367.81294210526312"/>
    <n v="8388.927475659857"/>
    <n v="4045.9423631578943"/>
    <n v="0"/>
    <n v="12434.869838817751"/>
    <n v="9429.2206645640799"/>
    <n v="4547.6711354359195"/>
    <n v="0"/>
    <n v="13976.891799999999"/>
  </r>
  <r>
    <x v="2"/>
    <x v="1"/>
    <n v="23"/>
    <n v="7"/>
    <n v="0"/>
    <n v="20251209"/>
    <n v="20260107"/>
    <n v="293.93419999999998"/>
    <n v="30"/>
    <n v="9.7978066666666663"/>
    <n v="190.35854241412883"/>
    <n v="68.584646666666657"/>
    <n v="0"/>
    <n v="258.94318908079549"/>
    <n v="216.08170532033029"/>
    <n v="77.852494679669675"/>
    <n v="0"/>
    <n v="293.93419999999998"/>
  </r>
  <r>
    <x v="1"/>
    <x v="2"/>
    <n v="5"/>
    <n v="2"/>
    <n v="0"/>
    <n v="20251227"/>
    <n v="20260102"/>
    <n v="516"/>
    <n v="7"/>
    <n v="73.714285714285708"/>
    <n v="311.3417305716589"/>
    <n v="147.42857142857142"/>
    <n v="0"/>
    <n v="458.77030200023034"/>
    <n v="350.18032395413275"/>
    <n v="165.8196760458672"/>
    <n v="0"/>
    <n v="516"/>
  </r>
  <r>
    <x v="4"/>
    <x v="4"/>
    <n v="27"/>
    <n v="8"/>
    <n v="0"/>
    <n v="20251205"/>
    <n v="20260108"/>
    <n v="107160.8615"/>
    <n v="35"/>
    <n v="3061.7388999999998"/>
    <n v="69830.891307125275"/>
    <n v="24493.911199999999"/>
    <n v="0"/>
    <n v="94324.802507125278"/>
    <n v="79333.730608332102"/>
    <n v="27827.130891667894"/>
    <n v="0"/>
    <n v="107160.8615"/>
  </r>
  <r>
    <x v="1"/>
    <x v="2"/>
    <n v="24"/>
    <n v="13"/>
    <n v="0"/>
    <n v="20251208"/>
    <n v="20260113"/>
    <n v="1019.8871"/>
    <n v="37"/>
    <n v="27.564516216216216"/>
    <n v="558.82687691061562"/>
    <n v="358.33871081081082"/>
    <n v="0"/>
    <n v="917.16558772142639"/>
    <n v="621.41485738727317"/>
    <n v="398.47224261272697"/>
    <n v="0"/>
    <n v="1019.8871000000001"/>
  </r>
  <r>
    <x v="1"/>
    <x v="0"/>
    <n v="5"/>
    <n v="1"/>
    <n v="0"/>
    <n v="20251227"/>
    <n v="20260101"/>
    <n v="1193.2397000000001"/>
    <n v="6"/>
    <n v="198.87328333333335"/>
    <n v="839.96679337650187"/>
    <n v="198.87328333333335"/>
    <n v="0"/>
    <n v="1038.8400767098351"/>
    <n v="964.80848882237785"/>
    <n v="228.43121117762232"/>
    <n v="0"/>
    <n v="1193.2397000000001"/>
  </r>
  <r>
    <x v="9"/>
    <x v="9"/>
    <n v="30"/>
    <n v="1"/>
    <n v="0"/>
    <n v="20251202"/>
    <n v="20260101"/>
    <n v="45995.008099999999"/>
    <n v="31"/>
    <n v="1483.7099387096773"/>
    <n v="37599.834184763793"/>
    <n v="1483.7099387096773"/>
    <n v="0"/>
    <n v="39083.544123473468"/>
    <n v="44248.921551824977"/>
    <n v="1746.0865481750259"/>
    <n v="0"/>
    <n v="45995.008099999999"/>
  </r>
  <r>
    <x v="2"/>
    <x v="1"/>
    <n v="25"/>
    <n v="6"/>
    <n v="0"/>
    <n v="20251207"/>
    <n v="20260106"/>
    <n v="462.0378"/>
    <n v="31"/>
    <n v="14.904445161290322"/>
    <n v="314.75416907059707"/>
    <n v="89.426670967741927"/>
    <n v="0"/>
    <n v="404.180840038339"/>
    <n v="359.81003900237317"/>
    <n v="102.2277609976268"/>
    <n v="0"/>
    <n v="462.03779999999995"/>
  </r>
  <r>
    <x v="5"/>
    <x v="5"/>
    <n v="23"/>
    <n v="8"/>
    <n v="0"/>
    <n v="20251209"/>
    <n v="20260108"/>
    <n v="161434.83739999999"/>
    <n v="31"/>
    <n v="5207.5753999999997"/>
    <n v="101176.3649132024"/>
    <n v="41660.603199999998"/>
    <n v="0"/>
    <n v="142836.9681132024"/>
    <n v="114349.87898609843"/>
    <n v="47084.958413901564"/>
    <n v="0"/>
    <n v="161434.83739999999"/>
  </r>
  <r>
    <x v="1"/>
    <x v="2"/>
    <n v="13"/>
    <n v="1"/>
    <n v="0"/>
    <n v="20251219"/>
    <n v="20260101"/>
    <n v="516"/>
    <n v="14"/>
    <n v="36.857142857142854"/>
    <n v="404.74424974315656"/>
    <n v="36.857142857142854"/>
    <n v="0"/>
    <n v="441.60139260029939"/>
    <n v="472.93336562572966"/>
    <n v="43.066634374270357"/>
    <n v="0"/>
    <n v="516"/>
  </r>
  <r>
    <x v="0"/>
    <x v="0"/>
    <n v="17"/>
    <n v="5"/>
    <n v="0"/>
    <n v="20251215"/>
    <n v="20260105"/>
    <n v="136230.61780000001"/>
    <n v="22"/>
    <n v="6192.3008090909098"/>
    <n v="88923.517970773275"/>
    <n v="30961.504045454549"/>
    <n v="0"/>
    <n v="119885.02201622783"/>
    <n v="101047.70042472913"/>
    <n v="35182.917375270874"/>
    <n v="0"/>
    <n v="136230.61780000001"/>
  </r>
  <r>
    <x v="2"/>
    <x v="1"/>
    <n v="24"/>
    <n v="13"/>
    <n v="0"/>
    <n v="20251208"/>
    <n v="20260113"/>
    <n v="125.9718"/>
    <n v="37"/>
    <n v="3.4046432432432434"/>
    <n v="69.023745444773937"/>
    <n v="44.260362162162167"/>
    <n v="0"/>
    <n v="113.2841076069361"/>
    <n v="76.75432715230744"/>
    <n v="49.217472847692562"/>
    <n v="0"/>
    <n v="125.9718"/>
  </r>
  <r>
    <x v="2"/>
    <x v="1"/>
    <n v="26"/>
    <n v="14"/>
    <n v="0"/>
    <n v="20251206"/>
    <n v="20260114"/>
    <n v="42.000500000000002"/>
    <n v="40"/>
    <n v="1.0500125"/>
    <n v="23.061284114217468"/>
    <n v="14.700175"/>
    <n v="0"/>
    <n v="37.761459114217466"/>
    <n v="25.650106912169377"/>
    <n v="16.350393087830625"/>
    <n v="0"/>
    <n v="42.000500000000002"/>
  </r>
  <r>
    <x v="0"/>
    <x v="0"/>
    <n v="31"/>
    <n v="13"/>
    <n v="0"/>
    <n v="20250430"/>
    <n v="20260113"/>
    <n v="420.26170000000002"/>
    <n v="44"/>
    <n v="9.5514022727272732"/>
    <n v="250.11774206046735"/>
    <n v="124.16822954545455"/>
    <n v="0"/>
    <n v="374.28597160592187"/>
    <n v="280.84116278118722"/>
    <n v="139.42053721881285"/>
    <n v="0"/>
    <n v="420.26170000000008"/>
  </r>
  <r>
    <x v="1"/>
    <x v="0"/>
    <n v="27"/>
    <n v="10"/>
    <n v="0"/>
    <n v="20251205"/>
    <n v="20260110"/>
    <n v="15044.920599999999"/>
    <n v="37"/>
    <n v="406.61947567567569"/>
    <n v="9274.0110560271405"/>
    <n v="4066.1947567567568"/>
    <n v="0"/>
    <n v="13340.205812783897"/>
    <n v="10459.115994128233"/>
    <n v="4585.8046058717673"/>
    <n v="0"/>
    <n v="15044.920600000001"/>
  </r>
  <r>
    <x v="0"/>
    <x v="0"/>
    <n v="19"/>
    <n v="1"/>
    <n v="0"/>
    <n v="20251213"/>
    <n v="20260101"/>
    <n v="553734.28159999999"/>
    <n v="20"/>
    <n v="27686.714079999998"/>
    <n v="444365.86055923195"/>
    <n v="27686.714079999998"/>
    <n v="0"/>
    <n v="472052.57463923196"/>
    <n v="521256.79168763111"/>
    <n v="32477.489912368856"/>
    <n v="0"/>
    <n v="553734.28159999999"/>
  </r>
  <r>
    <x v="2"/>
    <x v="1"/>
    <n v="31"/>
    <n v="6"/>
    <n v="0"/>
    <n v="20231222"/>
    <n v="20260106"/>
    <n v="84.418000000000006"/>
    <n v="37"/>
    <n v="2.281567567567568"/>
    <n v="59.74625631545603"/>
    <n v="13.689405405405408"/>
    <n v="0"/>
    <n v="73.435661720861432"/>
    <n v="68.681337478918323"/>
    <n v="15.736662521081696"/>
    <n v="0"/>
    <n v="84.418000000000021"/>
  </r>
  <r>
    <x v="8"/>
    <x v="9"/>
    <n v="23"/>
    <n v="7"/>
    <n v="0"/>
    <n v="20251209"/>
    <n v="20260107"/>
    <n v="21247.2408"/>
    <n v="30"/>
    <n v="708.24135999999999"/>
    <n v="13760.201395448399"/>
    <n v="4957.6895199999999"/>
    <n v="0"/>
    <n v="18717.890915448399"/>
    <n v="15619.618354773616"/>
    <n v="5627.6224452263823"/>
    <n v="0"/>
    <n v="21247.2408"/>
  </r>
  <r>
    <x v="1"/>
    <x v="0"/>
    <n v="15"/>
    <n v="3"/>
    <n v="0"/>
    <n v="20251217"/>
    <n v="20260103"/>
    <n v="5571.6332000000002"/>
    <n v="18"/>
    <n v="309.53517777777779"/>
    <n v="3922.0844503196281"/>
    <n v="928.60553333333337"/>
    <n v="0"/>
    <n v="4850.689983652961"/>
    <n v="4505.0118664042011"/>
    <n v="1066.6213335957993"/>
    <n v="0"/>
    <n v="5571.6332000000002"/>
  </r>
  <r>
    <x v="0"/>
    <x v="0"/>
    <n v="31"/>
    <n v="9"/>
    <n v="0"/>
    <n v="20251127"/>
    <n v="20260109"/>
    <n v="210.05670000000001"/>
    <n v="40"/>
    <n v="5.2514175000000005"/>
    <n v="137.51621491927594"/>
    <n v="47.262757500000006"/>
    <n v="0"/>
    <n v="184.77897241927593"/>
    <n v="156.32840644274791"/>
    <n v="53.728293557252123"/>
    <n v="0"/>
    <n v="210.05670000000003"/>
  </r>
  <r>
    <x v="0"/>
    <x v="0"/>
    <n v="19"/>
    <n v="13"/>
    <n v="0"/>
    <n v="20251213"/>
    <n v="20260113"/>
    <n v="209.8937"/>
    <n v="32"/>
    <n v="6.5591781249999999"/>
    <n v="105.27341105394602"/>
    <n v="85.269315625000004"/>
    <n v="0"/>
    <n v="190.54272667894602"/>
    <n v="115.96467701947263"/>
    <n v="93.92902298052735"/>
    <n v="0"/>
    <n v="209.89369999999997"/>
  </r>
  <r>
    <x v="0"/>
    <x v="0"/>
    <n v="9"/>
    <n v="10"/>
    <n v="0"/>
    <n v="20251223"/>
    <n v="20260110"/>
    <n v="41.962899999999998"/>
    <n v="19"/>
    <n v="2.2085736842105264"/>
    <n v="16.790749083348519"/>
    <n v="22.085736842105263"/>
    <n v="0"/>
    <n v="38.876485925453778"/>
    <n v="18.123770910279909"/>
    <n v="23.839129089720092"/>
    <n v="0"/>
    <n v="41.962900000000005"/>
  </r>
  <r>
    <x v="1"/>
    <x v="2"/>
    <n v="31"/>
    <n v="6"/>
    <n v="0"/>
    <n v="20251130"/>
    <n v="20260106"/>
    <n v="516"/>
    <n v="37"/>
    <n v="13.945945945945946"/>
    <n v="365.19543531918907"/>
    <n v="83.675675675675677"/>
    <n v="0"/>
    <n v="448.87111099486475"/>
    <n v="419.81058706818266"/>
    <n v="96.189412931817316"/>
    <n v="0"/>
    <n v="516"/>
  </r>
  <r>
    <x v="0"/>
    <x v="0"/>
    <n v="12"/>
    <n v="6"/>
    <n v="0"/>
    <n v="20251220"/>
    <n v="20260106"/>
    <n v="105450.5849"/>
    <n v="18"/>
    <n v="5858.3658277777777"/>
    <n v="59384.540865094954"/>
    <n v="35150.194966666662"/>
    <n v="0"/>
    <n v="94534.735831761616"/>
    <n v="66241.625505640579"/>
    <n v="39208.959394359415"/>
    <n v="0"/>
    <n v="105450.58489999999"/>
  </r>
  <r>
    <x v="2"/>
    <x v="1"/>
    <n v="25"/>
    <n v="3"/>
    <n v="0"/>
    <n v="20251207"/>
    <n v="20260103"/>
    <n v="462.16829999999999"/>
    <n v="28"/>
    <n v="16.506010714285715"/>
    <n v="348.57625566221321"/>
    <n v="49.518032142857145"/>
    <n v="0"/>
    <n v="398.09428780507034"/>
    <n v="404.68024896316683"/>
    <n v="57.488051036833184"/>
    <n v="0"/>
    <n v="462.16830000000004"/>
  </r>
  <r>
    <x v="6"/>
    <x v="6"/>
    <n v="26"/>
    <n v="3"/>
    <n v="0"/>
    <n v="20251206"/>
    <n v="20260103"/>
    <n v="49419.289100000002"/>
    <n v="29"/>
    <n v="1704.1134172413795"/>
    <n v="37427.215083490402"/>
    <n v="5112.3402517241384"/>
    <n v="0"/>
    <n v="42539.555335214543"/>
    <n v="43480.15271536605"/>
    <n v="5939.1363846339509"/>
    <n v="0"/>
    <n v="49419.289100000002"/>
  </r>
  <r>
    <x v="1"/>
    <x v="2"/>
    <n v="18"/>
    <n v="2"/>
    <n v="0"/>
    <n v="20251214"/>
    <n v="20260102"/>
    <n v="516"/>
    <n v="20"/>
    <n v="25.8"/>
    <n v="392.29058052029023"/>
    <n v="51.6"/>
    <n v="0"/>
    <n v="443.89058052029026"/>
    <n v="456.01765036601637"/>
    <n v="59.982349633983603"/>
    <n v="0"/>
    <n v="516"/>
  </r>
  <r>
    <x v="0"/>
    <x v="0"/>
    <n v="0"/>
    <n v="1"/>
    <n v="0"/>
    <n v="20260113"/>
    <n v="20260113"/>
    <n v="4697.8554000000004"/>
    <n v="1"/>
    <n v="4697.8554000000004"/>
    <n v="0"/>
    <n v="4697.8554000000004"/>
    <n v="0"/>
    <n v="4697.8554000000004"/>
    <n v="0"/>
    <n v="4697.8554000000004"/>
    <n v="0"/>
    <n v="4697.8554000000004"/>
  </r>
  <r>
    <x v="2"/>
    <x v="1"/>
    <n v="31"/>
    <n v="6"/>
    <n v="0"/>
    <n v="20251101"/>
    <n v="20260106"/>
    <n v="42.033099999999997"/>
    <n v="37"/>
    <n v="1.1360297297297297"/>
    <n v="29.748636147897301"/>
    <n v="6.8161783783783783"/>
    <n v="0"/>
    <n v="36.564814526275683"/>
    <n v="34.197558890107807"/>
    <n v="7.8355411098921897"/>
    <n v="0"/>
    <n v="42.033099999999997"/>
  </r>
  <r>
    <x v="2"/>
    <x v="1"/>
    <n v="31"/>
    <n v="7"/>
    <n v="0"/>
    <n v="20251101"/>
    <n v="20260107"/>
    <n v="756.56"/>
    <n v="38"/>
    <n v="19.909473684210525"/>
    <n v="521.35932100000866"/>
    <n v="139.36631578947367"/>
    <n v="0"/>
    <n v="660.72563678948234"/>
    <n v="596.97942070536192"/>
    <n v="159.58057929463803"/>
    <n v="0"/>
    <n v="756.56"/>
  </r>
  <r>
    <x v="2"/>
    <x v="1"/>
    <n v="31"/>
    <n v="4"/>
    <n v="0"/>
    <n v="20251030"/>
    <n v="20260104"/>
    <n v="504.4563"/>
    <n v="35"/>
    <n v="14.413037142857142"/>
    <n v="377.4269163281437"/>
    <n v="57.652148571428569"/>
    <n v="0"/>
    <n v="435.07906489957224"/>
    <n v="437.61100243987437"/>
    <n v="66.845297560125687"/>
    <n v="0"/>
    <n v="504.45630000000006"/>
  </r>
  <r>
    <x v="2"/>
    <x v="1"/>
    <n v="31"/>
    <n v="1"/>
    <n v="0"/>
    <n v="20251028"/>
    <n v="20260101"/>
    <n v="2186.3371999999999"/>
    <n v="32"/>
    <n v="68.323037499999998"/>
    <n v="1789.1408384093913"/>
    <n v="68.323037499999998"/>
    <n v="0"/>
    <n v="1857.4638759093914"/>
    <n v="2105.9172249788912"/>
    <n v="80.419975021108698"/>
    <n v="0"/>
    <n v="2186.3371999999999"/>
  </r>
  <r>
    <x v="2"/>
    <x v="1"/>
    <n v="31"/>
    <n v="5"/>
    <n v="0"/>
    <n v="20251030"/>
    <n v="20260105"/>
    <n v="252.21039999999999"/>
    <n v="36"/>
    <n v="7.0058444444444445"/>
    <n v="183.45850626297329"/>
    <n v="35.029222222222224"/>
    <n v="0"/>
    <n v="218.4877284851955"/>
    <n v="211.77456312436425"/>
    <n v="40.435836875635729"/>
    <n v="0"/>
    <n v="252.21039999999999"/>
  </r>
  <r>
    <x v="1"/>
    <x v="2"/>
    <n v="2"/>
    <n v="1"/>
    <n v="0"/>
    <n v="20251230"/>
    <n v="20260101"/>
    <n v="41.919400000000003"/>
    <n v="3"/>
    <n v="13.973133333333335"/>
    <n v="23.606927592681963"/>
    <n v="13.973133333333335"/>
    <n v="0"/>
    <n v="37.5800609260153"/>
    <n v="26.332800324004179"/>
    <n v="15.586599675995824"/>
    <n v="0"/>
    <n v="41.919400000000003"/>
  </r>
  <r>
    <x v="2"/>
    <x v="1"/>
    <n v="19"/>
    <n v="1"/>
    <n v="0"/>
    <n v="20251213"/>
    <n v="20260101"/>
    <n v="210.0025"/>
    <n v="20"/>
    <n v="10.500125000000001"/>
    <n v="168.52476852697379"/>
    <n v="10.500125000000001"/>
    <n v="0"/>
    <n v="179.02489352697378"/>
    <n v="197.68548387519911"/>
    <n v="12.317016124800899"/>
    <n v="0"/>
    <n v="210.0025"/>
  </r>
  <r>
    <x v="2"/>
    <x v="1"/>
    <n v="17"/>
    <n v="4"/>
    <n v="0"/>
    <n v="20251215"/>
    <n v="20260104"/>
    <n v="83.971299999999999"/>
    <n v="21"/>
    <n v="3.9986333333333333"/>
    <n v="57.421716747543016"/>
    <n v="15.994533333333333"/>
    <n v="0"/>
    <n v="73.416250080876353"/>
    <n v="65.677233558118587"/>
    <n v="18.294066441881409"/>
    <n v="0"/>
    <n v="83.971299999999999"/>
  </r>
  <r>
    <x v="3"/>
    <x v="3"/>
    <n v="20"/>
    <n v="5"/>
    <n v="0"/>
    <n v="20251212"/>
    <n v="20260105"/>
    <n v="293.90649999999999"/>
    <n v="25"/>
    <n v="11.756259999999999"/>
    <n v="198.6162816600976"/>
    <n v="58.781299999999995"/>
    <n v="0"/>
    <n v="257.39758166009761"/>
    <n v="226.78774139696142"/>
    <n v="67.118758603038557"/>
    <n v="0"/>
    <n v="293.90649999999999"/>
  </r>
  <r>
    <x v="2"/>
    <x v="1"/>
    <n v="22"/>
    <n v="2"/>
    <n v="0"/>
    <n v="20251210"/>
    <n v="20260102"/>
    <n v="1764.1445000000001"/>
    <n v="24"/>
    <n v="73.506020833333338"/>
    <n v="1366.0332275146154"/>
    <n v="147.01204166666668"/>
    <n v="0"/>
    <n v="1513.045269181282"/>
    <n v="1592.7348997569375"/>
    <n v="171.40960024306278"/>
    <n v="0"/>
    <n v="1764.1445000000003"/>
  </r>
  <r>
    <x v="2"/>
    <x v="1"/>
    <n v="21"/>
    <n v="3"/>
    <n v="0"/>
    <n v="20251211"/>
    <n v="20260103"/>
    <n v="41.9955"/>
    <n v="24"/>
    <n v="1.7498125"/>
    <n v="31.040340632988517"/>
    <n v="5.2494375"/>
    <n v="0"/>
    <n v="36.289778132988516"/>
    <n v="35.920710792874708"/>
    <n v="6.0747892071252902"/>
    <n v="0"/>
    <n v="41.9955"/>
  </r>
  <r>
    <x v="4"/>
    <x v="4"/>
    <n v="21"/>
    <n v="5"/>
    <n v="0"/>
    <n v="20251211"/>
    <n v="20260105"/>
    <n v="3862.8618999999999"/>
    <n v="26"/>
    <n v="148.57161153846153"/>
    <n v="2635.547197511672"/>
    <n v="742.85805769230763"/>
    <n v="0"/>
    <n v="3378.4052552039798"/>
    <n v="3013.4794631986574"/>
    <n v="849.38243680134224"/>
    <n v="0"/>
    <n v="3862.8618999999999"/>
  </r>
  <r>
    <x v="2"/>
    <x v="1"/>
    <n v="21"/>
    <n v="1"/>
    <n v="0"/>
    <n v="20251211"/>
    <n v="20260101"/>
    <n v="252.00290000000001"/>
    <n v="22"/>
    <n v="11.454677272727274"/>
    <n v="203.19724792593863"/>
    <n v="11.454677272727274"/>
    <n v="0"/>
    <n v="214.65192519866591"/>
    <n v="238.55502671109411"/>
    <n v="13.447873288905889"/>
    <n v="0"/>
    <n v="252.00290000000001"/>
  </r>
  <r>
    <x v="2"/>
    <x v="1"/>
    <n v="21"/>
    <n v="4"/>
    <n v="0"/>
    <n v="20251211"/>
    <n v="20260104"/>
    <n v="125.9747"/>
    <n v="25"/>
    <n v="5.0389879999999998"/>
    <n v="89.387808102606158"/>
    <n v="20.155951999999999"/>
    <n v="0"/>
    <n v="109.54376010260616"/>
    <n v="102.79547003714252"/>
    <n v="23.179229962857477"/>
    <n v="0"/>
    <n v="125.9747"/>
  </r>
  <r>
    <x v="0"/>
    <x v="0"/>
    <n v="17"/>
    <n v="8"/>
    <n v="0"/>
    <n v="20251215"/>
    <n v="20260108"/>
    <n v="6211.5366000000004"/>
    <n v="25"/>
    <n v="248.46146400000001"/>
    <n v="3567.9900153772187"/>
    <n v="1987.6917120000001"/>
    <n v="0"/>
    <n v="5555.6817273772185"/>
    <n v="3989.1955040795588"/>
    <n v="2222.3410959204416"/>
    <n v="0"/>
    <n v="6211.5366000000004"/>
  </r>
  <r>
    <x v="5"/>
    <x v="5"/>
    <n v="13"/>
    <n v="2"/>
    <n v="0"/>
    <n v="20251219"/>
    <n v="20260102"/>
    <n v="19401.024300000001"/>
    <n v="15"/>
    <n v="1293.4016200000001"/>
    <n v="14203.403403582879"/>
    <n v="2586.8032400000002"/>
    <n v="0"/>
    <n v="16790.206643582878"/>
    <n v="16411.982319522664"/>
    <n v="2989.0419804773387"/>
    <n v="0"/>
    <n v="19401.024300000001"/>
  </r>
  <r>
    <x v="3"/>
    <x v="3"/>
    <n v="8"/>
    <n v="2"/>
    <n v="0"/>
    <n v="20251224"/>
    <n v="20260102"/>
    <n v="4996.4103999999998"/>
    <n v="10"/>
    <n v="499.64103999999998"/>
    <n v="3376.4767206436095"/>
    <n v="999.28207999999995"/>
    <n v="0"/>
    <n v="4375.758800643609"/>
    <n v="3855.3915265851169"/>
    <n v="1141.0188734148833"/>
    <n v="0"/>
    <n v="4996.4104000000007"/>
  </r>
  <r>
    <x v="3"/>
    <x v="3"/>
    <n v="9"/>
    <n v="1"/>
    <n v="0"/>
    <n v="20251223"/>
    <n v="20260101"/>
    <n v="125.9807"/>
    <n v="10"/>
    <n v="12.59807"/>
    <n v="95.777213056884747"/>
    <n v="12.59807"/>
    <n v="0"/>
    <n v="108.37528305688474"/>
    <n v="111.33609070826745"/>
    <n v="14.644609291732554"/>
    <n v="0"/>
    <n v="125.9807"/>
  </r>
  <r>
    <x v="0"/>
    <x v="0"/>
    <n v="10"/>
    <n v="1"/>
    <n v="0"/>
    <n v="20251222"/>
    <n v="20260101"/>
    <n v="438979.33059999999"/>
    <n v="11"/>
    <n v="39907.211872727268"/>
    <n v="337106.44514423766"/>
    <n v="39907.211872727268"/>
    <n v="0"/>
    <n v="377013.65701696492"/>
    <n v="392513.00019538583"/>
    <n v="46466.330404614208"/>
    <n v="0"/>
    <n v="438979.33060000004"/>
  </r>
  <r>
    <x v="0"/>
    <x v="0"/>
    <n v="10"/>
    <n v="7"/>
    <n v="0"/>
    <n v="20251222"/>
    <n v="20260107"/>
    <n v="47760.555899999999"/>
    <n v="17"/>
    <n v="2809.4444647058822"/>
    <n v="23732.097329866203"/>
    <n v="19666.111252941177"/>
    <n v="0"/>
    <n v="43398.208582807376"/>
    <n v="26117.625546330637"/>
    <n v="21642.930353669366"/>
    <n v="0"/>
    <n v="47760.555900000007"/>
  </r>
  <r>
    <x v="5"/>
    <x v="5"/>
    <n v="25"/>
    <n v="7"/>
    <n v="0"/>
    <n v="20251207"/>
    <n v="20260107"/>
    <n v="123607.402"/>
    <n v="32"/>
    <n v="3862.7313125000001"/>
    <n v="81573.703110170507"/>
    <n v="27039.1191875"/>
    <n v="0"/>
    <n v="108612.8222976705"/>
    <n v="92835.38812142401"/>
    <n v="30772.013878576003"/>
    <n v="0"/>
    <n v="123607.40200000002"/>
  </r>
  <r>
    <x v="3"/>
    <x v="3"/>
    <n v="0"/>
    <n v="4"/>
    <n v="0"/>
    <n v="20260103"/>
    <n v="20260106"/>
    <n v="111076.0517"/>
    <n v="4"/>
    <n v="27769.012924999999"/>
    <n v="0"/>
    <n v="111076.0517"/>
    <n v="0"/>
    <n v="111076.0517"/>
    <n v="0"/>
    <n v="111076.0517"/>
    <n v="0"/>
    <n v="111076.0517"/>
  </r>
  <r>
    <x v="2"/>
    <x v="1"/>
    <n v="16"/>
    <n v="2"/>
    <n v="0"/>
    <n v="20251216"/>
    <n v="20260102"/>
    <n v="251.93170000000001"/>
    <n v="18"/>
    <n v="13.996205555555555"/>
    <n v="189.16725589905943"/>
    <n v="27.99241111111111"/>
    <n v="0"/>
    <n v="217.15966701017055"/>
    <n v="219.45708896649336"/>
    <n v="32.474611033506633"/>
    <n v="0"/>
    <n v="251.93169999999998"/>
  </r>
  <r>
    <x v="6"/>
    <x v="6"/>
    <n v="15"/>
    <n v="1"/>
    <n v="0"/>
    <n v="20251217"/>
    <n v="20260101"/>
    <n v="17971.128499999999"/>
    <n v="16"/>
    <n v="1123.1955312499999"/>
    <n v="14231.880716791287"/>
    <n v="1123.1955312499999"/>
    <n v="0"/>
    <n v="15355.076248041287"/>
    <n v="16656.573567373445"/>
    <n v="1314.5549326265541"/>
    <n v="0"/>
    <n v="17971.128499999999"/>
  </r>
  <r>
    <x v="4"/>
    <x v="4"/>
    <n v="15"/>
    <n v="2"/>
    <n v="0"/>
    <n v="20251217"/>
    <n v="20260102"/>
    <n v="2351.2519000000002"/>
    <n v="17"/>
    <n v="138.30893529411765"/>
    <n v="1752.4965283486001"/>
    <n v="276.61787058823529"/>
    <n v="0"/>
    <n v="2029.1143989368354"/>
    <n v="2030.7188171263474"/>
    <n v="320.53308287365257"/>
    <n v="0"/>
    <n v="2351.2519000000002"/>
  </r>
  <r>
    <x v="2"/>
    <x v="1"/>
    <n v="15"/>
    <n v="6"/>
    <n v="0"/>
    <n v="20251217"/>
    <n v="20260106"/>
    <n v="41.971800000000002"/>
    <n v="21"/>
    <n v="1.9986571428571429"/>
    <n v="25.324753579859596"/>
    <n v="11.991942857142858"/>
    <n v="0"/>
    <n v="37.316696437002456"/>
    <n v="28.48391186228308"/>
    <n v="13.487888137716919"/>
    <n v="0"/>
    <n v="41.971800000000002"/>
  </r>
  <r>
    <x v="0"/>
    <x v="0"/>
    <n v="0"/>
    <n v="25"/>
    <n v="0"/>
    <n v="20260106"/>
    <n v="20260130"/>
    <n v="223578.96900000001"/>
    <n v="25"/>
    <n v="8943.1587600000003"/>
    <n v="0"/>
    <n v="223578.96900000001"/>
    <n v="0"/>
    <n v="223578.96900000001"/>
    <n v="0"/>
    <n v="223578.96900000001"/>
    <n v="0"/>
    <n v="223578.96900000001"/>
  </r>
  <r>
    <x v="0"/>
    <x v="0"/>
    <n v="0"/>
    <n v="17"/>
    <n v="0"/>
    <n v="20260106"/>
    <n v="20260122"/>
    <n v="92371.272800000006"/>
    <n v="17"/>
    <n v="5433.6042823529415"/>
    <n v="0"/>
    <n v="92371.272800000006"/>
    <n v="0"/>
    <n v="92371.272800000006"/>
    <n v="0"/>
    <n v="92371.272800000006"/>
    <n v="0"/>
    <n v="92371.272800000006"/>
  </r>
  <r>
    <x v="0"/>
    <x v="0"/>
    <n v="0"/>
    <n v="29"/>
    <n v="0"/>
    <n v="20260102"/>
    <n v="20260130"/>
    <n v="1350268.8176"/>
    <n v="29"/>
    <n v="46560.993710344825"/>
    <n v="0"/>
    <n v="1350268.8176"/>
    <n v="0"/>
    <n v="1350268.8176"/>
    <n v="0"/>
    <n v="1350268.8176"/>
    <n v="0"/>
    <n v="1350268.8176"/>
  </r>
  <r>
    <x v="0"/>
    <x v="0"/>
    <n v="0"/>
    <n v="8"/>
    <n v="0"/>
    <n v="20260123"/>
    <n v="20260130"/>
    <n v="588.62909999999999"/>
    <n v="8"/>
    <n v="73.578637499999999"/>
    <n v="0"/>
    <n v="588.62909999999999"/>
    <n v="0"/>
    <n v="588.62909999999999"/>
    <n v="0"/>
    <n v="588.62909999999999"/>
    <n v="0"/>
    <n v="588.62909999999999"/>
  </r>
  <r>
    <x v="0"/>
    <x v="0"/>
    <n v="0"/>
    <n v="15"/>
    <n v="0"/>
    <n v="20260102"/>
    <n v="20260116"/>
    <n v="464241.4362"/>
    <n v="15"/>
    <n v="30949.429079999998"/>
    <n v="0"/>
    <n v="464241.4362"/>
    <n v="0"/>
    <n v="464241.4362"/>
    <n v="0"/>
    <n v="464241.4362"/>
    <n v="0"/>
    <n v="464241.4362"/>
  </r>
  <r>
    <x v="1"/>
    <x v="0"/>
    <n v="0"/>
    <n v="15"/>
    <n v="0"/>
    <n v="20260102"/>
    <n v="20260116"/>
    <n v="85813.286999999997"/>
    <n v="15"/>
    <n v="5720.8858"/>
    <n v="0"/>
    <n v="85813.286999999997"/>
    <n v="0"/>
    <n v="85813.286999999997"/>
    <n v="0"/>
    <n v="85813.286999999997"/>
    <n v="0"/>
    <n v="85813.286999999997"/>
  </r>
  <r>
    <x v="0"/>
    <x v="0"/>
    <n v="0"/>
    <n v="20"/>
    <n v="0"/>
    <n v="20260107"/>
    <n v="20260126"/>
    <n v="124894.7218"/>
    <n v="20"/>
    <n v="6244.7360900000003"/>
    <n v="0"/>
    <n v="124894.7218"/>
    <n v="0"/>
    <n v="124894.7218"/>
    <n v="0"/>
    <n v="124894.7218"/>
    <n v="0"/>
    <n v="124894.7218"/>
  </r>
  <r>
    <x v="0"/>
    <x v="0"/>
    <n v="15"/>
    <n v="15"/>
    <n v="0"/>
    <n v="20251217"/>
    <n v="20260115"/>
    <n v="2602.1302999999998"/>
    <n v="30"/>
    <n v="86.737676666666658"/>
    <n v="1099.043072756715"/>
    <n v="1301.0651499999999"/>
    <n v="0"/>
    <n v="2400.1082227567149"/>
    <n v="1191.5518031685187"/>
    <n v="1410.5784968314811"/>
    <n v="0"/>
    <n v="2602.1302999999998"/>
  </r>
  <r>
    <x v="5"/>
    <x v="5"/>
    <n v="15"/>
    <n v="15"/>
    <n v="0"/>
    <n v="20251217"/>
    <n v="20260115"/>
    <n v="11406433.2216"/>
    <n v="30"/>
    <n v="380214.44072000001"/>
    <n v="4817653.2193877995"/>
    <n v="5703216.6107999999"/>
    <n v="0"/>
    <n v="10520869.830187799"/>
    <n v="5223165.0632248418"/>
    <n v="6183268.158375158"/>
    <n v="0"/>
    <n v="11406433.2216"/>
  </r>
  <r>
    <x v="2"/>
    <x v="1"/>
    <n v="30"/>
    <n v="16"/>
    <n v="0"/>
    <n v="20251202"/>
    <n v="20260116"/>
    <n v="3024.7458000000001"/>
    <n v="46"/>
    <n v="65.755343478260869"/>
    <n v="1666.3567096510358"/>
    <n v="1052.0854956521739"/>
    <n v="0"/>
    <n v="2718.4422053032094"/>
    <n v="1854.1153639338104"/>
    <n v="1170.63043606619"/>
    <n v="0"/>
    <n v="3024.7458000000006"/>
  </r>
  <r>
    <x v="1"/>
    <x v="2"/>
    <n v="0"/>
    <n v="10"/>
    <n v="0"/>
    <n v="20260107"/>
    <n v="20260116"/>
    <n v="3347.7953000000002"/>
    <n v="10"/>
    <n v="334.77953000000002"/>
    <n v="0"/>
    <n v="3347.7953000000002"/>
    <n v="0"/>
    <n v="3347.7953000000002"/>
    <n v="0"/>
    <n v="3347.7953000000002"/>
    <n v="0"/>
    <n v="3347.7953000000002"/>
  </r>
  <r>
    <x v="9"/>
    <x v="9"/>
    <n v="16"/>
    <n v="16"/>
    <n v="0"/>
    <n v="20251216"/>
    <n v="20260116"/>
    <n v="1445304.9589"/>
    <n v="32"/>
    <n v="45165.779965624999"/>
    <n v="610443.06778179924"/>
    <n v="722652.47944999998"/>
    <n v="0"/>
    <n v="1333095.5472317992"/>
    <n v="661825.3243912101"/>
    <n v="783479.63450878987"/>
    <n v="0"/>
    <n v="1445304.9589"/>
  </r>
  <r>
    <x v="1"/>
    <x v="0"/>
    <n v="0"/>
    <n v="21"/>
    <n v="0"/>
    <n v="20260106"/>
    <n v="20260126"/>
    <n v="23700.985199999999"/>
    <n v="21"/>
    <n v="1128.6183428571428"/>
    <n v="0"/>
    <n v="23700.985199999999"/>
    <n v="0"/>
    <n v="23700.985199999999"/>
    <n v="0"/>
    <n v="23700.985199999999"/>
    <n v="0"/>
    <n v="23700.985199999999"/>
  </r>
  <r>
    <x v="0"/>
    <x v="0"/>
    <n v="0"/>
    <n v="2"/>
    <n v="0"/>
    <n v="20260123"/>
    <n v="20260124"/>
    <n v="7783.0681999999997"/>
    <n v="2"/>
    <n v="3891.5340999999999"/>
    <n v="0"/>
    <n v="7783.0681999999997"/>
    <n v="0"/>
    <n v="7783.0681999999997"/>
    <n v="0"/>
    <n v="7783.0681999999997"/>
    <n v="0"/>
    <n v="7783.0681999999997"/>
  </r>
  <r>
    <x v="0"/>
    <x v="0"/>
    <n v="0"/>
    <n v="10"/>
    <n v="0"/>
    <n v="20260113"/>
    <n v="20260122"/>
    <n v="923.38009999999997"/>
    <n v="10"/>
    <n v="92.338009999999997"/>
    <n v="0"/>
    <n v="923.38009999999997"/>
    <n v="0"/>
    <n v="923.38009999999997"/>
    <n v="0"/>
    <n v="923.38009999999997"/>
    <n v="0"/>
    <n v="923.38009999999997"/>
  </r>
  <r>
    <x v="0"/>
    <x v="0"/>
    <n v="0"/>
    <n v="22"/>
    <n v="0"/>
    <n v="20260103"/>
    <n v="20260124"/>
    <n v="261058.5649"/>
    <n v="22"/>
    <n v="11866.298404545454"/>
    <n v="0"/>
    <n v="261058.5649"/>
    <n v="0"/>
    <n v="261058.5649"/>
    <n v="0"/>
    <n v="261058.5649"/>
    <n v="0"/>
    <n v="261058.5649"/>
  </r>
  <r>
    <x v="2"/>
    <x v="1"/>
    <n v="16"/>
    <n v="15"/>
    <n v="0"/>
    <n v="20251216"/>
    <n v="20260115"/>
    <n v="1259.1546000000001"/>
    <n v="31"/>
    <n v="40.617890322580649"/>
    <n v="548.97556500102121"/>
    <n v="609.26835483870968"/>
    <n v="0"/>
    <n v="1158.243919839731"/>
    <n v="596.80443481566829"/>
    <n v="662.35016518433167"/>
    <n v="0"/>
    <n v="1259.1545999999998"/>
  </r>
  <r>
    <x v="3"/>
    <x v="3"/>
    <n v="0"/>
    <n v="20"/>
    <n v="0"/>
    <n v="20260102"/>
    <n v="20260121"/>
    <n v="14224.0915"/>
    <n v="20"/>
    <n v="711.20457499999998"/>
    <n v="0"/>
    <n v="14224.091499999999"/>
    <n v="0"/>
    <n v="14224.091499999999"/>
    <n v="0"/>
    <n v="14224.0915"/>
    <n v="0"/>
    <n v="14224.0915"/>
  </r>
  <r>
    <x v="0"/>
    <x v="0"/>
    <n v="5"/>
    <n v="15"/>
    <n v="0"/>
    <n v="20251227"/>
    <n v="20260115"/>
    <n v="1342.7502999999999"/>
    <n v="20"/>
    <n v="67.137514999999993"/>
    <n v="283.56389679198634"/>
    <n v="1007.0627249999999"/>
    <n v="0"/>
    <n v="1290.6266217919863"/>
    <n v="295.01600312408249"/>
    <n v="1047.7342968759174"/>
    <n v="0"/>
    <n v="1342.7502999999999"/>
  </r>
  <r>
    <x v="0"/>
    <x v="0"/>
    <n v="0"/>
    <n v="17"/>
    <n v="0"/>
    <n v="20260104"/>
    <n v="20260120"/>
    <n v="77073.185599999997"/>
    <n v="17"/>
    <n v="4533.7168000000001"/>
    <n v="0"/>
    <n v="77073.185599999997"/>
    <n v="0"/>
    <n v="77073.185599999997"/>
    <n v="0"/>
    <n v="77073.185599999997"/>
    <n v="0"/>
    <n v="77073.185599999997"/>
  </r>
  <r>
    <x v="0"/>
    <x v="0"/>
    <n v="0"/>
    <n v="12"/>
    <n v="0"/>
    <n v="20260109"/>
    <n v="20260120"/>
    <n v="4072.4167000000002"/>
    <n v="12"/>
    <n v="339.36805833333335"/>
    <n v="0"/>
    <n v="4072.4167000000002"/>
    <n v="0"/>
    <n v="4072.4167000000002"/>
    <n v="0"/>
    <n v="4072.4167000000002"/>
    <n v="0"/>
    <n v="4072.4167000000002"/>
  </r>
  <r>
    <x v="1"/>
    <x v="0"/>
    <n v="0"/>
    <n v="17"/>
    <n v="0"/>
    <n v="20260103"/>
    <n v="20260119"/>
    <n v="33233.604599999999"/>
    <n v="17"/>
    <n v="1954.9179176470589"/>
    <n v="0"/>
    <n v="33233.604599999999"/>
    <n v="0"/>
    <n v="33233.604599999999"/>
    <n v="0"/>
    <n v="33233.604599999999"/>
    <n v="0"/>
    <n v="33233.604599999999"/>
  </r>
  <r>
    <x v="0"/>
    <x v="0"/>
    <n v="0"/>
    <n v="16"/>
    <n v="0"/>
    <n v="20260104"/>
    <n v="20260119"/>
    <n v="145360.4448"/>
    <n v="16"/>
    <n v="9085.0277999999998"/>
    <n v="0"/>
    <n v="145360.4448"/>
    <n v="0"/>
    <n v="145360.4448"/>
    <n v="0"/>
    <n v="145360.4448"/>
    <n v="0"/>
    <n v="145360.4448"/>
  </r>
  <r>
    <x v="4"/>
    <x v="4"/>
    <n v="16"/>
    <n v="19"/>
    <n v="0"/>
    <n v="20251216"/>
    <n v="20260119"/>
    <n v="625681.20120000001"/>
    <n v="35"/>
    <n v="17876.60574857143"/>
    <n v="241613.23158792226"/>
    <n v="339655.50922285719"/>
    <n v="0"/>
    <n v="581268.74081077939"/>
    <n v="260073.94919410665"/>
    <n v="365607.25200589345"/>
    <n v="0"/>
    <n v="625681.20120000013"/>
  </r>
  <r>
    <x v="0"/>
    <x v="0"/>
    <n v="0"/>
    <n v="22"/>
    <n v="0"/>
    <n v="20260108"/>
    <n v="20260129"/>
    <n v="51953.366900000001"/>
    <n v="22"/>
    <n v="2361.5166772727275"/>
    <n v="0"/>
    <n v="51953.366900000008"/>
    <n v="0"/>
    <n v="51953.366900000008"/>
    <n v="0"/>
    <n v="51953.366900000001"/>
    <n v="0"/>
    <n v="51953.366900000001"/>
  </r>
  <r>
    <x v="1"/>
    <x v="2"/>
    <n v="0"/>
    <n v="18"/>
    <n v="0"/>
    <n v="20260103"/>
    <n v="20260120"/>
    <n v="5957.1642000000002"/>
    <n v="18"/>
    <n v="330.95356666666669"/>
    <n v="0"/>
    <n v="5957.1642000000002"/>
    <n v="0"/>
    <n v="5957.1642000000002"/>
    <n v="0"/>
    <n v="5957.1642000000002"/>
    <n v="0"/>
    <n v="5957.1642000000002"/>
  </r>
  <r>
    <x v="1"/>
    <x v="0"/>
    <n v="0"/>
    <n v="18"/>
    <n v="0"/>
    <n v="20260103"/>
    <n v="20260120"/>
    <n v="33271.702799999999"/>
    <n v="18"/>
    <n v="1848.4279333333334"/>
    <n v="0"/>
    <n v="33271.702799999999"/>
    <n v="0"/>
    <n v="33271.702799999999"/>
    <n v="0"/>
    <n v="33271.702799999999"/>
    <n v="0"/>
    <n v="33271.702799999999"/>
  </r>
  <r>
    <x v="0"/>
    <x v="0"/>
    <n v="0"/>
    <n v="15"/>
    <n v="0"/>
    <n v="20260107"/>
    <n v="20260121"/>
    <n v="43565.722000000002"/>
    <n v="15"/>
    <n v="2904.3814666666667"/>
    <n v="0"/>
    <n v="43565.722000000002"/>
    <n v="0"/>
    <n v="43565.722000000002"/>
    <n v="0"/>
    <n v="43565.722000000002"/>
    <n v="0"/>
    <n v="43565.722000000002"/>
  </r>
  <r>
    <x v="3"/>
    <x v="3"/>
    <n v="0"/>
    <n v="18"/>
    <n v="0"/>
    <n v="20260103"/>
    <n v="20260120"/>
    <n v="5118.6328999999996"/>
    <n v="18"/>
    <n v="284.36849444444442"/>
    <n v="0"/>
    <n v="5118.6328999999996"/>
    <n v="0"/>
    <n v="5118.6328999999996"/>
    <n v="0"/>
    <n v="5118.6328999999996"/>
    <n v="0"/>
    <n v="5118.6328999999996"/>
  </r>
  <r>
    <x v="0"/>
    <x v="0"/>
    <n v="0"/>
    <n v="16"/>
    <n v="0"/>
    <n v="20260105"/>
    <n v="20260120"/>
    <n v="73933.449900000007"/>
    <n v="16"/>
    <n v="4620.8406187500004"/>
    <n v="0"/>
    <n v="73933.449900000007"/>
    <n v="0"/>
    <n v="73933.449900000007"/>
    <n v="0"/>
    <n v="73933.449900000007"/>
    <n v="0"/>
    <n v="73933.449900000007"/>
  </r>
  <r>
    <x v="0"/>
    <x v="0"/>
    <n v="0"/>
    <n v="8"/>
    <n v="0"/>
    <n v="20260108"/>
    <n v="20260115"/>
    <n v="19391.436600000001"/>
    <n v="8"/>
    <n v="2423.9295750000001"/>
    <n v="0"/>
    <n v="19391.436600000001"/>
    <n v="0"/>
    <n v="19391.436600000001"/>
    <n v="0"/>
    <n v="19391.436600000001"/>
    <n v="0"/>
    <n v="19391.436600000001"/>
  </r>
  <r>
    <x v="0"/>
    <x v="0"/>
    <n v="0"/>
    <n v="23"/>
    <n v="0"/>
    <n v="20260108"/>
    <n v="20260130"/>
    <n v="53005.848299999998"/>
    <n v="23"/>
    <n v="2304.6021000000001"/>
    <n v="0"/>
    <n v="53005.848299999998"/>
    <n v="0"/>
    <n v="53005.848299999998"/>
    <n v="0"/>
    <n v="53005.848299999998"/>
    <n v="0"/>
    <n v="53005.848299999998"/>
  </r>
  <r>
    <x v="0"/>
    <x v="0"/>
    <n v="2"/>
    <n v="15"/>
    <n v="0"/>
    <n v="20251230"/>
    <n v="20260115"/>
    <n v="8892.5787"/>
    <n v="17"/>
    <n v="523.09286470588233"/>
    <n v="883.73989475233509"/>
    <n v="7846.3929705882347"/>
    <n v="0"/>
    <n v="8730.132865340569"/>
    <n v="900.1840734423098"/>
    <n v="7992.3946265576915"/>
    <n v="0"/>
    <n v="8892.5787000000018"/>
  </r>
  <r>
    <x v="1"/>
    <x v="2"/>
    <n v="15"/>
    <n v="16"/>
    <n v="0"/>
    <n v="20251217"/>
    <n v="20260116"/>
    <n v="3096"/>
    <n v="31"/>
    <n v="99.870967741935488"/>
    <n v="1265.4534855493232"/>
    <n v="1597.9354838709678"/>
    <n v="0"/>
    <n v="2863.3889694202908"/>
    <n v="1368.2542026603862"/>
    <n v="1727.745797339614"/>
    <n v="0"/>
    <n v="3096"/>
  </r>
  <r>
    <x v="3"/>
    <x v="3"/>
    <n v="14"/>
    <n v="15"/>
    <n v="0"/>
    <n v="20251218"/>
    <n v="20260115"/>
    <n v="881448.5906"/>
    <n v="29"/>
    <n v="30394.778986206897"/>
    <n v="359453.48170971213"/>
    <n v="455921.68479310343"/>
    <n v="0"/>
    <n v="815375.16650281555"/>
    <n v="388581.57306682522"/>
    <n v="492867.01753317472"/>
    <n v="0"/>
    <n v="881448.5906"/>
  </r>
  <r>
    <x v="1"/>
    <x v="2"/>
    <n v="0"/>
    <n v="16"/>
    <n v="0"/>
    <n v="20260107"/>
    <n v="20260122"/>
    <n v="1925.7375"/>
    <n v="16"/>
    <n v="120.35859375"/>
    <n v="0"/>
    <n v="1925.7375"/>
    <n v="0"/>
    <n v="1925.7375"/>
    <n v="0"/>
    <n v="1925.7375"/>
    <n v="0"/>
    <n v="1925.7375"/>
  </r>
  <r>
    <x v="1"/>
    <x v="0"/>
    <n v="0"/>
    <n v="16"/>
    <n v="0"/>
    <n v="20260107"/>
    <n v="20260122"/>
    <n v="3320.6163000000001"/>
    <n v="16"/>
    <n v="207.53851875000001"/>
    <n v="0"/>
    <n v="3320.6163000000001"/>
    <n v="0"/>
    <n v="3320.6163000000001"/>
    <n v="0"/>
    <n v="3320.6163000000001"/>
    <n v="0"/>
    <n v="3320.6163000000001"/>
  </r>
  <r>
    <x v="0"/>
    <x v="0"/>
    <n v="0"/>
    <n v="14"/>
    <n v="0"/>
    <n v="20260108"/>
    <n v="20260121"/>
    <n v="20819.4925"/>
    <n v="14"/>
    <n v="1487.1066071428572"/>
    <n v="0"/>
    <n v="20819.4925"/>
    <n v="0"/>
    <n v="20819.4925"/>
    <n v="0"/>
    <n v="20819.4925"/>
    <n v="0"/>
    <n v="20819.4925"/>
  </r>
  <r>
    <x v="0"/>
    <x v="0"/>
    <n v="0"/>
    <n v="5"/>
    <n v="0"/>
    <n v="20260116"/>
    <n v="20260120"/>
    <n v="167.8794"/>
    <n v="5"/>
    <n v="33.575879999999998"/>
    <n v="0"/>
    <n v="167.87939999999998"/>
    <n v="0"/>
    <n v="167.87939999999998"/>
    <n v="0"/>
    <n v="167.8794"/>
    <n v="0"/>
    <n v="167.8794"/>
  </r>
  <r>
    <x v="1"/>
    <x v="2"/>
    <n v="0"/>
    <n v="12"/>
    <n v="0"/>
    <n v="20260105"/>
    <n v="20260116"/>
    <n v="767.73599999999999"/>
    <n v="12"/>
    <n v="63.978000000000002"/>
    <n v="0"/>
    <n v="767.73599999999999"/>
    <n v="0"/>
    <n v="767.73599999999999"/>
    <n v="0"/>
    <n v="767.73599999999999"/>
    <n v="0"/>
    <n v="767.73599999999999"/>
  </r>
  <r>
    <x v="1"/>
    <x v="0"/>
    <n v="0"/>
    <n v="18"/>
    <n v="0"/>
    <n v="20260106"/>
    <n v="20260123"/>
    <n v="22524.104800000001"/>
    <n v="18"/>
    <n v="1251.3391555555556"/>
    <n v="0"/>
    <n v="22524.104800000001"/>
    <n v="0"/>
    <n v="22524.104800000001"/>
    <n v="0"/>
    <n v="22524.104800000001"/>
    <n v="0"/>
    <n v="22524.104800000001"/>
  </r>
  <r>
    <x v="3"/>
    <x v="3"/>
    <n v="0"/>
    <n v="21"/>
    <n v="0"/>
    <n v="20260102"/>
    <n v="20260122"/>
    <n v="923.09739999999999"/>
    <n v="21"/>
    <n v="43.957019047619049"/>
    <n v="0"/>
    <n v="923.09739999999999"/>
    <n v="0"/>
    <n v="923.09739999999999"/>
    <n v="0"/>
    <n v="923.09739999999999"/>
    <n v="0"/>
    <n v="923.09739999999999"/>
  </r>
  <r>
    <x v="3"/>
    <x v="3"/>
    <n v="0"/>
    <n v="13"/>
    <n v="0"/>
    <n v="20260108"/>
    <n v="20260120"/>
    <n v="2728.1682000000001"/>
    <n v="13"/>
    <n v="209.85909230769232"/>
    <n v="0"/>
    <n v="2728.1682000000001"/>
    <n v="0"/>
    <n v="2728.1682000000001"/>
    <n v="0"/>
    <n v="2728.1682000000001"/>
    <n v="0"/>
    <n v="2728.1682000000001"/>
  </r>
  <r>
    <x v="1"/>
    <x v="0"/>
    <n v="0"/>
    <n v="17"/>
    <n v="0"/>
    <n v="20260105"/>
    <n v="20260121"/>
    <n v="17520.240900000001"/>
    <n v="17"/>
    <n v="1030.602405882353"/>
    <n v="0"/>
    <n v="17520.240900000001"/>
    <n v="0"/>
    <n v="17520.240900000001"/>
    <n v="0"/>
    <n v="17520.240900000001"/>
    <n v="0"/>
    <n v="17520.240900000001"/>
  </r>
  <r>
    <x v="2"/>
    <x v="1"/>
    <n v="0"/>
    <n v="21"/>
    <n v="0"/>
    <n v="20260102"/>
    <n v="20260122"/>
    <n v="1342.6869999999999"/>
    <n v="21"/>
    <n v="63.937476190476183"/>
    <n v="0"/>
    <n v="1342.6869999999999"/>
    <n v="0"/>
    <n v="1342.6869999999999"/>
    <n v="0"/>
    <n v="1342.6869999999999"/>
    <n v="0"/>
    <n v="1342.6869999999999"/>
  </r>
  <r>
    <x v="0"/>
    <x v="0"/>
    <n v="2"/>
    <n v="27"/>
    <n v="0"/>
    <n v="20251230"/>
    <n v="20260127"/>
    <n v="8604.8305999999993"/>
    <n v="29"/>
    <n v="296.71829655172411"/>
    <n v="501.2910973525731"/>
    <n v="8011.3940068965512"/>
    <n v="0"/>
    <n v="8512.6851042491235"/>
    <n v="506.71731905763733"/>
    <n v="8098.1132809423634"/>
    <n v="0"/>
    <n v="8604.8306000000011"/>
  </r>
  <r>
    <x v="0"/>
    <x v="0"/>
    <n v="0"/>
    <n v="24"/>
    <n v="0"/>
    <n v="20260105"/>
    <n v="20260128"/>
    <n v="113618.5264"/>
    <n v="24"/>
    <n v="4734.1052666666665"/>
    <n v="0"/>
    <n v="113618.5264"/>
    <n v="0"/>
    <n v="113618.5264"/>
    <n v="0"/>
    <n v="113618.5264"/>
    <n v="0"/>
    <n v="113618.5264"/>
  </r>
  <r>
    <x v="1"/>
    <x v="2"/>
    <n v="0"/>
    <n v="26"/>
    <n v="0"/>
    <n v="20260102"/>
    <n v="20260127"/>
    <n v="16595.9614"/>
    <n v="26"/>
    <n v="638.30620769230768"/>
    <n v="0"/>
    <n v="16595.9614"/>
    <n v="0"/>
    <n v="16595.9614"/>
    <n v="0"/>
    <n v="16595.9614"/>
    <n v="0"/>
    <n v="16595.9614"/>
  </r>
  <r>
    <x v="1"/>
    <x v="2"/>
    <n v="0"/>
    <n v="25"/>
    <n v="0"/>
    <n v="20260103"/>
    <n v="20260127"/>
    <n v="10223.816999999999"/>
    <n v="25"/>
    <n v="408.95267999999999"/>
    <n v="0"/>
    <n v="10223.816999999999"/>
    <n v="0"/>
    <n v="10223.816999999999"/>
    <n v="0"/>
    <n v="10223.816999999999"/>
    <n v="0"/>
    <n v="10223.816999999999"/>
  </r>
  <r>
    <x v="1"/>
    <x v="0"/>
    <n v="0"/>
    <n v="26"/>
    <n v="0"/>
    <n v="20260103"/>
    <n v="20260128"/>
    <n v="64510.506699999998"/>
    <n v="26"/>
    <n v="2481.1733346153846"/>
    <n v="0"/>
    <n v="64510.506699999998"/>
    <n v="0"/>
    <n v="64510.506699999998"/>
    <n v="0"/>
    <n v="64510.506699999998"/>
    <n v="0"/>
    <n v="64510.506699999998"/>
  </r>
  <r>
    <x v="1"/>
    <x v="0"/>
    <n v="0"/>
    <n v="24"/>
    <n v="0"/>
    <n v="20260106"/>
    <n v="20260129"/>
    <n v="12969.6942"/>
    <n v="24"/>
    <n v="540.40392499999996"/>
    <n v="0"/>
    <n v="12969.694199999998"/>
    <n v="0"/>
    <n v="12969.694199999998"/>
    <n v="0"/>
    <n v="12969.6942"/>
    <n v="0"/>
    <n v="12969.6942"/>
  </r>
  <r>
    <x v="3"/>
    <x v="3"/>
    <n v="0"/>
    <n v="26"/>
    <n v="0"/>
    <n v="20260104"/>
    <n v="20260129"/>
    <n v="24183.736400000002"/>
    <n v="26"/>
    <n v="930.14370769230777"/>
    <n v="0"/>
    <n v="24183.736400000002"/>
    <n v="0"/>
    <n v="24183.736400000002"/>
    <n v="0"/>
    <n v="24183.736400000002"/>
    <n v="0"/>
    <n v="24183.736400000002"/>
  </r>
  <r>
    <x v="10"/>
    <x v="10"/>
    <n v="0"/>
    <n v="11"/>
    <n v="0"/>
    <n v="20260121"/>
    <n v="20260131"/>
    <n v="519872.2488"/>
    <n v="11"/>
    <n v="47261.113527272726"/>
    <n v="0"/>
    <n v="519872.2488"/>
    <n v="0"/>
    <n v="519872.2488"/>
    <n v="0"/>
    <n v="519872.2488"/>
    <n v="0"/>
    <n v="519872.2488"/>
  </r>
  <r>
    <x v="1"/>
    <x v="2"/>
    <n v="0"/>
    <n v="29"/>
    <n v="0"/>
    <n v="20260102"/>
    <n v="20260130"/>
    <n v="25397.770100000002"/>
    <n v="29"/>
    <n v="875.78517586206897"/>
    <n v="0"/>
    <n v="25397.770100000002"/>
    <n v="0"/>
    <n v="25397.770100000002"/>
    <n v="0"/>
    <n v="25397.770100000002"/>
    <n v="0"/>
    <n v="25397.770100000002"/>
  </r>
  <r>
    <x v="0"/>
    <x v="0"/>
    <n v="0"/>
    <n v="22"/>
    <n v="0"/>
    <n v="20260109"/>
    <n v="20260130"/>
    <n v="30708.127199999999"/>
    <n v="22"/>
    <n v="1395.8239636363635"/>
    <n v="0"/>
    <n v="30708.127199999995"/>
    <n v="0"/>
    <n v="30708.127199999995"/>
    <n v="0"/>
    <n v="30708.127199999999"/>
    <n v="0"/>
    <n v="30708.127199999999"/>
  </r>
  <r>
    <x v="7"/>
    <x v="8"/>
    <n v="0"/>
    <n v="31"/>
    <n v="0"/>
    <n v="20260101"/>
    <n v="20260131"/>
    <n v="12090381.300000001"/>
    <n v="31"/>
    <n v="390012.30000000005"/>
    <n v="0"/>
    <n v="12090381.300000001"/>
    <n v="0"/>
    <n v="12090381.300000001"/>
    <n v="0"/>
    <n v="12090381.300000001"/>
    <n v="0"/>
    <n v="12090381.300000001"/>
  </r>
  <r>
    <x v="0"/>
    <x v="0"/>
    <n v="3"/>
    <n v="29"/>
    <n v="0"/>
    <n v="20251229"/>
    <n v="20260129"/>
    <n v="11166.343699999999"/>
    <n v="32"/>
    <n v="348.94824062499998"/>
    <n v="884.29656257309534"/>
    <n v="10119.498978124999"/>
    <n v="0"/>
    <n v="11003.795540698095"/>
    <n v="897.35939875463157"/>
    <n v="10268.984301245368"/>
    <n v="0"/>
    <n v="11166.343699999999"/>
  </r>
  <r>
    <x v="3"/>
    <x v="3"/>
    <n v="0"/>
    <n v="17"/>
    <n v="0"/>
    <n v="20260104"/>
    <n v="20260120"/>
    <n v="24250.5723"/>
    <n v="17"/>
    <n v="1426.5042529411764"/>
    <n v="0"/>
    <n v="24250.5723"/>
    <n v="0"/>
    <n v="24250.5723"/>
    <n v="0"/>
    <n v="24250.5723"/>
    <n v="0"/>
    <n v="24250.5723"/>
  </r>
  <r>
    <x v="2"/>
    <x v="1"/>
    <n v="27"/>
    <n v="16"/>
    <n v="0"/>
    <n v="20251205"/>
    <n v="20260116"/>
    <n v="2562.2096999999999"/>
    <n v="43"/>
    <n v="59.586272093023254"/>
    <n v="1359.0193761867476"/>
    <n v="953.38035348837207"/>
    <n v="0"/>
    <n v="2312.3997296751195"/>
    <n v="1505.8350783680683"/>
    <n v="1056.3746216319316"/>
    <n v="0"/>
    <n v="2562.2096999999999"/>
  </r>
  <r>
    <x v="0"/>
    <x v="0"/>
    <n v="8"/>
    <n v="19"/>
    <n v="0"/>
    <n v="20251224"/>
    <n v="20260119"/>
    <n v="168.0164"/>
    <n v="27"/>
    <n v="6.2228296296296302"/>
    <n v="42.052669214233767"/>
    <n v="118.23376296296297"/>
    <n v="0"/>
    <n v="160.28643217719673"/>
    <n v="44.08069975601822"/>
    <n v="123.9357002439818"/>
    <n v="0"/>
    <n v="168.01640000000003"/>
  </r>
  <r>
    <x v="0"/>
    <x v="0"/>
    <n v="0"/>
    <n v="7"/>
    <n v="0"/>
    <n v="20260113"/>
    <n v="20260119"/>
    <n v="1552.3723"/>
    <n v="7"/>
    <n v="221.76747142857144"/>
    <n v="0"/>
    <n v="1552.3723"/>
    <n v="0"/>
    <n v="1552.3723"/>
    <n v="0"/>
    <n v="1552.3723"/>
    <n v="0"/>
    <n v="1552.3723"/>
  </r>
  <r>
    <x v="0"/>
    <x v="0"/>
    <n v="0"/>
    <n v="7"/>
    <n v="0"/>
    <n v="20260120"/>
    <n v="20260126"/>
    <n v="3616.3751999999999"/>
    <n v="7"/>
    <n v="516.62502857142852"/>
    <n v="0"/>
    <n v="3616.3751999999995"/>
    <n v="0"/>
    <n v="3616.3751999999995"/>
    <n v="0"/>
    <n v="3616.3751999999999"/>
    <n v="0"/>
    <n v="3616.3751999999999"/>
  </r>
  <r>
    <x v="2"/>
    <x v="1"/>
    <n v="0"/>
    <n v="21"/>
    <n v="0"/>
    <n v="20260106"/>
    <n v="20260126"/>
    <n v="13353.6376"/>
    <n v="21"/>
    <n v="635.88750476190478"/>
    <n v="0"/>
    <n v="13353.6376"/>
    <n v="0"/>
    <n v="13353.6376"/>
    <n v="0"/>
    <n v="13353.6376"/>
    <n v="0"/>
    <n v="13353.6376"/>
  </r>
  <r>
    <x v="3"/>
    <x v="3"/>
    <n v="0"/>
    <n v="15"/>
    <n v="0"/>
    <n v="20260106"/>
    <n v="20260120"/>
    <n v="12001.9617"/>
    <n v="15"/>
    <n v="800.13077999999996"/>
    <n v="0"/>
    <n v="12001.9617"/>
    <n v="0"/>
    <n v="12001.9617"/>
    <n v="0"/>
    <n v="12001.9617"/>
    <n v="0"/>
    <n v="12001.9617"/>
  </r>
  <r>
    <x v="2"/>
    <x v="1"/>
    <n v="29"/>
    <n v="29"/>
    <n v="0"/>
    <n v="20251203"/>
    <n v="20260129"/>
    <n v="546.13469999999995"/>
    <n v="58"/>
    <n v="9.4161155172413782"/>
    <n v="230.66698805477446"/>
    <n v="273.06734999999998"/>
    <n v="0"/>
    <n v="503.73433805477441"/>
    <n v="250.08270591134425"/>
    <n v="296.0519940886557"/>
    <n v="0"/>
    <n v="546.13469999999995"/>
  </r>
  <r>
    <x v="1"/>
    <x v="2"/>
    <n v="0"/>
    <n v="22"/>
    <n v="0"/>
    <n v="20260106"/>
    <n v="20260127"/>
    <n v="6569.9242000000004"/>
    <n v="22"/>
    <n v="298.63291818181818"/>
    <n v="0"/>
    <n v="6569.9242000000004"/>
    <n v="0"/>
    <n v="6569.9242000000004"/>
    <n v="0"/>
    <n v="6569.9242000000004"/>
    <n v="0"/>
    <n v="6569.9242000000004"/>
  </r>
  <r>
    <x v="0"/>
    <x v="0"/>
    <n v="0"/>
    <n v="5"/>
    <n v="0"/>
    <n v="20260123"/>
    <n v="20260127"/>
    <n v="84.125399999999999"/>
    <n v="5"/>
    <n v="16.82508"/>
    <n v="0"/>
    <n v="84.125399999999999"/>
    <n v="0"/>
    <n v="84.125399999999999"/>
    <n v="0"/>
    <n v="84.125399999999999"/>
    <n v="0"/>
    <n v="84.125399999999999"/>
  </r>
  <r>
    <x v="1"/>
    <x v="0"/>
    <n v="0"/>
    <n v="22"/>
    <n v="0"/>
    <n v="20260108"/>
    <n v="20260129"/>
    <n v="15293.7948"/>
    <n v="22"/>
    <n v="695.17249090909093"/>
    <n v="0"/>
    <n v="15293.7948"/>
    <n v="0"/>
    <n v="15293.7948"/>
    <n v="0"/>
    <n v="15293.7948"/>
    <n v="0"/>
    <n v="15293.7948"/>
  </r>
  <r>
    <x v="0"/>
    <x v="0"/>
    <n v="6"/>
    <n v="29"/>
    <n v="0"/>
    <n v="20251226"/>
    <n v="20260129"/>
    <n v="41.981699999999996"/>
    <n v="35"/>
    <n v="1.1994771428571427"/>
    <n v="6.0793744792280044"/>
    <n v="34.784837142857135"/>
    <n v="0"/>
    <n v="40.864211622085136"/>
    <n v="6.2456233815280759"/>
    <n v="35.736076618471927"/>
    <n v="0"/>
    <n v="41.981700000000004"/>
  </r>
  <r>
    <x v="0"/>
    <x v="0"/>
    <n v="0"/>
    <n v="4"/>
    <n v="0"/>
    <n v="20260126"/>
    <n v="20260129"/>
    <n v="294.11399999999998"/>
    <n v="4"/>
    <n v="73.528499999999994"/>
    <n v="0"/>
    <n v="294.11399999999998"/>
    <n v="0"/>
    <n v="294.11399999999998"/>
    <n v="0"/>
    <n v="294.11399999999998"/>
    <n v="0"/>
    <n v="294.11399999999998"/>
  </r>
  <r>
    <x v="10"/>
    <x v="10"/>
    <n v="15"/>
    <n v="16"/>
    <n v="0"/>
    <n v="20251217"/>
    <n v="20260116"/>
    <n v="15590917.1098"/>
    <n v="31"/>
    <n v="502932.80999354838"/>
    <n v="6372603.4882128518"/>
    <n v="8046924.959896774"/>
    <n v="0"/>
    <n v="14419528.448109627"/>
    <n v="6890290.0060767336"/>
    <n v="8700627.1037232652"/>
    <n v="0"/>
    <n v="15590917.1098"/>
  </r>
  <r>
    <x v="0"/>
    <x v="0"/>
    <n v="0"/>
    <n v="4"/>
    <n v="0"/>
    <n v="20260121"/>
    <n v="20260124"/>
    <n v="546.40449999999998"/>
    <n v="4"/>
    <n v="136.601125"/>
    <n v="0"/>
    <n v="546.40449999999998"/>
    <n v="0"/>
    <n v="546.40449999999998"/>
    <n v="0"/>
    <n v="546.40449999999998"/>
    <n v="0"/>
    <n v="546.40449999999998"/>
  </r>
  <r>
    <x v="0"/>
    <x v="0"/>
    <n v="0"/>
    <n v="6"/>
    <n v="0"/>
    <n v="20260110"/>
    <n v="20260115"/>
    <n v="462.01609999999999"/>
    <n v="6"/>
    <n v="77.002683333333337"/>
    <n v="0"/>
    <n v="462.01610000000005"/>
    <n v="0"/>
    <n v="462.01610000000005"/>
    <n v="0"/>
    <n v="462.01609999999999"/>
    <n v="0"/>
    <n v="462.01609999999999"/>
  </r>
  <r>
    <x v="1"/>
    <x v="2"/>
    <n v="0"/>
    <n v="19"/>
    <n v="0"/>
    <n v="20260104"/>
    <n v="20260122"/>
    <n v="2663.9198999999999"/>
    <n v="19"/>
    <n v="140.20631052631578"/>
    <n v="0"/>
    <n v="2663.9198999999999"/>
    <n v="0"/>
    <n v="2663.9198999999999"/>
    <n v="0"/>
    <n v="2663.9198999999999"/>
    <n v="0"/>
    <n v="2663.9198999999999"/>
  </r>
  <r>
    <x v="2"/>
    <x v="1"/>
    <n v="0"/>
    <n v="23"/>
    <n v="0"/>
    <n v="20260102"/>
    <n v="20260124"/>
    <n v="1091.2416000000001"/>
    <n v="23"/>
    <n v="47.445286956521741"/>
    <n v="0"/>
    <n v="1091.2416000000001"/>
    <n v="0"/>
    <n v="1091.2416000000001"/>
    <n v="0"/>
    <n v="1091.2416000000001"/>
    <n v="0"/>
    <n v="1091.2416000000001"/>
  </r>
  <r>
    <x v="3"/>
    <x v="3"/>
    <n v="0"/>
    <n v="18"/>
    <n v="0"/>
    <n v="20260106"/>
    <n v="20260123"/>
    <n v="2392.3937000000001"/>
    <n v="18"/>
    <n v="132.91076111111113"/>
    <n v="0"/>
    <n v="2392.3937000000005"/>
    <n v="0"/>
    <n v="2392.3937000000005"/>
    <n v="0"/>
    <n v="2392.3937000000001"/>
    <n v="0"/>
    <n v="2392.3937000000001"/>
  </r>
  <r>
    <x v="2"/>
    <x v="1"/>
    <n v="27"/>
    <n v="21"/>
    <n v="0"/>
    <n v="20251205"/>
    <n v="20260121"/>
    <n v="882.0308"/>
    <n v="48"/>
    <n v="18.375641666666667"/>
    <n v="419.104135863343"/>
    <n v="385.88847499999997"/>
    <n v="0"/>
    <n v="804.99261086334297"/>
    <n v="459.21260797958774"/>
    <n v="422.81819202041231"/>
    <n v="0"/>
    <n v="882.0308"/>
  </r>
  <r>
    <x v="1"/>
    <x v="2"/>
    <n v="0"/>
    <n v="13"/>
    <n v="0"/>
    <n v="20260108"/>
    <n v="20260120"/>
    <n v="1032"/>
    <n v="13"/>
    <n v="79.384615384615387"/>
    <n v="0"/>
    <n v="1032"/>
    <n v="0"/>
    <n v="1032"/>
    <n v="0"/>
    <n v="1032"/>
    <n v="0"/>
    <n v="1032"/>
  </r>
  <r>
    <x v="1"/>
    <x v="0"/>
    <n v="0"/>
    <n v="13"/>
    <n v="0"/>
    <n v="20260108"/>
    <n v="20260120"/>
    <n v="5935.3218999999999"/>
    <n v="13"/>
    <n v="456.56322307692307"/>
    <n v="0"/>
    <n v="5935.3218999999999"/>
    <n v="0"/>
    <n v="5935.3218999999999"/>
    <n v="0"/>
    <n v="5935.3218999999999"/>
    <n v="0"/>
    <n v="5935.3218999999999"/>
  </r>
  <r>
    <x v="0"/>
    <x v="0"/>
    <n v="5"/>
    <n v="28"/>
    <n v="0"/>
    <n v="20251227"/>
    <n v="20260128"/>
    <n v="3988.2615999999998"/>
    <n v="33"/>
    <n v="120.85641212121212"/>
    <n v="510.45254167344677"/>
    <n v="3383.9795393939394"/>
    <n v="0"/>
    <n v="3894.4320810673862"/>
    <n v="522.75100148123011"/>
    <n v="3465.5105985187693"/>
    <n v="0"/>
    <n v="3988.2615999999994"/>
  </r>
  <r>
    <x v="1"/>
    <x v="0"/>
    <n v="0"/>
    <n v="23"/>
    <n v="0"/>
    <n v="20260105"/>
    <n v="20260127"/>
    <n v="9212.9817000000003"/>
    <n v="23"/>
    <n v="400.56442173913047"/>
    <n v="0"/>
    <n v="9212.9817000000003"/>
    <n v="0"/>
    <n v="9212.9817000000003"/>
    <n v="0"/>
    <n v="9212.9817000000003"/>
    <n v="0"/>
    <n v="9212.9817000000003"/>
  </r>
  <r>
    <x v="0"/>
    <x v="0"/>
    <n v="10"/>
    <n v="31"/>
    <n v="0"/>
    <n v="20251222"/>
    <n v="20260131"/>
    <n v="41.988599999999998"/>
    <n v="41"/>
    <n v="1.0241121951219512"/>
    <n v="8.6509381469056628"/>
    <n v="31.747478048780486"/>
    <n v="0"/>
    <n v="40.398416195686153"/>
    <n v="8.9914609452919816"/>
    <n v="32.997139054708015"/>
    <n v="0"/>
    <n v="41.988599999999998"/>
  </r>
  <r>
    <x v="2"/>
    <x v="1"/>
    <n v="0"/>
    <n v="22"/>
    <n v="0"/>
    <n v="20260108"/>
    <n v="20260129"/>
    <n v="83.998999999999995"/>
    <n v="22"/>
    <n v="3.8181363636363632"/>
    <n v="0"/>
    <n v="83.998999999999995"/>
    <n v="0"/>
    <n v="83.998999999999995"/>
    <n v="0"/>
    <n v="83.998999999999995"/>
    <n v="0"/>
    <n v="83.998999999999995"/>
  </r>
  <r>
    <x v="1"/>
    <x v="2"/>
    <n v="0"/>
    <n v="27"/>
    <n v="0"/>
    <n v="20260105"/>
    <n v="20260131"/>
    <n v="1548"/>
    <n v="27"/>
    <n v="57.333333333333336"/>
    <n v="0"/>
    <n v="1548"/>
    <n v="0"/>
    <n v="1548"/>
    <n v="0"/>
    <n v="1548"/>
    <n v="0"/>
    <n v="1548"/>
  </r>
  <r>
    <x v="1"/>
    <x v="0"/>
    <n v="0"/>
    <n v="27"/>
    <n v="0"/>
    <n v="20260105"/>
    <n v="20260131"/>
    <n v="15290.6247"/>
    <n v="27"/>
    <n v="566.31943333333334"/>
    <n v="0"/>
    <n v="15290.6247"/>
    <n v="0"/>
    <n v="15290.6247"/>
    <n v="0"/>
    <n v="15290.6247"/>
    <n v="0"/>
    <n v="15290.6247"/>
  </r>
  <r>
    <x v="2"/>
    <x v="1"/>
    <n v="29"/>
    <n v="16"/>
    <n v="0"/>
    <n v="20251203"/>
    <n v="20260116"/>
    <n v="294.05180000000001"/>
    <n v="45"/>
    <n v="6.5344844444444448"/>
    <n v="160.07554734549009"/>
    <n v="104.55175111111112"/>
    <n v="0"/>
    <n v="264.62729845660124"/>
    <n v="177.87470569914058"/>
    <n v="116.17709430085938"/>
    <n v="0"/>
    <n v="294.05179999999996"/>
  </r>
  <r>
    <x v="1"/>
    <x v="2"/>
    <n v="0"/>
    <n v="26"/>
    <n v="0"/>
    <n v="20260106"/>
    <n v="20260131"/>
    <n v="3096"/>
    <n v="26"/>
    <n v="119.07692307692308"/>
    <n v="0"/>
    <n v="3096"/>
    <n v="0"/>
    <n v="3096"/>
    <n v="0"/>
    <n v="3096"/>
    <n v="0"/>
    <n v="3096"/>
  </r>
  <r>
    <x v="1"/>
    <x v="0"/>
    <n v="0"/>
    <n v="9"/>
    <n v="0"/>
    <n v="20260109"/>
    <n v="20260117"/>
    <n v="1541.2002"/>
    <n v="9"/>
    <n v="171.24446666666665"/>
    <n v="0"/>
    <n v="1541.2001999999998"/>
    <n v="0"/>
    <n v="1541.2001999999998"/>
    <n v="0"/>
    <n v="1541.2002"/>
    <n v="0"/>
    <n v="1541.2002"/>
  </r>
  <r>
    <x v="0"/>
    <x v="0"/>
    <n v="0"/>
    <n v="10"/>
    <n v="0"/>
    <n v="20260111"/>
    <n v="20260120"/>
    <n v="461.76609999999999"/>
    <n v="10"/>
    <n v="46.176609999999997"/>
    <n v="0"/>
    <n v="461.76609999999994"/>
    <n v="0"/>
    <n v="461.76609999999994"/>
    <n v="0"/>
    <n v="461.76609999999999"/>
    <n v="0"/>
    <n v="461.76609999999999"/>
  </r>
  <r>
    <x v="2"/>
    <x v="1"/>
    <n v="28"/>
    <n v="16"/>
    <n v="0"/>
    <n v="20251204"/>
    <n v="20260116"/>
    <n v="588.08960000000002"/>
    <n v="44"/>
    <n v="13.365672727272727"/>
    <n v="316.12913516436004"/>
    <n v="213.85076363636364"/>
    <n v="0"/>
    <n v="529.97989880072373"/>
    <n v="350.79114711303191"/>
    <n v="237.29845288696805"/>
    <n v="0"/>
    <n v="588.08960000000002"/>
  </r>
  <r>
    <x v="5"/>
    <x v="5"/>
    <n v="0"/>
    <n v="10"/>
    <n v="0"/>
    <n v="20260111"/>
    <n v="20260120"/>
    <n v="32624.639999999999"/>
    <n v="10"/>
    <n v="3262.4639999999999"/>
    <n v="0"/>
    <n v="32624.639999999999"/>
    <n v="0"/>
    <n v="32624.639999999999"/>
    <n v="0"/>
    <n v="32624.639999999999"/>
    <n v="0"/>
    <n v="32624.639999999999"/>
  </r>
  <r>
    <x v="0"/>
    <x v="0"/>
    <n v="9"/>
    <n v="23"/>
    <n v="0"/>
    <n v="20251223"/>
    <n v="20260123"/>
    <n v="41.971800000000002"/>
    <n v="32"/>
    <n v="1.3116187500000001"/>
    <n v="9.9716217220697185"/>
    <n v="30.16723125"/>
    <n v="0"/>
    <n v="40.138852972069721"/>
    <n v="10.426977394834731"/>
    <n v="31.544822605165272"/>
    <n v="0"/>
    <n v="41.971800000000002"/>
  </r>
  <r>
    <x v="2"/>
    <x v="1"/>
    <n v="0"/>
    <n v="25"/>
    <n v="0"/>
    <n v="20260105"/>
    <n v="20260129"/>
    <n v="41.989600000000003"/>
    <n v="25"/>
    <n v="1.6795840000000002"/>
    <n v="0"/>
    <n v="41.989600000000003"/>
    <n v="0"/>
    <n v="41.989600000000003"/>
    <n v="0"/>
    <n v="41.989600000000003"/>
    <n v="0"/>
    <n v="41.989600000000003"/>
  </r>
  <r>
    <x v="0"/>
    <x v="0"/>
    <n v="0"/>
    <n v="1"/>
    <n v="0"/>
    <n v="20260130"/>
    <n v="20260130"/>
    <n v="1092.7318"/>
    <n v="1"/>
    <n v="1092.7318"/>
    <n v="0"/>
    <n v="1092.7318"/>
    <n v="0"/>
    <n v="1092.7318"/>
    <n v="0"/>
    <n v="1092.7318"/>
    <n v="0"/>
    <n v="1092.7318"/>
  </r>
  <r>
    <x v="0"/>
    <x v="0"/>
    <n v="0"/>
    <n v="9"/>
    <n v="0"/>
    <n v="20260123"/>
    <n v="20260131"/>
    <n v="756.73789999999997"/>
    <n v="9"/>
    <n v="84.081988888888887"/>
    <n v="0"/>
    <n v="756.73789999999997"/>
    <n v="0"/>
    <n v="756.73789999999997"/>
    <n v="0"/>
    <n v="756.73789999999997"/>
    <n v="0"/>
    <n v="756.73789999999997"/>
  </r>
  <r>
    <x v="0"/>
    <x v="0"/>
    <n v="0"/>
    <n v="6"/>
    <n v="0"/>
    <n v="20260117"/>
    <n v="20260122"/>
    <n v="83.959400000000002"/>
    <n v="6"/>
    <n v="13.993233333333334"/>
    <n v="0"/>
    <n v="83.959400000000002"/>
    <n v="0"/>
    <n v="83.959400000000002"/>
    <n v="0"/>
    <n v="83.959400000000002"/>
    <n v="0"/>
    <n v="83.959400000000002"/>
  </r>
  <r>
    <x v="3"/>
    <x v="3"/>
    <n v="0"/>
    <n v="16"/>
    <n v="0"/>
    <n v="20260104"/>
    <n v="20260119"/>
    <n v="3272.1831999999999"/>
    <n v="16"/>
    <n v="204.51145"/>
    <n v="0"/>
    <n v="3272.1831999999999"/>
    <n v="0"/>
    <n v="3272.1831999999999"/>
    <n v="0"/>
    <n v="3272.1831999999999"/>
    <n v="0"/>
    <n v="3272.1831999999999"/>
  </r>
  <r>
    <x v="2"/>
    <x v="1"/>
    <n v="26"/>
    <n v="29"/>
    <n v="0"/>
    <n v="20251206"/>
    <n v="20260129"/>
    <n v="378.03989999999999"/>
    <n v="55"/>
    <n v="6.8734527272727268"/>
    <n v="150.96072302880134"/>
    <n v="199.33012909090908"/>
    <n v="0"/>
    <n v="350.29085211971039"/>
    <n v="162.91940338262847"/>
    <n v="215.12049661737154"/>
    <n v="0"/>
    <n v="378.03989999999999"/>
  </r>
  <r>
    <x v="2"/>
    <x v="1"/>
    <n v="0"/>
    <n v="25"/>
    <n v="0"/>
    <n v="20260104"/>
    <n v="20260128"/>
    <n v="209.91839999999999"/>
    <n v="25"/>
    <n v="8.3967359999999989"/>
    <n v="0"/>
    <n v="209.91839999999996"/>
    <n v="0"/>
    <n v="209.91839999999996"/>
    <n v="0"/>
    <n v="209.91839999999999"/>
    <n v="0"/>
    <n v="209.91839999999999"/>
  </r>
  <r>
    <x v="0"/>
    <x v="0"/>
    <n v="0"/>
    <n v="15"/>
    <n v="0"/>
    <n v="20260114"/>
    <n v="20260128"/>
    <n v="756.15089999999998"/>
    <n v="15"/>
    <n v="50.410060000000001"/>
    <n v="0"/>
    <n v="756.15089999999998"/>
    <n v="0"/>
    <n v="756.15089999999998"/>
    <n v="0"/>
    <n v="756.15089999999998"/>
    <n v="0"/>
    <n v="756.15089999999998"/>
  </r>
  <r>
    <x v="5"/>
    <x v="5"/>
    <n v="14"/>
    <n v="17"/>
    <n v="0"/>
    <n v="20251218"/>
    <n v="20260117"/>
    <n v="174636.5134"/>
    <n v="31"/>
    <n v="5633.4359161290322"/>
    <n v="66621.90749799645"/>
    <n v="95768.410574193549"/>
    <n v="0"/>
    <n v="162390.31807218998"/>
    <n v="71646.005621685486"/>
    <n v="102990.50777831452"/>
    <n v="0"/>
    <n v="174636.5134"/>
  </r>
  <r>
    <x v="3"/>
    <x v="3"/>
    <n v="20"/>
    <n v="15"/>
    <n v="0"/>
    <n v="20251212"/>
    <n v="20260115"/>
    <n v="545.72360000000003"/>
    <n v="35"/>
    <n v="15.592102857142859"/>
    <n v="263.42097680278414"/>
    <n v="233.88154285714288"/>
    <n v="0"/>
    <n v="497.30251965992704"/>
    <n v="289.06960671471484"/>
    <n v="256.65399328528514"/>
    <n v="0"/>
    <n v="545.72360000000003"/>
  </r>
  <r>
    <x v="3"/>
    <x v="3"/>
    <n v="0"/>
    <n v="17"/>
    <n v="0"/>
    <n v="20260105"/>
    <n v="20260121"/>
    <n v="41.962899999999998"/>
    <n v="17"/>
    <n v="2.4684058823529411"/>
    <n v="0"/>
    <n v="41.962899999999998"/>
    <n v="0"/>
    <n v="41.962899999999998"/>
    <n v="0"/>
    <n v="41.962899999999998"/>
    <n v="0"/>
    <n v="41.962899999999998"/>
  </r>
  <r>
    <x v="5"/>
    <x v="5"/>
    <n v="1"/>
    <n v="15"/>
    <n v="0"/>
    <n v="20251231"/>
    <n v="20260115"/>
    <n v="86788.577999999994"/>
    <n v="16"/>
    <n v="5424.2861249999996"/>
    <n v="4582.0334902764971"/>
    <n v="81364.291874999995"/>
    <n v="0"/>
    <n v="85946.325365276498"/>
    <n v="4626.9362800487734"/>
    <n v="82161.641719951222"/>
    <n v="0"/>
    <n v="86788.577999999994"/>
  </r>
  <r>
    <x v="6"/>
    <x v="6"/>
    <n v="0"/>
    <n v="16"/>
    <n v="0"/>
    <n v="20260101"/>
    <n v="20260116"/>
    <n v="396502.72230000002"/>
    <n v="16"/>
    <n v="24781.420143750001"/>
    <n v="0"/>
    <n v="396502.72230000002"/>
    <n v="0"/>
    <n v="396502.72230000002"/>
    <n v="0"/>
    <n v="396502.72230000002"/>
    <n v="0"/>
    <n v="396502.72230000002"/>
  </r>
  <r>
    <x v="0"/>
    <x v="0"/>
    <n v="6"/>
    <n v="27"/>
    <n v="0"/>
    <n v="20251226"/>
    <n v="20260127"/>
    <n v="2098.9861999999998"/>
    <n v="33"/>
    <n v="63.605642424242419"/>
    <n v="322.37589652418677"/>
    <n v="1717.3523454545452"/>
    <n v="0"/>
    <n v="2039.7282419787321"/>
    <n v="331.74152521439242"/>
    <n v="1767.2446747856072"/>
    <n v="0"/>
    <n v="2098.9861999999998"/>
  </r>
  <r>
    <x v="0"/>
    <x v="0"/>
    <n v="3"/>
    <n v="23"/>
    <n v="0"/>
    <n v="20251229"/>
    <n v="20260123"/>
    <n v="293.72660000000002"/>
    <n v="26"/>
    <n v="11.297176923076924"/>
    <n v="28.629044530970749"/>
    <n v="259.83506923076925"/>
    <n v="0"/>
    <n v="288.46411376174001"/>
    <n v="29.151327704756469"/>
    <n v="264.57527229524351"/>
    <n v="0"/>
    <n v="293.72659999999996"/>
  </r>
  <r>
    <x v="0"/>
    <x v="0"/>
    <n v="0"/>
    <n v="12"/>
    <n v="0"/>
    <n v="20260115"/>
    <n v="20260126"/>
    <n v="126.0578"/>
    <n v="12"/>
    <n v="10.504816666666667"/>
    <n v="0"/>
    <n v="126.0578"/>
    <n v="0"/>
    <n v="126.0578"/>
    <n v="0"/>
    <n v="126.0578"/>
    <n v="0"/>
    <n v="126.0578"/>
  </r>
  <r>
    <x v="2"/>
    <x v="1"/>
    <n v="26"/>
    <n v="24"/>
    <n v="0"/>
    <n v="20251206"/>
    <n v="20260124"/>
    <n v="504.00569999999999"/>
    <n v="50"/>
    <n v="10.080114"/>
    <n v="221.38819571929008"/>
    <n v="241.92273599999999"/>
    <n v="0"/>
    <n v="463.31093171929007"/>
    <n v="240.83375745349827"/>
    <n v="263.17194254650173"/>
    <n v="0"/>
    <n v="504.00569999999999"/>
  </r>
  <r>
    <x v="3"/>
    <x v="3"/>
    <n v="0"/>
    <n v="18"/>
    <n v="0"/>
    <n v="20260109"/>
    <n v="20260126"/>
    <n v="2688.5997000000002"/>
    <n v="18"/>
    <n v="149.36665000000002"/>
    <n v="0"/>
    <n v="2688.5997000000002"/>
    <n v="0"/>
    <n v="2688.5997000000002"/>
    <n v="0"/>
    <n v="2688.5997000000002"/>
    <n v="0"/>
    <n v="2688.5997000000002"/>
  </r>
  <r>
    <x v="14"/>
    <x v="15"/>
    <n v="0"/>
    <n v="31"/>
    <n v="0"/>
    <n v="20260101"/>
    <n v="20260131"/>
    <n v="12328824.971000001"/>
    <n v="31"/>
    <n v="397704.03132258065"/>
    <n v="0"/>
    <n v="12328824.971000001"/>
    <n v="0"/>
    <n v="12328824.971000001"/>
    <n v="0"/>
    <n v="12328824.971000001"/>
    <n v="0"/>
    <n v="12328824.971000001"/>
  </r>
  <r>
    <x v="15"/>
    <x v="16"/>
    <n v="0"/>
    <n v="31"/>
    <n v="0"/>
    <n v="20260101"/>
    <n v="20260131"/>
    <n v="233508347.3937"/>
    <n v="31"/>
    <n v="7532527.3352806456"/>
    <n v="0"/>
    <n v="233508347.3937"/>
    <n v="0"/>
    <n v="233508347.3937"/>
    <n v="0"/>
    <n v="233508347.3937"/>
    <n v="0"/>
    <n v="233508347.3937"/>
  </r>
  <r>
    <x v="1"/>
    <x v="0"/>
    <n v="0"/>
    <n v="11"/>
    <n v="0"/>
    <n v="20260106"/>
    <n v="20260116"/>
    <n v="1120.5155"/>
    <n v="11"/>
    <n v="101.86504545454545"/>
    <n v="0"/>
    <n v="1120.5155"/>
    <n v="0"/>
    <n v="1120.5155"/>
    <n v="0"/>
    <n v="1120.5155"/>
    <n v="0"/>
    <n v="1120.5155"/>
  </r>
  <r>
    <x v="6"/>
    <x v="6"/>
    <n v="15"/>
    <n v="18"/>
    <n v="0"/>
    <n v="20251217"/>
    <n v="20260118"/>
    <n v="379790.41899999999"/>
    <n v="33"/>
    <n v="11508.800575757576"/>
    <n v="145826.681490833"/>
    <n v="207158.41036363636"/>
    <n v="0"/>
    <n v="352985.09185446938"/>
    <n v="156900.61065699864"/>
    <n v="222889.80834300132"/>
    <n v="0"/>
    <n v="379790.41899999999"/>
  </r>
  <r>
    <x v="3"/>
    <x v="3"/>
    <n v="0"/>
    <n v="12"/>
    <n v="0"/>
    <n v="20260105"/>
    <n v="20260116"/>
    <n v="293.69209999999998"/>
    <n v="12"/>
    <n v="24.474341666666664"/>
    <n v="0"/>
    <n v="293.69209999999998"/>
    <n v="0"/>
    <n v="293.69209999999998"/>
    <n v="0"/>
    <n v="293.69209999999998"/>
    <n v="0"/>
    <n v="293.69209999999998"/>
  </r>
  <r>
    <x v="3"/>
    <x v="3"/>
    <n v="15"/>
    <n v="17"/>
    <n v="0"/>
    <n v="20251217"/>
    <n v="20260117"/>
    <n v="203506.973"/>
    <n v="32"/>
    <n v="6359.5929062499999"/>
    <n v="80581.666442685135"/>
    <n v="108113.07940625001"/>
    <n v="0"/>
    <n v="188694.74584893516"/>
    <n v="86907.194703636051"/>
    <n v="116599.77829636392"/>
    <n v="0"/>
    <n v="203506.97299999997"/>
  </r>
  <r>
    <x v="10"/>
    <x v="10"/>
    <n v="16"/>
    <n v="16"/>
    <n v="0"/>
    <n v="20251216"/>
    <n v="20260116"/>
    <n v="124870.32180000001"/>
    <n v="32"/>
    <n v="3902.1975562500002"/>
    <n v="52740.58034956659"/>
    <n v="62435.160900000003"/>
    <n v="0"/>
    <n v="115175.74124956659"/>
    <n v="57179.864168609536"/>
    <n v="67690.457631390454"/>
    <n v="0"/>
    <n v="124870.32179999999"/>
  </r>
  <r>
    <x v="9"/>
    <x v="9"/>
    <n v="14"/>
    <n v="16"/>
    <n v="0"/>
    <n v="20251218"/>
    <n v="20260116"/>
    <n v="4952.558"/>
    <n v="30"/>
    <n v="165.08526666666666"/>
    <n v="1952.3245722312447"/>
    <n v="2641.3642666666665"/>
    <n v="0"/>
    <n v="4593.6888388979114"/>
    <n v="2104.8444981572052"/>
    <n v="2847.7135018427948"/>
    <n v="0"/>
    <n v="4952.558"/>
  </r>
  <r>
    <x v="8"/>
    <x v="9"/>
    <n v="14"/>
    <n v="16"/>
    <n v="0"/>
    <n v="20251218"/>
    <n v="20260116"/>
    <n v="24217.169099999999"/>
    <n v="30"/>
    <n v="807.23896999999999"/>
    <n v="9546.5362149840985"/>
    <n v="12915.82352"/>
    <n v="0"/>
    <n v="22462.3597349841"/>
    <n v="10292.332798743128"/>
    <n v="13924.83630125687"/>
    <n v="0"/>
    <n v="24217.169099999999"/>
  </r>
  <r>
    <x v="0"/>
    <x v="0"/>
    <n v="5"/>
    <n v="22"/>
    <n v="0"/>
    <n v="20251227"/>
    <n v="20260122"/>
    <n v="2098.2451000000001"/>
    <n v="27"/>
    <n v="77.712781481481485"/>
    <n v="328.22988976331646"/>
    <n v="1709.6811925925927"/>
    <n v="0"/>
    <n v="2037.911082355909"/>
    <n v="337.94740302076656"/>
    <n v="1760.2976969792335"/>
    <n v="0"/>
    <n v="2098.2451000000001"/>
  </r>
  <r>
    <x v="0"/>
    <x v="0"/>
    <n v="1"/>
    <n v="29"/>
    <n v="0"/>
    <n v="20251231"/>
    <n v="20260129"/>
    <n v="41.978700000000003"/>
    <n v="30"/>
    <n v="1.3992900000000001"/>
    <n v="1.1820161206206652"/>
    <n v="40.579410000000003"/>
    <n v="0"/>
    <n v="41.761426120620669"/>
    <n v="1.1881658442262333"/>
    <n v="40.79053415577377"/>
    <n v="0"/>
    <n v="41.978700000000003"/>
  </r>
  <r>
    <x v="0"/>
    <x v="0"/>
    <n v="0"/>
    <n v="26"/>
    <n v="5"/>
    <n v="20260106"/>
    <n v="20260205"/>
    <n v="35330110.497599997"/>
    <n v="31"/>
    <n v="1139680.9837935483"/>
    <n v="0"/>
    <n v="29631705.578632258"/>
    <n v="4698380.3413671786"/>
    <n v="34330085.919999436"/>
    <n v="0"/>
    <n v="30494867.818421267"/>
    <n v="4835242.6791787278"/>
    <n v="35330110.497599997"/>
  </r>
  <r>
    <x v="0"/>
    <x v="0"/>
    <n v="0"/>
    <n v="29"/>
    <n v="1"/>
    <n v="20260103"/>
    <n v="20260201"/>
    <n v="139483330.06380001"/>
    <n v="30"/>
    <n v="4649444.3354600007"/>
    <n v="0"/>
    <n v="134833885.72834003"/>
    <n v="3833503.9672757094"/>
    <n v="138667389.69561574"/>
    <n v="0"/>
    <n v="135627269.16626579"/>
    <n v="3856060.8975342279"/>
    <n v="139483330.06380001"/>
  </r>
  <r>
    <x v="1"/>
    <x v="0"/>
    <n v="0"/>
    <n v="26"/>
    <n v="4"/>
    <n v="20260106"/>
    <n v="20260204"/>
    <n v="56607691.9472"/>
    <n v="30"/>
    <n v="1886923.0649066668"/>
    <n v="0"/>
    <n v="49059999.687573336"/>
    <n v="6223132.5150798578"/>
    <n v="55283132.202653192"/>
    <n v="0"/>
    <n v="50235455.890297681"/>
    <n v="6372236.056902322"/>
    <n v="56607691.9472"/>
  </r>
  <r>
    <x v="1"/>
    <x v="2"/>
    <n v="0"/>
    <n v="25"/>
    <n v="5"/>
    <n v="20260107"/>
    <n v="20260205"/>
    <n v="3309950.6231999998"/>
    <n v="30"/>
    <n v="110331.68743999999"/>
    <n v="0"/>
    <n v="2758292.1859999998"/>
    <n v="454846.78490684362"/>
    <n v="3213138.9709068434"/>
    <n v="0"/>
    <n v="2841399.3365004328"/>
    <n v="468551.28669956682"/>
    <n v="3309950.6231999998"/>
  </r>
  <r>
    <x v="1"/>
    <x v="2"/>
    <n v="0"/>
    <n v="29"/>
    <n v="2"/>
    <n v="20260103"/>
    <n v="20260202"/>
    <n v="15355378.001700001"/>
    <n v="31"/>
    <n v="495334.77424838714"/>
    <n v="0"/>
    <n v="14364708.453203227"/>
    <n v="816814.95043555228"/>
    <n v="15181523.40363878"/>
    <n v="0"/>
    <n v="14529209.112853739"/>
    <n v="826168.88884626096"/>
    <n v="15355378.001700001"/>
  </r>
  <r>
    <x v="2"/>
    <x v="1"/>
    <n v="28"/>
    <n v="31"/>
    <n v="1"/>
    <n v="20251204"/>
    <n v="20260201"/>
    <n v="675043.93389999995"/>
    <n v="60"/>
    <n v="11250.732231666665"/>
    <n v="266105.89103421179"/>
    <n v="348772.6991816666"/>
    <n v="9276.3185303483679"/>
    <n v="624154.90874622669"/>
    <n v="287802.21864879312"/>
    <n v="377209.0735702907"/>
    <n v="10032.641680916178"/>
    <n v="675043.93389999995"/>
  </r>
  <r>
    <x v="2"/>
    <x v="1"/>
    <n v="30"/>
    <n v="31"/>
    <n v="4"/>
    <n v="20251202"/>
    <n v="20260204"/>
    <n v="349035.54680000001"/>
    <n v="65"/>
    <n v="5369.7776430769236"/>
    <n v="136079.66336353502"/>
    <n v="166463.10693538463"/>
    <n v="17709.698116936099"/>
    <n v="320252.46841585572"/>
    <n v="148309.98788360879"/>
    <n v="181424.18023698902"/>
    <n v="19301.378679402194"/>
    <n v="349035.54680000001"/>
  </r>
  <r>
    <x v="1"/>
    <x v="0"/>
    <n v="0"/>
    <n v="29"/>
    <n v="4"/>
    <n v="20260103"/>
    <n v="20260204"/>
    <n v="22953606.9804"/>
    <n v="33"/>
    <n v="695563.84789090906"/>
    <n v="0"/>
    <n v="20171351.588836364"/>
    <n v="2293991.7787999916"/>
    <n v="22465343.367636357"/>
    <n v="0"/>
    <n v="20609757.396391448"/>
    <n v="2343849.5840085493"/>
    <n v="22953606.980399996"/>
  </r>
  <r>
    <x v="0"/>
    <x v="0"/>
    <n v="0"/>
    <n v="30"/>
    <n v="5"/>
    <n v="20260102"/>
    <n v="20260205"/>
    <n v="18465080.093699999"/>
    <n v="35"/>
    <n v="527573.71696285717"/>
    <n v="0"/>
    <n v="15827211.508885715"/>
    <n v="2174943.7041140636"/>
    <n v="18002155.21299978"/>
    <n v="0"/>
    <n v="16234207.777547881"/>
    <n v="2230872.3161521177"/>
    <n v="18465080.093699999"/>
  </r>
  <r>
    <x v="0"/>
    <x v="0"/>
    <n v="0"/>
    <n v="24"/>
    <n v="5"/>
    <n v="20260108"/>
    <n v="20260205"/>
    <n v="18910446.430799998"/>
    <n v="29"/>
    <n v="652084.35968275857"/>
    <n v="0"/>
    <n v="15650024.632386206"/>
    <n v="2688243.7980569745"/>
    <n v="18338268.430443179"/>
    <n v="0"/>
    <n v="16138325.904322453"/>
    <n v="2772120.5264775478"/>
    <n v="18910446.430800002"/>
  </r>
  <r>
    <x v="0"/>
    <x v="0"/>
    <n v="0"/>
    <n v="24"/>
    <n v="6"/>
    <n v="20260108"/>
    <n v="20260206"/>
    <n v="14255558.902000001"/>
    <n v="30"/>
    <n v="475185.29673333338"/>
    <n v="0"/>
    <n v="11404447.121600002"/>
    <n v="2350764.4210194764"/>
    <n v="13755211.542619478"/>
    <n v="0"/>
    <n v="11819285.162062498"/>
    <n v="2436273.7399375034"/>
    <n v="14255558.902000001"/>
  </r>
  <r>
    <x v="2"/>
    <x v="1"/>
    <n v="30"/>
    <n v="31"/>
    <n v="3"/>
    <n v="20251202"/>
    <n v="20260203"/>
    <n v="541901.97640000004"/>
    <n v="64"/>
    <n v="8467.2183812500007"/>
    <n v="214574.29032122964"/>
    <n v="262483.76981875004"/>
    <n v="20943.867426536439"/>
    <n v="498001.92756651615"/>
    <n v="233489.52197413114"/>
    <n v="285622.33550532756"/>
    <n v="22790.118920541259"/>
    <n v="541901.97639999993"/>
  </r>
  <r>
    <x v="2"/>
    <x v="1"/>
    <n v="25"/>
    <n v="31"/>
    <n v="6"/>
    <n v="20251207"/>
    <n v="20260206"/>
    <n v="187027.69690000001"/>
    <n v="62"/>
    <n v="3016.575756451613"/>
    <n v="63704.471074603614"/>
    <n v="93513.848450000005"/>
    <n v="14923.144740220927"/>
    <n v="172141.46426482452"/>
    <n v="69213.426051647679"/>
    <n v="101600.62120159964"/>
    <n v="16213.649646752723"/>
    <n v="187027.69690000004"/>
  </r>
  <r>
    <x v="0"/>
    <x v="0"/>
    <n v="0"/>
    <n v="30"/>
    <n v="3"/>
    <n v="20260102"/>
    <n v="20260203"/>
    <n v="69095793.837899998"/>
    <n v="33"/>
    <n v="2093811.9344818182"/>
    <n v="0"/>
    <n v="62814358.034454547"/>
    <n v="5179093.9594749333"/>
    <n v="67993451.993929476"/>
    <n v="0"/>
    <n v="63832733.969680004"/>
    <n v="5263059.8682199977"/>
    <n v="69095793.837899998"/>
  </r>
  <r>
    <x v="0"/>
    <x v="0"/>
    <n v="0"/>
    <n v="24"/>
    <n v="2"/>
    <n v="20260108"/>
    <n v="20260202"/>
    <n v="4564112.4502999997"/>
    <n v="26"/>
    <n v="175542.78654999999"/>
    <n v="0"/>
    <n v="4213026.8772"/>
    <n v="289472.85744823492"/>
    <n v="4502499.7346482351"/>
    <n v="0"/>
    <n v="4270678.4135278407"/>
    <n v="293434.03677215893"/>
    <n v="4564112.4502999997"/>
  </r>
  <r>
    <x v="2"/>
    <x v="1"/>
    <n v="30"/>
    <n v="31"/>
    <n v="2"/>
    <n v="20251202"/>
    <n v="20260202"/>
    <n v="937723.67729999998"/>
    <n v="63"/>
    <n v="14884.502814285714"/>
    <n v="377199.62853824522"/>
    <n v="461419.58724285715"/>
    <n v="24544.782762237515"/>
    <n v="863163.9985433399"/>
    <n v="409781.94566269021"/>
    <n v="501276.7826946096"/>
    <n v="26664.948942700092"/>
    <n v="937723.67729999986"/>
  </r>
  <r>
    <x v="1"/>
    <x v="2"/>
    <n v="0"/>
    <n v="24"/>
    <n v="6"/>
    <n v="20260108"/>
    <n v="20260206"/>
    <n v="1118675.6311000001"/>
    <n v="30"/>
    <n v="37289.187703333337"/>
    <n v="0"/>
    <n v="894940.50488000014"/>
    <n v="184471.39746183128"/>
    <n v="1079411.9023418315"/>
    <n v="0"/>
    <n v="927494.06590899371"/>
    <n v="191181.56519100638"/>
    <n v="1118675.6311000001"/>
  </r>
  <r>
    <x v="3"/>
    <x v="3"/>
    <n v="0"/>
    <n v="30"/>
    <n v="5"/>
    <n v="20260102"/>
    <n v="20260205"/>
    <n v="1125749.2353999999"/>
    <n v="35"/>
    <n v="32164.263868571426"/>
    <n v="0"/>
    <n v="964927.91605714278"/>
    <n v="132598.46150246711"/>
    <n v="1097526.3775596099"/>
    <n v="0"/>
    <n v="989741.00844190898"/>
    <n v="136008.22695809079"/>
    <n v="1125749.2353999997"/>
  </r>
  <r>
    <x v="1"/>
    <x v="2"/>
    <n v="0"/>
    <n v="30"/>
    <n v="3"/>
    <n v="20260102"/>
    <n v="20260203"/>
    <n v="4854949.9061000003"/>
    <n v="33"/>
    <n v="147119.69412424244"/>
    <n v="0"/>
    <n v="4413590.8237272734"/>
    <n v="363904.08642275329"/>
    <n v="4777494.9101500269"/>
    <n v="0"/>
    <n v="4485146.0353613766"/>
    <n v="369803.87073862355"/>
    <n v="4854949.9061000003"/>
  </r>
  <r>
    <x v="1"/>
    <x v="0"/>
    <n v="0"/>
    <n v="24"/>
    <n v="5"/>
    <n v="20260108"/>
    <n v="20260205"/>
    <n v="12056985.1303"/>
    <n v="29"/>
    <n v="415758.1079413793"/>
    <n v="0"/>
    <n v="9978194.5905931033"/>
    <n v="1713979.3932629521"/>
    <n v="11692173.983856056"/>
    <n v="0"/>
    <n v="10289527.334449051"/>
    <n v="1767457.7958509487"/>
    <n v="12056985.1303"/>
  </r>
  <r>
    <x v="1"/>
    <x v="2"/>
    <n v="0"/>
    <n v="28"/>
    <n v="5"/>
    <n v="20260104"/>
    <n v="20260205"/>
    <n v="1069215.3091"/>
    <n v="33"/>
    <n v="32400.463912121209"/>
    <n v="0"/>
    <n v="907212.98953939392"/>
    <n v="133572.20560895416"/>
    <n v="1040785.1951483481"/>
    <n v="0"/>
    <n v="931994.44184218871"/>
    <n v="137220.86725781127"/>
    <n v="1069215.3091"/>
  </r>
  <r>
    <x v="1"/>
    <x v="0"/>
    <n v="0"/>
    <n v="28"/>
    <n v="8"/>
    <n v="20260104"/>
    <n v="20260208"/>
    <n v="751015.54429999995"/>
    <n v="36"/>
    <n v="20861.542897222222"/>
    <n v="0"/>
    <n v="584123.20112222224"/>
    <n v="137604.06911434769"/>
    <n v="721727.27023656992"/>
    <n v="0"/>
    <n v="607827.3912045341"/>
    <n v="143188.15309546585"/>
    <n v="751015.54429999995"/>
  </r>
  <r>
    <x v="0"/>
    <x v="0"/>
    <n v="0"/>
    <n v="27"/>
    <n v="8"/>
    <n v="20260105"/>
    <n v="20260208"/>
    <n v="1049005.1601"/>
    <n v="35"/>
    <n v="29971.576002857142"/>
    <n v="0"/>
    <n v="809232.55207714287"/>
    <n v="197694.42922230982"/>
    <n v="1006926.9812994527"/>
    <n v="0"/>
    <n v="843049.33586575673"/>
    <n v="205955.82423424325"/>
    <n v="1049005.1601"/>
  </r>
  <r>
    <x v="1"/>
    <x v="0"/>
    <n v="0"/>
    <n v="26"/>
    <n v="1"/>
    <n v="20260106"/>
    <n v="20260201"/>
    <n v="19440489.124299999"/>
    <n v="27"/>
    <n v="720018.11571481475"/>
    <n v="0"/>
    <n v="18720471.008585185"/>
    <n v="593660.68371910916"/>
    <n v="19314131.692304295"/>
    <n v="0"/>
    <n v="18842944.57768368"/>
    <n v="597544.54661631875"/>
    <n v="19440489.124299999"/>
  </r>
  <r>
    <x v="1"/>
    <x v="2"/>
    <n v="0"/>
    <n v="23"/>
    <n v="1"/>
    <n v="20260109"/>
    <n v="20260201"/>
    <n v="106453.86289999999"/>
    <n v="24"/>
    <n v="4435.5776208333327"/>
    <n v="0"/>
    <n v="102018.28527916665"/>
    <n v="3657.1691539439912"/>
    <n v="105675.45443311064"/>
    <n v="0"/>
    <n v="102769.75493183894"/>
    <n v="3684.1079681610477"/>
    <n v="106453.86289999998"/>
  </r>
  <r>
    <x v="1"/>
    <x v="0"/>
    <n v="0"/>
    <n v="23"/>
    <n v="1"/>
    <n v="20260109"/>
    <n v="20260201"/>
    <n v="1019257.448"/>
    <n v="24"/>
    <n v="42469.060333333335"/>
    <n v="0"/>
    <n v="976788.38766666665"/>
    <n v="35016.079240401828"/>
    <n v="1011804.4669070685"/>
    <n v="0"/>
    <n v="983983.43930280791"/>
    <n v="35274.008697192097"/>
    <n v="1019257.448"/>
  </r>
  <r>
    <x v="2"/>
    <x v="1"/>
    <n v="27"/>
    <n v="31"/>
    <n v="6"/>
    <n v="20251205"/>
    <n v="20260206"/>
    <n v="71484.835000000006"/>
    <n v="64"/>
    <n v="1116.9505468750001"/>
    <n v="25474.952235235429"/>
    <n v="34625.466953125004"/>
    <n v="5525.6078495742941"/>
    <n v="65626.027037934735"/>
    <n v="27749.245830713258"/>
    <n v="37716.678940678852"/>
    <n v="6018.9102286078887"/>
    <n v="71484.834999999992"/>
  </r>
  <r>
    <x v="2"/>
    <x v="1"/>
    <n v="25"/>
    <n v="31"/>
    <n v="4"/>
    <n v="20251207"/>
    <n v="20260204"/>
    <n v="92944.4"/>
    <n v="60"/>
    <n v="1549.0733333333333"/>
    <n v="32713.548514310631"/>
    <n v="48021.273333333331"/>
    <n v="5108.8933132451984"/>
    <n v="85843.715160889158"/>
    <n v="35419.496148726554"/>
    <n v="51993.421170524693"/>
    <n v="5531.482680748747"/>
    <n v="92944.4"/>
  </r>
  <r>
    <x v="1"/>
    <x v="2"/>
    <n v="0"/>
    <n v="24"/>
    <n v="1"/>
    <n v="20260108"/>
    <n v="20260201"/>
    <n v="449565.93729999999"/>
    <n v="25"/>
    <n v="17982.637491999998"/>
    <n v="0"/>
    <n v="431583.29980799998"/>
    <n v="14826.82815275442"/>
    <n v="446410.12796075438"/>
    <n v="0"/>
    <n v="434634.29377719655"/>
    <n v="14931.643522803475"/>
    <n v="449565.93730000005"/>
  </r>
  <r>
    <x v="1"/>
    <x v="0"/>
    <n v="0"/>
    <n v="24"/>
    <n v="1"/>
    <n v="20260108"/>
    <n v="20260201"/>
    <n v="3970615.8832999999"/>
    <n v="25"/>
    <n v="158824.63533200001"/>
    <n v="0"/>
    <n v="3811791.2479680004"/>
    <n v="130952.17959762964"/>
    <n v="3942743.4275656301"/>
    <n v="0"/>
    <n v="3838737.96280743"/>
    <n v="131877.92049256983"/>
    <n v="3970615.8832999999"/>
  </r>
  <r>
    <x v="2"/>
    <x v="1"/>
    <n v="23"/>
    <n v="31"/>
    <n v="7"/>
    <n v="20251209"/>
    <n v="20260207"/>
    <n v="26721.730800000001"/>
    <n v="61"/>
    <n v="438.06116065573775"/>
    <n v="8510.9542234963919"/>
    <n v="13579.89598032787"/>
    <n v="2528.2944654974972"/>
    <n v="24619.144669321759"/>
    <n v="9237.8281482213279"/>
    <n v="14739.68042157496"/>
    <n v="2744.222230203713"/>
    <n v="26721.730799999998"/>
  </r>
  <r>
    <x v="0"/>
    <x v="0"/>
    <n v="0"/>
    <n v="23"/>
    <n v="1"/>
    <n v="20260109"/>
    <n v="20260201"/>
    <n v="2606434.9344000001"/>
    <n v="24"/>
    <n v="108601.4556"/>
    <n v="0"/>
    <n v="2497833.4788000002"/>
    <n v="89542.767018271465"/>
    <n v="2587376.2458182718"/>
    <n v="0"/>
    <n v="2516232.5927589401"/>
    <n v="90202.341641059946"/>
    <n v="2606434.9344000001"/>
  </r>
  <r>
    <x v="1"/>
    <x v="2"/>
    <n v="0"/>
    <n v="23"/>
    <n v="5"/>
    <n v="20260109"/>
    <n v="20260205"/>
    <n v="150973.93419999999"/>
    <n v="28"/>
    <n v="5391.9262214285709"/>
    <n v="0"/>
    <n v="124014.30309285712"/>
    <n v="22228.431044394183"/>
    <n v="146242.7341372513"/>
    <n v="0"/>
    <n v="128026.37577486811"/>
    <n v="22947.558425131891"/>
    <n v="150973.93419999999"/>
  </r>
  <r>
    <x v="3"/>
    <x v="3"/>
    <n v="0"/>
    <n v="25"/>
    <n v="4"/>
    <n v="20260107"/>
    <n v="20260204"/>
    <n v="3925013.9309"/>
    <n v="29"/>
    <n v="135345.30796206897"/>
    <n v="0"/>
    <n v="3383632.6990517243"/>
    <n v="446373.14705987211"/>
    <n v="3830005.8461115966"/>
    <n v="0"/>
    <n v="3467567.9396965122"/>
    <n v="457445.99120348785"/>
    <n v="3925013.9309"/>
  </r>
  <r>
    <x v="4"/>
    <x v="4"/>
    <n v="0"/>
    <n v="27"/>
    <n v="4"/>
    <n v="20260105"/>
    <n v="20260204"/>
    <n v="859142.60569999996"/>
    <n v="31"/>
    <n v="27714.277603225804"/>
    <n v="0"/>
    <n v="748285.49528709671"/>
    <n v="91402.572416546755"/>
    <n v="839688.06770364346"/>
    <n v="0"/>
    <n v="765622.34829251911"/>
    <n v="93520.257407480822"/>
    <n v="859142.60569999996"/>
  </r>
  <r>
    <x v="2"/>
    <x v="1"/>
    <n v="26"/>
    <n v="31"/>
    <n v="7"/>
    <n v="20251206"/>
    <n v="20260207"/>
    <n v="36896.373500000002"/>
    <n v="64"/>
    <n v="576.50583593750002"/>
    <n v="12661.720575763746"/>
    <n v="17871.680914062501"/>
    <n v="3327.3356445157792"/>
    <n v="33860.737134342024"/>
    <n v="13796.851783306349"/>
    <n v="19473.888340407651"/>
    <n v="3625.6333762860063"/>
    <n v="36896.373500000009"/>
  </r>
  <r>
    <x v="2"/>
    <x v="1"/>
    <n v="25"/>
    <n v="31"/>
    <n v="5"/>
    <n v="20251207"/>
    <n v="20260205"/>
    <n v="104543.90119999999"/>
    <n v="61"/>
    <n v="1713.8344459016391"/>
    <n v="36192.99686145693"/>
    <n v="53128.867822950815"/>
    <n v="7065.3509038813863"/>
    <n v="96387.215588289138"/>
    <n v="39255.798239655574"/>
    <n v="57624.85278416182"/>
    <n v="7663.2501761825933"/>
    <n v="104543.90119999999"/>
  </r>
  <r>
    <x v="1"/>
    <x v="2"/>
    <n v="0"/>
    <n v="28"/>
    <n v="6"/>
    <n v="20260104"/>
    <n v="20260206"/>
    <n v="272697.13260000001"/>
    <n v="34"/>
    <n v="8020.5039000000006"/>
    <n v="0"/>
    <n v="224574.10920000001"/>
    <n v="39677.816919804027"/>
    <n v="264251.92611980403"/>
    <n v="0"/>
    <n v="231751.25545641073"/>
    <n v="40945.877143589263"/>
    <n v="272697.13260000001"/>
  </r>
  <r>
    <x v="6"/>
    <x v="6"/>
    <n v="0"/>
    <n v="29"/>
    <n v="3"/>
    <n v="20260103"/>
    <n v="20260203"/>
    <n v="1075150.8537000001"/>
    <n v="32"/>
    <n v="33598.464178125003"/>
    <n v="0"/>
    <n v="974355.46116562514"/>
    <n v="83106.605711284414"/>
    <n v="1057462.0668769095"/>
    <n v="0"/>
    <n v="990654.07516071154"/>
    <n v="84496.778539288731"/>
    <n v="1075150.8537000003"/>
  </r>
  <r>
    <x v="4"/>
    <x v="4"/>
    <n v="0"/>
    <n v="23"/>
    <n v="6"/>
    <n v="20260109"/>
    <n v="20260206"/>
    <n v="242719.76500000001"/>
    <n v="29"/>
    <n v="8369.647068965518"/>
    <n v="0"/>
    <n v="192501.88258620692"/>
    <n v="41405.044898212465"/>
    <n v="233906.92748441937"/>
    <n v="0"/>
    <n v="199754.71528731889"/>
    <n v="42965.049712681139"/>
    <n v="242719.76500000001"/>
  </r>
  <r>
    <x v="1"/>
    <x v="2"/>
    <n v="0"/>
    <n v="26"/>
    <n v="8"/>
    <n v="20260106"/>
    <n v="20260208"/>
    <n v="117265.32339999999"/>
    <n v="34"/>
    <n v="3448.9800999999998"/>
    <n v="0"/>
    <n v="89673.482599999988"/>
    <n v="22749.692982564746"/>
    <n v="112423.17558256473"/>
    <n v="0"/>
    <n v="93535.784619164348"/>
    <n v="23729.538780835654"/>
    <n v="117265.32339999999"/>
  </r>
  <r>
    <x v="1"/>
    <x v="2"/>
    <n v="0"/>
    <n v="27"/>
    <n v="7"/>
    <n v="20260105"/>
    <n v="20260207"/>
    <n v="169430.04120000001"/>
    <n v="34"/>
    <n v="4983.2365058823534"/>
    <n v="0"/>
    <n v="134547.38565882354"/>
    <n v="28761.027933240526"/>
    <n v="163308.41359206405"/>
    <n v="0"/>
    <n v="139590.90406983506"/>
    <n v="29839.137130164956"/>
    <n v="169430.04120000001"/>
  </r>
  <r>
    <x v="1"/>
    <x v="0"/>
    <n v="0"/>
    <n v="24"/>
    <n v="2"/>
    <n v="20260108"/>
    <n v="20260202"/>
    <n v="3047304.0178"/>
    <n v="26"/>
    <n v="117204.00068461538"/>
    <n v="0"/>
    <n v="2812896.0164307691"/>
    <n v="193271.26821515354"/>
    <n v="3006167.2846459225"/>
    <n v="0"/>
    <n v="2851388.0036894586"/>
    <n v="195916.01411054152"/>
    <n v="3047304.0178"/>
  </r>
  <r>
    <x v="0"/>
    <x v="0"/>
    <n v="0"/>
    <n v="23"/>
    <n v="8"/>
    <n v="20260109"/>
    <n v="20260208"/>
    <n v="876636.27269999997"/>
    <n v="31"/>
    <n v="28278.589441935485"/>
    <n v="0"/>
    <n v="650407.55716451618"/>
    <n v="186527.38175671967"/>
    <n v="836934.93892123585"/>
    <n v="0"/>
    <n v="681260.66929830087"/>
    <n v="195375.60340169919"/>
    <n v="876636.27270000009"/>
  </r>
  <r>
    <x v="2"/>
    <x v="1"/>
    <n v="0"/>
    <n v="26"/>
    <n v="1"/>
    <n v="20260106"/>
    <n v="20260201"/>
    <n v="3906.4121"/>
    <n v="27"/>
    <n v="144.68192962962962"/>
    <n v="0"/>
    <n v="3761.7301703703702"/>
    <n v="119.29140585644113"/>
    <n v="3881.0215762268112"/>
    <n v="0"/>
    <n v="3786.3402626986813"/>
    <n v="120.07183730131854"/>
    <n v="3906.4121"/>
  </r>
  <r>
    <x v="1"/>
    <x v="2"/>
    <n v="0"/>
    <n v="23"/>
    <n v="6"/>
    <n v="20260109"/>
    <n v="20260206"/>
    <n v="196420.13200000001"/>
    <n v="29"/>
    <n v="6773.1080000000002"/>
    <n v="0"/>
    <n v="155781.484"/>
    <n v="33506.889660892753"/>
    <n v="189288.37366089274"/>
    <n v="0"/>
    <n v="161650.81382786273"/>
    <n v="34769.318172137282"/>
    <n v="196420.13200000001"/>
  </r>
  <r>
    <x v="2"/>
    <x v="1"/>
    <n v="30"/>
    <n v="31"/>
    <n v="7"/>
    <n v="20251202"/>
    <n v="20260207"/>
    <n v="42826.680800000002"/>
    <n v="68"/>
    <n v="629.80412941176473"/>
    <n v="15960.350616344778"/>
    <n v="19523.928011764707"/>
    <n v="3634.9497233574884"/>
    <n v="39119.228351466976"/>
    <n v="17472.963299815416"/>
    <n v="21374.272145904182"/>
    <n v="3979.4453542804022"/>
    <n v="42826.680800000002"/>
  </r>
  <r>
    <x v="3"/>
    <x v="3"/>
    <n v="0"/>
    <n v="25"/>
    <n v="6"/>
    <n v="20260107"/>
    <n v="20260206"/>
    <n v="1040216.037"/>
    <n v="31"/>
    <n v="33555.356032258067"/>
    <n v="0"/>
    <n v="838883.90080645168"/>
    <n v="165999.95336038389"/>
    <n v="1004883.8541668355"/>
    <n v="0"/>
    <n v="868379.44821343676"/>
    <n v="171836.58878656331"/>
    <n v="1040216.037"/>
  </r>
  <r>
    <x v="4"/>
    <x v="4"/>
    <n v="0"/>
    <n v="24"/>
    <n v="4"/>
    <n v="20260108"/>
    <n v="20260204"/>
    <n v="549398.27910000004"/>
    <n v="28"/>
    <n v="19621.367110714287"/>
    <n v="0"/>
    <n v="470912.81065714289"/>
    <n v="64711.895216058729"/>
    <n v="535624.7058732016"/>
    <n v="0"/>
    <n v="483022.31944174902"/>
    <n v="66375.959658251013"/>
    <n v="549398.27910000004"/>
  </r>
  <r>
    <x v="2"/>
    <x v="1"/>
    <n v="0"/>
    <n v="26"/>
    <n v="3"/>
    <n v="20260106"/>
    <n v="20260203"/>
    <n v="16052.486999999999"/>
    <n v="29"/>
    <n v="553.53403448275856"/>
    <n v="0"/>
    <n v="14391.884896551723"/>
    <n v="1369.1796895134844"/>
    <n v="15761.064586065208"/>
    <n v="0"/>
    <n v="14657.991149382695"/>
    <n v="1394.4958506173025"/>
    <n v="16052.486999999997"/>
  </r>
  <r>
    <x v="0"/>
    <x v="0"/>
    <n v="0"/>
    <n v="29"/>
    <n v="9"/>
    <n v="20260103"/>
    <n v="20260209"/>
    <n v="737233.04260000004"/>
    <n v="38"/>
    <n v="19400.869542105265"/>
    <n v="0"/>
    <n v="562625.21672105265"/>
    <n v="143965.54618781275"/>
    <n v="706590.76290886546"/>
    <n v="0"/>
    <n v="587024.23261120985"/>
    <n v="150208.80998879013"/>
    <n v="737233.04260000004"/>
  </r>
  <r>
    <x v="3"/>
    <x v="3"/>
    <n v="0"/>
    <n v="27"/>
    <n v="5"/>
    <n v="20260105"/>
    <n v="20260205"/>
    <n v="943129.12139999995"/>
    <n v="32"/>
    <n v="29472.785043749998"/>
    <n v="0"/>
    <n v="795765.19618124992"/>
    <n v="121502.73262783514"/>
    <n v="917267.92880908505"/>
    <n v="0"/>
    <n v="818200.77508817776"/>
    <n v="124928.3463118222"/>
    <n v="943129.12139999995"/>
  </r>
  <r>
    <x v="1"/>
    <x v="0"/>
    <n v="0"/>
    <n v="23"/>
    <n v="3"/>
    <n v="20260109"/>
    <n v="20260203"/>
    <n v="679346.83459999994"/>
    <n v="26"/>
    <n v="26128.724407692305"/>
    <n v="0"/>
    <n v="600960.66137692297"/>
    <n v="64630.025514757879"/>
    <n v="665590.68689168082"/>
    <n v="0"/>
    <n v="613381.06296546781"/>
    <n v="65965.771634532124"/>
    <n v="679346.83459999994"/>
  </r>
  <r>
    <x v="1"/>
    <x v="0"/>
    <n v="0"/>
    <n v="27"/>
    <n v="8"/>
    <n v="20260105"/>
    <n v="20260208"/>
    <n v="892827.96840000001"/>
    <n v="35"/>
    <n v="25509.370525714286"/>
    <n v="0"/>
    <n v="688753.00419428572"/>
    <n v="168261.43695015411"/>
    <n v="857014.44114443986"/>
    <n v="0"/>
    <n v="717535.1031926662"/>
    <n v="175292.86520733379"/>
    <n v="892827.96840000001"/>
  </r>
  <r>
    <x v="5"/>
    <x v="5"/>
    <n v="0"/>
    <n v="24"/>
    <n v="5"/>
    <n v="20260108"/>
    <n v="20260205"/>
    <n v="1007687.5092"/>
    <n v="29"/>
    <n v="34747.845144827588"/>
    <n v="0"/>
    <n v="833948.28347586212"/>
    <n v="143249.37842685194"/>
    <n v="977197.66190271406"/>
    <n v="0"/>
    <n v="859968.56249239552"/>
    <n v="147718.94670760439"/>
    <n v="1007687.5092"/>
  </r>
  <r>
    <x v="3"/>
    <x v="3"/>
    <n v="0"/>
    <n v="23"/>
    <n v="6"/>
    <n v="20260109"/>
    <n v="20260206"/>
    <n v="157370.53150000001"/>
    <n v="29"/>
    <n v="5426.5700517241385"/>
    <n v="0"/>
    <n v="124811.11118965519"/>
    <n v="26845.501940944363"/>
    <n v="151656.61313059955"/>
    <n v="0"/>
    <n v="129513.58005144967"/>
    <n v="27856.951448550361"/>
    <n v="157370.53150000004"/>
  </r>
  <r>
    <x v="1"/>
    <x v="2"/>
    <n v="0"/>
    <n v="27"/>
    <n v="9"/>
    <n v="20260105"/>
    <n v="20260209"/>
    <n v="20976.280500000001"/>
    <n v="36"/>
    <n v="582.6744583333334"/>
    <n v="0"/>
    <n v="15732.210375000002"/>
    <n v="4323.7776771599065"/>
    <n v="20055.988052159908"/>
    <n v="0"/>
    <n v="16454.101231650409"/>
    <n v="4522.1792683495914"/>
    <n v="20976.280500000001"/>
  </r>
  <r>
    <x v="1"/>
    <x v="0"/>
    <n v="0"/>
    <n v="27"/>
    <n v="9"/>
    <n v="20260105"/>
    <n v="20260209"/>
    <n v="282348.73700000002"/>
    <n v="36"/>
    <n v="7843.0204722222225"/>
    <n v="0"/>
    <n v="211761.55275"/>
    <n v="58199.696853543377"/>
    <n v="269961.24960354337"/>
    <n v="0"/>
    <n v="221478.4790481152"/>
    <n v="60870.257951884814"/>
    <n v="282348.73700000002"/>
  </r>
  <r>
    <x v="0"/>
    <x v="0"/>
    <n v="0"/>
    <n v="27"/>
    <n v="9"/>
    <n v="20260105"/>
    <n v="20260209"/>
    <n v="440359.32429999998"/>
    <n v="36"/>
    <n v="12232.203452777778"/>
    <n v="0"/>
    <n v="330269.49322499998"/>
    <n v="90769.94447788586"/>
    <n v="421039.43770288583"/>
    <n v="0"/>
    <n v="345424.29485214839"/>
    <n v="94935.029447851572"/>
    <n v="440359.32429999998"/>
  </r>
  <r>
    <x v="0"/>
    <x v="0"/>
    <n v="0"/>
    <n v="18"/>
    <n v="1"/>
    <n v="20260114"/>
    <n v="20260201"/>
    <n v="795037.01610000001"/>
    <n v="19"/>
    <n v="41844.053478947368"/>
    <n v="0"/>
    <n v="753192.96262105263"/>
    <n v="34500.756100045088"/>
    <n v="787693.71872109768"/>
    <n v="0"/>
    <n v="760214.62570756662"/>
    <n v="34822.390392433437"/>
    <n v="795037.01610000001"/>
  </r>
  <r>
    <x v="0"/>
    <x v="0"/>
    <n v="0"/>
    <n v="8"/>
    <n v="1"/>
    <n v="20260124"/>
    <n v="20260201"/>
    <n v="359383.9915"/>
    <n v="9"/>
    <n v="39931.554611111111"/>
    <n v="0"/>
    <n v="319452.43688888889"/>
    <n v="32923.88551760908"/>
    <n v="352376.32240649796"/>
    <n v="0"/>
    <n v="325805.35229915794"/>
    <n v="33578.639200842066"/>
    <n v="359383.9915"/>
  </r>
  <r>
    <x v="1"/>
    <x v="0"/>
    <n v="0"/>
    <n v="19"/>
    <n v="8"/>
    <n v="20260113"/>
    <n v="20260208"/>
    <n v="10321.7361"/>
    <n v="27"/>
    <n v="382.28652222222223"/>
    <n v="0"/>
    <n v="7263.4439222222227"/>
    <n v="2521.5863124081147"/>
    <n v="9785.0302346303379"/>
    <n v="0"/>
    <n v="7661.8415625323823"/>
    <n v="2659.8945374676177"/>
    <n v="10321.7361"/>
  </r>
  <r>
    <x v="2"/>
    <x v="1"/>
    <n v="22"/>
    <n v="31"/>
    <n v="2"/>
    <n v="20251210"/>
    <n v="20260202"/>
    <n v="3822.3130999999998"/>
    <n v="55"/>
    <n v="69.496601818181816"/>
    <n v="1291.5223298271405"/>
    <n v="2154.3946563636364"/>
    <n v="114.60100586657394"/>
    <n v="3560.5179920573505"/>
    <n v="1386.48441919214"/>
    <n v="2312.8013777653973"/>
    <n v="123.02730304246326"/>
    <n v="3822.3131000000003"/>
  </r>
  <r>
    <x v="4"/>
    <x v="4"/>
    <n v="0"/>
    <n v="30"/>
    <n v="5"/>
    <n v="20260102"/>
    <n v="20260205"/>
    <n v="290003.23749999999"/>
    <n v="35"/>
    <n v="8285.8067857142851"/>
    <n v="0"/>
    <n v="248574.20357142854"/>
    <n v="34158.569168000497"/>
    <n v="282732.77273942903"/>
    <n v="0"/>
    <n v="254966.28175162117"/>
    <n v="35036.955748378838"/>
    <n v="290003.23749999999"/>
  </r>
  <r>
    <x v="2"/>
    <x v="1"/>
    <n v="0"/>
    <n v="17"/>
    <n v="1"/>
    <n v="20260115"/>
    <n v="20260201"/>
    <n v="714.47820000000002"/>
    <n v="18"/>
    <n v="39.693233333333332"/>
    <n v="0"/>
    <n v="674.78496666666661"/>
    <n v="32.72738772175861"/>
    <n v="707.51235438842525"/>
    <n v="0"/>
    <n v="681.42859326860025"/>
    <n v="33.049606731399763"/>
    <n v="714.47820000000002"/>
  </r>
  <r>
    <x v="6"/>
    <x v="6"/>
    <n v="0"/>
    <n v="24"/>
    <n v="3"/>
    <n v="20260108"/>
    <n v="20260203"/>
    <n v="161644.0502"/>
    <n v="27"/>
    <n v="5986.8166740740744"/>
    <n v="0"/>
    <n v="143683.60017777779"/>
    <n v="14808.534406818328"/>
    <n v="158492.13458459612"/>
    <n v="0"/>
    <n v="146541.02010126339"/>
    <n v="15103.030098736612"/>
    <n v="161644.0502"/>
  </r>
  <r>
    <x v="5"/>
    <x v="5"/>
    <n v="0"/>
    <n v="23"/>
    <n v="7"/>
    <n v="20260109"/>
    <n v="20260207"/>
    <n v="108807.2037"/>
    <n v="30"/>
    <n v="3626.90679"/>
    <n v="0"/>
    <n v="83418.856169999999"/>
    <n v="20932.895192775828"/>
    <n v="104351.75136277583"/>
    <n v="0"/>
    <n v="86980.547591920636"/>
    <n v="21826.656108079365"/>
    <n v="108807.2037"/>
  </r>
  <r>
    <x v="1"/>
    <x v="2"/>
    <n v="0"/>
    <n v="26"/>
    <n v="9"/>
    <n v="20260106"/>
    <n v="20260209"/>
    <n v="27894.5072"/>
    <n v="35"/>
    <n v="796.98591999999996"/>
    <n v="0"/>
    <n v="20721.63392"/>
    <n v="5914.0912745061278"/>
    <n v="26635.725194506129"/>
    <n v="0"/>
    <n v="21700.920938185165"/>
    <n v="6193.5862618148321"/>
    <n v="27894.507199999996"/>
  </r>
  <r>
    <x v="5"/>
    <x v="5"/>
    <n v="0"/>
    <n v="29"/>
    <n v="1"/>
    <n v="20260103"/>
    <n v="20260201"/>
    <n v="475742.61920000002"/>
    <n v="30"/>
    <n v="15858.087306666666"/>
    <n v="0"/>
    <n v="459884.5318933333"/>
    <n v="13075.119566410869"/>
    <n v="472959.6514597442"/>
    <n v="0"/>
    <n v="462590.56360777596"/>
    <n v="13152.055592224069"/>
    <n v="475742.61920000002"/>
  </r>
  <r>
    <x v="3"/>
    <x v="3"/>
    <n v="0"/>
    <n v="29"/>
    <n v="6"/>
    <n v="20260103"/>
    <n v="20260206"/>
    <n v="230251.47020000001"/>
    <n v="35"/>
    <n v="6578.6134342857149"/>
    <n v="0"/>
    <n v="190779.78959428574"/>
    <n v="32544.715729363565"/>
    <n v="223324.5053236493"/>
    <n v="0"/>
    <n v="196697.2991829536"/>
    <n v="33554.171017046443"/>
    <n v="230251.47020000004"/>
  </r>
  <r>
    <x v="1"/>
    <x v="2"/>
    <n v="0"/>
    <n v="29"/>
    <n v="10"/>
    <n v="20260103"/>
    <n v="20260210"/>
    <n v="6696.3733000000002"/>
    <n v="39"/>
    <n v="171.7018794871795"/>
    <n v="0"/>
    <n v="4979.3545051282053"/>
    <n v="1415.6957019202084"/>
    <n v="6395.0502070484135"/>
    <n v="0"/>
    <n v="5213.9726006568326"/>
    <n v="1482.4006993431685"/>
    <n v="6696.3733000000011"/>
  </r>
  <r>
    <x v="1"/>
    <x v="2"/>
    <n v="0"/>
    <n v="20"/>
    <n v="5"/>
    <n v="20260112"/>
    <n v="20260205"/>
    <n v="516"/>
    <n v="25"/>
    <n v="20.64"/>
    <n v="0"/>
    <n v="412.8"/>
    <n v="85.08922376069529"/>
    <n v="497.8892237606953"/>
    <n v="0"/>
    <n v="427.81564620161026"/>
    <n v="88.184353798389694"/>
    <n v="516"/>
  </r>
  <r>
    <x v="1"/>
    <x v="0"/>
    <n v="0"/>
    <n v="20"/>
    <n v="5"/>
    <n v="20260112"/>
    <n v="20260205"/>
    <n v="1586.3461"/>
    <n v="25"/>
    <n v="63.453843999999997"/>
    <n v="0"/>
    <n v="1269.0768799999998"/>
    <n v="261.59100438915948"/>
    <n v="1530.6678843891593"/>
    <n v="0"/>
    <n v="1315.2396935482641"/>
    <n v="271.10640645173584"/>
    <n v="1586.3461"/>
  </r>
  <r>
    <x v="1"/>
    <x v="2"/>
    <n v="0"/>
    <n v="22"/>
    <n v="3"/>
    <n v="20260110"/>
    <n v="20260203"/>
    <n v="3612"/>
    <n v="25"/>
    <n v="144.47999999999999"/>
    <n v="0"/>
    <n v="3178.56"/>
    <n v="357.37473979492017"/>
    <n v="3535.93473979492"/>
    <n v="0"/>
    <n v="3246.9373913461654"/>
    <n v="365.06260865383467"/>
    <n v="3612"/>
  </r>
  <r>
    <x v="0"/>
    <x v="0"/>
    <n v="0"/>
    <n v="22"/>
    <n v="7"/>
    <n v="20260110"/>
    <n v="20260207"/>
    <n v="73667.938299999994"/>
    <n v="29"/>
    <n v="2540.2737344827583"/>
    <n v="0"/>
    <n v="55886.022158620683"/>
    <n v="14661.331796974257"/>
    <n v="70547.353955594939"/>
    <n v="0"/>
    <n v="58358.078671598298"/>
    <n v="15309.859628401695"/>
    <n v="73667.938299999994"/>
  </r>
  <r>
    <x v="2"/>
    <x v="1"/>
    <n v="22"/>
    <n v="31"/>
    <n v="4"/>
    <n v="20251210"/>
    <n v="20260204"/>
    <n v="1764.518"/>
    <n v="57"/>
    <n v="30.956456140350877"/>
    <n v="575.29365913712593"/>
    <n v="959.65014035087722"/>
    <n v="102.09538075056068"/>
    <n v="1637.0391802385639"/>
    <n v="620.09268262314379"/>
    <n v="1034.3796084983644"/>
    <n v="110.04570887849178"/>
    <n v="1764.5179999999998"/>
  </r>
  <r>
    <x v="1"/>
    <x v="2"/>
    <n v="0"/>
    <n v="19"/>
    <n v="5"/>
    <n v="20260113"/>
    <n v="20260205"/>
    <n v="516"/>
    <n v="24"/>
    <n v="21.5"/>
    <n v="0"/>
    <n v="408.5"/>
    <n v="88.634608084057589"/>
    <n v="497.13460808405762"/>
    <n v="0"/>
    <n v="424.00186302129146"/>
    <n v="91.998136978708544"/>
    <n v="516"/>
  </r>
  <r>
    <x v="0"/>
    <x v="0"/>
    <n v="0"/>
    <n v="22"/>
    <n v="3"/>
    <n v="20260110"/>
    <n v="20260203"/>
    <n v="366387.25020000001"/>
    <n v="25"/>
    <n v="14655.490008000001"/>
    <n v="0"/>
    <n v="322420.78017600003"/>
    <n v="36250.705482946105"/>
    <n v="358671.48565894616"/>
    <n v="0"/>
    <n v="329356.71716137393"/>
    <n v="37030.533038626032"/>
    <n v="366387.25019999995"/>
  </r>
  <r>
    <x v="0"/>
    <x v="0"/>
    <n v="31"/>
    <n v="31"/>
    <n v="10"/>
    <n v="20251107"/>
    <n v="20260210"/>
    <n v="39936.126600000003"/>
    <n v="72"/>
    <n v="554.66842500000007"/>
    <n v="14524.821601260288"/>
    <n v="17194.721175000002"/>
    <n v="4573.2854387419993"/>
    <n v="36292.828215002293"/>
    <n v="15982.912956631064"/>
    <n v="18920.833549495739"/>
    <n v="5032.3800938731965"/>
    <n v="39936.126599999996"/>
  </r>
  <r>
    <x v="3"/>
    <x v="3"/>
    <n v="0"/>
    <n v="19"/>
    <n v="0"/>
    <n v="20260104"/>
    <n v="20260122"/>
    <n v="167.8398"/>
    <n v="19"/>
    <n v="8.8336736842105257"/>
    <n v="0"/>
    <n v="167.8398"/>
    <n v="0"/>
    <n v="167.8398"/>
    <n v="0"/>
    <n v="167.8398"/>
    <n v="0"/>
    <n v="167.8398"/>
  </r>
  <r>
    <x v="4"/>
    <x v="4"/>
    <n v="0"/>
    <n v="23"/>
    <n v="1"/>
    <n v="20260109"/>
    <n v="20260201"/>
    <n v="130802.8559"/>
    <n v="24"/>
    <n v="5450.1189958333334"/>
    <n v="0"/>
    <n v="125352.73690416667"/>
    <n v="4493.6666158806047"/>
    <n v="129846.40352004727"/>
    <n v="0"/>
    <n v="126276.08880530013"/>
    <n v="4526.7670946998696"/>
    <n v="130802.8559"/>
  </r>
  <r>
    <x v="0"/>
    <x v="0"/>
    <n v="0"/>
    <n v="21"/>
    <n v="5"/>
    <n v="20260111"/>
    <n v="20260205"/>
    <n v="7484.3519999999999"/>
    <n v="26"/>
    <n v="287.85969230769228"/>
    <n v="0"/>
    <n v="6045.0535384615378"/>
    <n v="1186.7130702739403"/>
    <n v="7231.7666087354783"/>
    <n v="0"/>
    <n v="6256.1903596336851"/>
    <n v="1228.1616403663147"/>
    <n v="7484.3519999999999"/>
  </r>
  <r>
    <x v="2"/>
    <x v="1"/>
    <n v="0"/>
    <n v="25"/>
    <n v="1"/>
    <n v="20260107"/>
    <n v="20260201"/>
    <n v="12854.262699999999"/>
    <n v="26"/>
    <n v="494.39471923076923"/>
    <n v="0"/>
    <n v="12359.867980769232"/>
    <n v="407.63239235206441"/>
    <n v="12767.500373121296"/>
    <n v="0"/>
    <n v="12443.860216883257"/>
    <n v="410.40248311674173"/>
    <n v="12854.262699999999"/>
  </r>
  <r>
    <x v="1"/>
    <x v="2"/>
    <n v="0"/>
    <n v="22"/>
    <n v="5"/>
    <n v="20260110"/>
    <n v="20260205"/>
    <n v="4074.5378999999998"/>
    <n v="27"/>
    <n v="150.90881111111111"/>
    <n v="0"/>
    <n v="3319.9938444444442"/>
    <n v="622.12759670997252"/>
    <n v="3942.121441154417"/>
    <n v="0"/>
    <n v="3431.5129426845347"/>
    <n v="643.02495731546503"/>
    <n v="4074.5378999999998"/>
  </r>
  <r>
    <x v="1"/>
    <x v="0"/>
    <n v="0"/>
    <n v="22"/>
    <n v="5"/>
    <n v="20260110"/>
    <n v="20260205"/>
    <n v="25696.081999999999"/>
    <n v="27"/>
    <n v="951.70674074074066"/>
    <n v="0"/>
    <n v="20937.548296296296"/>
    <n v="3923.4490221633191"/>
    <n v="24860.997318459617"/>
    <n v="0"/>
    <n v="21640.843728385273"/>
    <n v="4055.238271614724"/>
    <n v="25696.081999999995"/>
  </r>
  <r>
    <x v="1"/>
    <x v="2"/>
    <n v="0"/>
    <n v="20"/>
    <n v="3"/>
    <n v="20260112"/>
    <n v="20260203"/>
    <n v="516"/>
    <n v="23"/>
    <n v="22.434782608695652"/>
    <n v="0"/>
    <n v="448.69565217391306"/>
    <n v="55.49297201784475"/>
    <n v="504.18862419175781"/>
    <n v="0"/>
    <n v="459.20702176271755"/>
    <n v="56.792978237282469"/>
    <n v="516"/>
  </r>
  <r>
    <x v="0"/>
    <x v="0"/>
    <n v="0"/>
    <n v="21"/>
    <n v="1"/>
    <n v="20260111"/>
    <n v="20260201"/>
    <n v="15841.258"/>
    <n v="22"/>
    <n v="720.05718181818179"/>
    <n v="0"/>
    <n v="15121.200818181818"/>
    <n v="593.69289403316782"/>
    <n v="15714.893712214985"/>
    <n v="0"/>
    <n v="15242.791190145868"/>
    <n v="598.46680985413275"/>
    <n v="15841.258000000002"/>
  </r>
  <r>
    <x v="1"/>
    <x v="0"/>
    <n v="0"/>
    <n v="21"/>
    <n v="7"/>
    <n v="20260111"/>
    <n v="20260207"/>
    <n v="2721.5369000000001"/>
    <n v="28"/>
    <n v="97.197746428571435"/>
    <n v="0"/>
    <n v="2041.152675"/>
    <n v="560.98222446000239"/>
    <n v="2602.1348994600025"/>
    <n v="0"/>
    <n v="2134.8133506448885"/>
    <n v="586.72354935511157"/>
    <n v="2721.5369000000001"/>
  </r>
  <r>
    <x v="2"/>
    <x v="1"/>
    <n v="0"/>
    <n v="24"/>
    <n v="2"/>
    <n v="20260108"/>
    <n v="20260202"/>
    <n v="9958.7970000000005"/>
    <n v="26"/>
    <n v="383.03065384615388"/>
    <n v="0"/>
    <n v="9192.7356923076932"/>
    <n v="631.62366302947305"/>
    <n v="9824.3593553371666"/>
    <n v="0"/>
    <n v="9318.5301273219648"/>
    <n v="640.26687267803538"/>
    <n v="9958.7970000000005"/>
  </r>
  <r>
    <x v="4"/>
    <x v="4"/>
    <n v="0"/>
    <n v="26"/>
    <n v="7"/>
    <n v="20260106"/>
    <n v="20260207"/>
    <n v="41693.881399999998"/>
    <n v="33"/>
    <n v="1263.4509515151515"/>
    <n v="0"/>
    <n v="32849.72473939394"/>
    <n v="7292.0777622960532"/>
    <n v="40141.802501689992"/>
    <n v="0"/>
    <n v="34119.856158658411"/>
    <n v="7574.025241341591"/>
    <n v="41693.881399999998"/>
  </r>
  <r>
    <x v="1"/>
    <x v="0"/>
    <n v="0"/>
    <n v="11"/>
    <n v="1"/>
    <n v="20260121"/>
    <n v="20260201"/>
    <n v="3268.223"/>
    <n v="12"/>
    <n v="272.35191666666668"/>
    <n v="0"/>
    <n v="2995.8710833333334"/>
    <n v="224.55632925294805"/>
    <n v="3220.4274125862817"/>
    <n v="0"/>
    <n v="3040.3339449038403"/>
    <n v="227.88905509615952"/>
    <n v="3268.223"/>
  </r>
  <r>
    <x v="1"/>
    <x v="0"/>
    <n v="0"/>
    <n v="23"/>
    <n v="10"/>
    <n v="20260109"/>
    <n v="20260210"/>
    <n v="15988.862999999999"/>
    <n v="33"/>
    <n v="484.51099999999997"/>
    <n v="0"/>
    <n v="11143.752999999999"/>
    <n v="3994.8318695269604"/>
    <n v="15138.58486952696"/>
    <n v="0"/>
    <n v="11769.656249805501"/>
    <n v="4219.2067501944985"/>
    <n v="15988.862999999999"/>
  </r>
  <r>
    <x v="1"/>
    <x v="2"/>
    <n v="0"/>
    <n v="18"/>
    <n v="8"/>
    <n v="20260114"/>
    <n v="20260208"/>
    <n v="516"/>
    <n v="26"/>
    <n v="19.846153846153847"/>
    <n v="0"/>
    <n v="357.23076923076923"/>
    <n v="130.90649809337737"/>
    <n v="488.13726732414659"/>
    <n v="0"/>
    <n v="377.62139722200772"/>
    <n v="138.37860277799228"/>
    <n v="516"/>
  </r>
  <r>
    <x v="1"/>
    <x v="0"/>
    <n v="0"/>
    <n v="15"/>
    <n v="1"/>
    <n v="20260117"/>
    <n v="20260201"/>
    <n v="744.99260000000004"/>
    <n v="16"/>
    <n v="46.562037500000002"/>
    <n v="0"/>
    <n v="698.43056250000006"/>
    <n v="38.390771585187842"/>
    <n v="736.82133408518791"/>
    <n v="0"/>
    <n v="706.1760790658376"/>
    <n v="38.816520934162469"/>
    <n v="744.99260000000004"/>
  </r>
  <r>
    <x v="2"/>
    <x v="1"/>
    <n v="0"/>
    <n v="27"/>
    <n v="3"/>
    <n v="20260105"/>
    <n v="20260203"/>
    <n v="5462.2460000000001"/>
    <n v="30"/>
    <n v="182.07486666666668"/>
    <n v="0"/>
    <n v="4916.0214000000005"/>
    <n v="450.36654276159186"/>
    <n v="5366.3879427615921"/>
    <n v="0"/>
    <n v="5003.8347049218082"/>
    <n v="458.4112950781917"/>
    <n v="5462.2460000000001"/>
  </r>
  <r>
    <x v="1"/>
    <x v="2"/>
    <n v="0"/>
    <n v="22"/>
    <n v="7"/>
    <n v="20260110"/>
    <n v="20260207"/>
    <n v="2064"/>
    <n v="29"/>
    <n v="71.172413793103445"/>
    <n v="0"/>
    <n v="1565.7931034482758"/>
    <n v="410.77556298266688"/>
    <n v="1976.5686664309428"/>
    <n v="0"/>
    <n v="1635.0542333309591"/>
    <n v="428.94576666904084"/>
    <n v="2064"/>
  </r>
  <r>
    <x v="5"/>
    <x v="5"/>
    <n v="0"/>
    <n v="29"/>
    <n v="4"/>
    <n v="20260103"/>
    <n v="20260204"/>
    <n v="232397.5526"/>
    <n v="33"/>
    <n v="7042.3500787878784"/>
    <n v="0"/>
    <n v="204228.15228484847"/>
    <n v="23225.895412989608"/>
    <n v="227454.04769783808"/>
    <n v="0"/>
    <n v="208666.86367380046"/>
    <n v="23730.688926199553"/>
    <n v="232397.5526"/>
  </r>
  <r>
    <x v="6"/>
    <x v="6"/>
    <n v="0"/>
    <n v="25"/>
    <n v="4"/>
    <n v="20260107"/>
    <n v="20260204"/>
    <n v="376259.43119999999"/>
    <n v="29"/>
    <n v="12974.463144827587"/>
    <n v="0"/>
    <n v="324361.57862068969"/>
    <n v="42790.193709501116"/>
    <n v="367151.77233019081"/>
    <n v="0"/>
    <n v="332407.77322245028"/>
    <n v="43851.657977549658"/>
    <n v="376259.43119999993"/>
  </r>
  <r>
    <x v="2"/>
    <x v="1"/>
    <n v="5"/>
    <n v="31"/>
    <n v="4"/>
    <n v="20251227"/>
    <n v="20260204"/>
    <n v="294.07940000000002"/>
    <n v="40"/>
    <n v="7.3519850000000009"/>
    <n v="31.052050641973146"/>
    <n v="227.91153500000001"/>
    <n v="24.24708126939052"/>
    <n v="283.21066691136366"/>
    <n v="32.243730510401448"/>
    <n v="236.65806163598884"/>
    <n v="25.177607853609743"/>
    <n v="294.07940000000002"/>
  </r>
  <r>
    <x v="0"/>
    <x v="0"/>
    <n v="0"/>
    <n v="26"/>
    <n v="10"/>
    <n v="20260106"/>
    <n v="20260210"/>
    <n v="222859.302"/>
    <n v="36"/>
    <n v="6190.5361666666668"/>
    <n v="0"/>
    <n v="160953.94033333333"/>
    <n v="51041.464833738064"/>
    <n v="211995.40516707138"/>
    <n v="0"/>
    <n v="169202.17100256239"/>
    <n v="53657.130997437613"/>
    <n v="222859.302"/>
  </r>
  <r>
    <x v="3"/>
    <x v="3"/>
    <n v="0"/>
    <n v="22"/>
    <n v="3"/>
    <n v="20260110"/>
    <n v="20260203"/>
    <n v="6894.7227999999996"/>
    <n v="25"/>
    <n v="275.78891199999998"/>
    <n v="0"/>
    <n v="6067.3560639999996"/>
    <n v="682.17047801996227"/>
    <n v="6749.5265420199621"/>
    <n v="0"/>
    <n v="6197.8774258823159"/>
    <n v="696.84537411768315"/>
    <n v="6894.7227999999996"/>
  </r>
  <r>
    <x v="0"/>
    <x v="0"/>
    <n v="0"/>
    <n v="15"/>
    <n v="3"/>
    <n v="20260117"/>
    <n v="20260203"/>
    <n v="279684.31699999998"/>
    <n v="18"/>
    <n v="15538.01761111111"/>
    <n v="0"/>
    <n v="233070.26416666666"/>
    <n v="38433.658642716786"/>
    <n v="271503.92280938342"/>
    <n v="0"/>
    <n v="240092.65491250149"/>
    <n v="39591.662087498524"/>
    <n v="279684.31700000004"/>
  </r>
  <r>
    <x v="0"/>
    <x v="0"/>
    <n v="0"/>
    <n v="10"/>
    <n v="1"/>
    <n v="20260122"/>
    <n v="20260201"/>
    <n v="459531.9571"/>
    <n v="11"/>
    <n v="41775.632463636364"/>
    <n v="0"/>
    <n v="417756.32463636366"/>
    <n v="34444.342426772491"/>
    <n v="452200.66706313612"/>
    <n v="0"/>
    <n v="424529.1867830173"/>
    <n v="35002.770316982722"/>
    <n v="459531.9571"/>
  </r>
  <r>
    <x v="2"/>
    <x v="1"/>
    <n v="0"/>
    <n v="13"/>
    <n v="0"/>
    <n v="20260102"/>
    <n v="20260114"/>
    <n v="3565.5045"/>
    <n v="13"/>
    <n v="274.2695769230769"/>
    <n v="0"/>
    <n v="3565.5044999999996"/>
    <n v="0"/>
    <n v="3565.5044999999996"/>
    <n v="0"/>
    <n v="3565.5045"/>
    <n v="0"/>
    <n v="3565.5045"/>
  </r>
  <r>
    <x v="1"/>
    <x v="0"/>
    <n v="0"/>
    <n v="21"/>
    <n v="6"/>
    <n v="20260111"/>
    <n v="20260206"/>
    <n v="4403.4898999999996"/>
    <n v="27"/>
    <n v="163.09221851851851"/>
    <n v="0"/>
    <n v="3424.9365888888888"/>
    <n v="806.82501599711827"/>
    <n v="4231.7616048860073"/>
    <n v="0"/>
    <n v="3563.9232748601239"/>
    <n v="839.56662513987544"/>
    <n v="4403.4898999999996"/>
  </r>
  <r>
    <x v="2"/>
    <x v="1"/>
    <n v="13"/>
    <n v="31"/>
    <n v="6"/>
    <n v="20251219"/>
    <n v="20260206"/>
    <n v="42.012300000000003"/>
    <n v="50"/>
    <n v="0.84024600000000005"/>
    <n v="9.2271052639062727"/>
    <n v="26.047626000000001"/>
    <n v="4.1567372039551849"/>
    <n v="39.431468467861464"/>
    <n v="9.8310291130741021"/>
    <n v="27.752470813805068"/>
    <n v="4.4288000731208266"/>
    <n v="42.012299999999996"/>
  </r>
  <r>
    <x v="2"/>
    <x v="1"/>
    <n v="9"/>
    <n v="31"/>
    <n v="2"/>
    <n v="20251223"/>
    <n v="20260202"/>
    <n v="294.00330000000002"/>
    <n v="42"/>
    <n v="7.0000785714285723"/>
    <n v="53.218311753359657"/>
    <n v="217.00243571428575"/>
    <n v="11.543241316021977"/>
    <n v="281.7639887836674"/>
    <n v="55.530017669963776"/>
    <n v="226.42862376931274"/>
    <n v="12.044658560723516"/>
    <n v="294.00330000000002"/>
  </r>
  <r>
    <x v="0"/>
    <x v="0"/>
    <n v="5"/>
    <n v="31"/>
    <n v="3"/>
    <n v="20251227"/>
    <n v="20260203"/>
    <n v="614301.67480000004"/>
    <n v="39"/>
    <n v="15751.324994871797"/>
    <n v="66527.739300193949"/>
    <n v="488291.07484102569"/>
    <n v="38961.279564420896"/>
    <n v="593780.09370564052"/>
    <n v="68826.998590873613"/>
    <n v="505166.85932121344"/>
    <n v="40307.816887912981"/>
    <n v="614301.67480000015"/>
  </r>
  <r>
    <x v="0"/>
    <x v="0"/>
    <n v="5"/>
    <n v="31"/>
    <n v="1"/>
    <n v="20251227"/>
    <n v="20260201"/>
    <n v="1678401.0626000001"/>
    <n v="37"/>
    <n v="45362.190881081086"/>
    <n v="191593.02534896118"/>
    <n v="1406227.9173135136"/>
    <n v="37401.488470500772"/>
    <n v="1635222.4311329755"/>
    <n v="196652.1075115409"/>
    <n v="1443359.86697632"/>
    <n v="38389.088112139121"/>
    <n v="1678401.0626000001"/>
  </r>
  <r>
    <x v="3"/>
    <x v="3"/>
    <n v="6"/>
    <n v="31"/>
    <n v="4"/>
    <n v="20251226"/>
    <n v="20260204"/>
    <n v="28902.4467"/>
    <n v="41"/>
    <n v="704.93772439024394"/>
    <n v="3572.8737613914873"/>
    <n v="21853.069456097561"/>
    <n v="2324.9071227905742"/>
    <n v="27750.85034027962"/>
    <n v="3721.1397916899105"/>
    <n v="22759.921495792751"/>
    <n v="2421.3854125173398"/>
    <n v="28902.4467"/>
  </r>
  <r>
    <x v="2"/>
    <x v="1"/>
    <n v="10"/>
    <n v="31"/>
    <n v="3"/>
    <n v="20251222"/>
    <n v="20260203"/>
    <n v="126.0192"/>
    <n v="44"/>
    <n v="2.8640727272727271"/>
    <n v="24.193556262578575"/>
    <n v="88.78625454545454"/>
    <n v="7.0843524755178455"/>
    <n v="120.06416328355095"/>
    <n v="25.39352727728409"/>
    <n v="93.189944966263141"/>
    <n v="7.4357277564527786"/>
    <n v="126.01920000000001"/>
  </r>
  <r>
    <x v="3"/>
    <x v="3"/>
    <n v="6"/>
    <n v="31"/>
    <n v="3"/>
    <n v="20251226"/>
    <n v="20260203"/>
    <n v="17767.873500000002"/>
    <n v="40"/>
    <n v="444.19683750000002"/>
    <n v="2251.3467086324549"/>
    <n v="13770.101962500001"/>
    <n v="1098.7315145299624"/>
    <n v="17120.180185662419"/>
    <n v="2336.5200067884134"/>
    <n v="14291.054597468601"/>
    <n v="1140.2988957429848"/>
    <n v="17767.873499999998"/>
  </r>
  <r>
    <x v="0"/>
    <x v="0"/>
    <n v="5"/>
    <n v="31"/>
    <n v="8"/>
    <n v="20251227"/>
    <n v="20260208"/>
    <n v="15756.107900000001"/>
    <n v="44"/>
    <n v="358.0933613636364"/>
    <n v="1512.4531934733311"/>
    <n v="11100.894202272728"/>
    <n v="2362.0066784720912"/>
    <n v="14975.35407421815"/>
    <n v="1591.3063285156111"/>
    <n v="11679.649507494216"/>
    <n v="2485.1520639901728"/>
    <n v="15756.107899999999"/>
  </r>
  <r>
    <x v="4"/>
    <x v="4"/>
    <n v="6"/>
    <n v="31"/>
    <n v="4"/>
    <n v="20251226"/>
    <n v="20260204"/>
    <n v="546.12180000000001"/>
    <n v="41"/>
    <n v="13.320043902439025"/>
    <n v="67.51069450960668"/>
    <n v="412.92136097560979"/>
    <n v="43.929930082051129"/>
    <n v="524.36198556726754"/>
    <n v="70.312232807934521"/>
    <n v="430.05664621262082"/>
    <n v="45.752920979444688"/>
    <n v="546.12180000000001"/>
  </r>
  <r>
    <x v="3"/>
    <x v="3"/>
    <n v="6"/>
    <n v="31"/>
    <n v="1"/>
    <n v="20251226"/>
    <n v="20260201"/>
    <n v="14570.7363"/>
    <n v="38"/>
    <n v="383.44042894736845"/>
    <n v="1943.4117372960241"/>
    <n v="11886.653297368422"/>
    <n v="316.14969435658543"/>
    <n v="14146.214729021032"/>
    <n v="2001.7326534972565"/>
    <n v="12243.366441353786"/>
    <n v="325.63720514895601"/>
    <n v="14570.736299999999"/>
  </r>
  <r>
    <x v="1"/>
    <x v="2"/>
    <n v="0"/>
    <n v="28"/>
    <n v="11"/>
    <n v="20260104"/>
    <n v="20260211"/>
    <n v="5676"/>
    <n v="39"/>
    <n v="145.53846153846155"/>
    <n v="0"/>
    <n v="4075.0769230769233"/>
    <n v="1319.9738557748885"/>
    <n v="5395.0507788518116"/>
    <n v="0"/>
    <n v="4287.2880281410862"/>
    <n v="1388.7119718589136"/>
    <n v="5676"/>
  </r>
  <r>
    <x v="2"/>
    <x v="1"/>
    <n v="5"/>
    <n v="31"/>
    <n v="3"/>
    <n v="20251227"/>
    <n v="20260203"/>
    <n v="546.08330000000001"/>
    <n v="39"/>
    <n v="14.002135897435897"/>
    <n v="59.139815027230007"/>
    <n v="434.06621282051282"/>
    <n v="34.634618444900781"/>
    <n v="527.84064629264356"/>
    <n v="61.183740923116268"/>
    <n v="449.06793665926045"/>
    <n v="35.83162241762335"/>
    <n v="546.08330000000001"/>
  </r>
  <r>
    <x v="0"/>
    <x v="0"/>
    <n v="3"/>
    <n v="31"/>
    <n v="7"/>
    <n v="20251229"/>
    <n v="20260207"/>
    <n v="46002.424500000001"/>
    <n v="41"/>
    <n v="1122.0103536585366"/>
    <n v="2843.3726937111333"/>
    <n v="34782.320963414633"/>
    <n v="6475.7454487391142"/>
    <n v="44101.439105864883"/>
    <n v="2965.9358134282102"/>
    <n v="36281.607278467738"/>
    <n v="6754.8814081040528"/>
    <n v="46002.424500000001"/>
  </r>
  <r>
    <x v="0"/>
    <x v="0"/>
    <n v="2"/>
    <n v="31"/>
    <n v="2"/>
    <n v="20251230"/>
    <n v="20260202"/>
    <n v="747898.48950000003"/>
    <n v="35"/>
    <n v="21368.528271428571"/>
    <n v="36101.086823699174"/>
    <n v="662424.37641428574"/>
    <n v="35237.044254347464"/>
    <n v="733762.50749233237"/>
    <n v="36796.576588556629"/>
    <n v="675186.02472803614"/>
    <n v="35915.888183407238"/>
    <n v="747898.48950000003"/>
  </r>
  <r>
    <x v="0"/>
    <x v="0"/>
    <n v="0"/>
    <n v="14"/>
    <n v="2"/>
    <n v="20260118"/>
    <n v="20260202"/>
    <n v="504.62240000000003"/>
    <n v="16"/>
    <n v="31.538900000000002"/>
    <n v="0"/>
    <n v="441.5446"/>
    <n v="52.00814959818203"/>
    <n v="493.552749598182"/>
    <n v="0"/>
    <n v="451.44778534906322"/>
    <n v="53.174614650936846"/>
    <n v="504.62240000000008"/>
  </r>
  <r>
    <x v="0"/>
    <x v="0"/>
    <n v="0"/>
    <n v="16"/>
    <n v="5"/>
    <n v="20260116"/>
    <n v="20260205"/>
    <n v="159918.75399999999"/>
    <n v="21"/>
    <n v="7615.1787619047609"/>
    <n v="0"/>
    <n v="121842.86019047617"/>
    <n v="31393.878374486856"/>
    <n v="153236.73856496305"/>
    <n v="0"/>
    <n v="127155.91944810751"/>
    <n v="32762.834551892458"/>
    <n v="159918.75399999996"/>
  </r>
  <r>
    <x v="0"/>
    <x v="0"/>
    <n v="0"/>
    <n v="19"/>
    <n v="9"/>
    <n v="20260113"/>
    <n v="20260209"/>
    <n v="19010.121999999999"/>
    <n v="28"/>
    <n v="678.93292857142853"/>
    <n v="0"/>
    <n v="12899.725642857142"/>
    <n v="5038.0705707312591"/>
    <n v="17937.796213588401"/>
    <n v="0"/>
    <n v="13670.87435475922"/>
    <n v="5339.2476452407809"/>
    <n v="19010.122000000003"/>
  </r>
  <r>
    <x v="4"/>
    <x v="4"/>
    <n v="2"/>
    <n v="31"/>
    <n v="1"/>
    <n v="20251230"/>
    <n v="20260201"/>
    <n v="123149.7182"/>
    <n v="34"/>
    <n v="3622.0505352941177"/>
    <n v="6119.2778086320295"/>
    <n v="112283.56659411766"/>
    <n v="2986.4095781994897"/>
    <n v="121389.25398094917"/>
    <n v="6208.0234700084402"/>
    <n v="113911.9743393978"/>
    <n v="3029.7203905937731"/>
    <n v="123149.71820000002"/>
  </r>
  <r>
    <x v="2"/>
    <x v="1"/>
    <n v="3"/>
    <n v="31"/>
    <n v="9"/>
    <n v="20251229"/>
    <n v="20260209"/>
    <n v="84.040499999999994"/>
    <n v="43"/>
    <n v="1.9544302325581393"/>
    <n v="4.9528719025622623"/>
    <n v="60.587337209302319"/>
    <n v="14.502989946175051"/>
    <n v="80.043199058039633"/>
    <n v="5.200214834310473"/>
    <n v="63.613026124134471"/>
    <n v="15.227259041555046"/>
    <n v="84.040499999999994"/>
  </r>
  <r>
    <x v="2"/>
    <x v="1"/>
    <n v="2"/>
    <n v="31"/>
    <n v="4"/>
    <n v="20251230"/>
    <n v="20260204"/>
    <n v="252.05029999999999"/>
    <n v="37"/>
    <n v="6.8121702702702702"/>
    <n v="11.508829586250588"/>
    <n v="211.17727837837839"/>
    <n v="22.466755055154383"/>
    <n v="245.15286301978335"/>
    <n v="11.832633378747232"/>
    <n v="217.1188038059276"/>
    <n v="23.09886281532517"/>
    <n v="252.05029999999999"/>
  </r>
  <r>
    <x v="2"/>
    <x v="1"/>
    <n v="2"/>
    <n v="31"/>
    <n v="2"/>
    <n v="20251230"/>
    <n v="20260202"/>
    <n v="125.9866"/>
    <n v="35"/>
    <n v="3.5996171428571428"/>
    <n v="6.0813776857115283"/>
    <n v="111.58813142857143"/>
    <n v="5.9358261341357768"/>
    <n v="123.60533524841874"/>
    <n v="6.1985358188530579"/>
    <n v="113.73788397389347"/>
    <n v="6.050180207253451"/>
    <n v="125.98659999999998"/>
  </r>
  <r>
    <x v="1"/>
    <x v="2"/>
    <n v="0"/>
    <n v="19"/>
    <n v="1"/>
    <n v="20260113"/>
    <n v="20260201"/>
    <n v="1032"/>
    <n v="20"/>
    <n v="51.6"/>
    <n v="0"/>
    <n v="980.4"/>
    <n v="42.544611880347645"/>
    <n v="1022.9446118803476"/>
    <n v="0"/>
    <n v="989.07877146954047"/>
    <n v="42.921228530459672"/>
    <n v="1032.0000000000002"/>
  </r>
  <r>
    <x v="0"/>
    <x v="0"/>
    <n v="0"/>
    <n v="17"/>
    <n v="4"/>
    <n v="20260115"/>
    <n v="20260204"/>
    <n v="173236.04569999999"/>
    <n v="21"/>
    <n v="8249.3355095238094"/>
    <n v="0"/>
    <n v="140238.70366190476"/>
    <n v="27206.571901043437"/>
    <n v="167445.2755629482"/>
    <n v="0"/>
    <n v="145088.58727011038"/>
    <n v="28147.458429889619"/>
    <n v="173236.04569999999"/>
  </r>
  <r>
    <x v="3"/>
    <x v="3"/>
    <n v="0"/>
    <n v="5"/>
    <n v="0"/>
    <n v="20260104"/>
    <n v="20260108"/>
    <n v="3016.4212000000002"/>
    <n v="5"/>
    <n v="603.28424000000007"/>
    <n v="0"/>
    <n v="3016.4212000000002"/>
    <n v="0"/>
    <n v="3016.4212000000002"/>
    <n v="0"/>
    <n v="3016.4212000000002"/>
    <n v="0"/>
    <n v="3016.4212000000002"/>
  </r>
  <r>
    <x v="0"/>
    <x v="0"/>
    <n v="0"/>
    <n v="21"/>
    <n v="2"/>
    <n v="20260111"/>
    <n v="20260202"/>
    <n v="294.21089999999998"/>
    <n v="23"/>
    <n v="12.791778260869565"/>
    <n v="0"/>
    <n v="268.62734347826085"/>
    <n v="21.093846564657522"/>
    <n v="289.72119004291835"/>
    <n v="0"/>
    <n v="272.79016932672596"/>
    <n v="21.420730673274036"/>
    <n v="294.21089999999998"/>
  </r>
  <r>
    <x v="2"/>
    <x v="1"/>
    <n v="0"/>
    <n v="23"/>
    <n v="5"/>
    <n v="20260109"/>
    <n v="20260205"/>
    <n v="42.043999999999997"/>
    <n v="28"/>
    <n v="1.5015714285714286"/>
    <n v="0"/>
    <n v="34.536142857142856"/>
    <n v="6.1902881433324204"/>
    <n v="40.726431000475273"/>
    <n v="0"/>
    <n v="35.653445554037596"/>
    <n v="6.3905544459624029"/>
    <n v="42.043999999999997"/>
  </r>
  <r>
    <x v="0"/>
    <x v="0"/>
    <n v="0"/>
    <n v="14"/>
    <n v="1"/>
    <n v="20260118"/>
    <n v="20260201"/>
    <n v="1303.1789000000001"/>
    <n v="15"/>
    <n v="86.878593333333342"/>
    <n v="0"/>
    <n v="1216.3003066666668"/>
    <n v="71.632093683667165"/>
    <n v="1287.9324003503339"/>
    <n v="0"/>
    <n v="1230.6988280443711"/>
    <n v="72.480071955629128"/>
    <n v="1303.1789000000003"/>
  </r>
  <r>
    <x v="1"/>
    <x v="2"/>
    <n v="0"/>
    <n v="10"/>
    <n v="3"/>
    <n v="20260122"/>
    <n v="20260203"/>
    <n v="516"/>
    <n v="13"/>
    <n v="39.692307692307693"/>
    <n v="0"/>
    <n v="396.92307692307691"/>
    <n v="98.179873570033024"/>
    <n v="495.10295049310992"/>
    <n v="0"/>
    <n v="413.67620105741616"/>
    <n v="102.32379894258389"/>
    <n v="516"/>
  </r>
  <r>
    <x v="0"/>
    <x v="0"/>
    <n v="1"/>
    <n v="31"/>
    <n v="7"/>
    <n v="20251231"/>
    <n v="20260207"/>
    <n v="18191.768599999999"/>
    <n v="39"/>
    <n v="466.45560512820509"/>
    <n v="394.02700284816285"/>
    <n v="14460.123758974358"/>
    <n v="2692.1745883167691"/>
    <n v="17546.32535013929"/>
    <n v="408.52132369176752"/>
    <n v="14992.040789243398"/>
    <n v="2791.2064870648337"/>
    <n v="18191.768599999999"/>
  </r>
  <r>
    <x v="4"/>
    <x v="4"/>
    <n v="1"/>
    <n v="31"/>
    <n v="1"/>
    <n v="20251231"/>
    <n v="20260201"/>
    <n v="7474.1499000000003"/>
    <n v="33"/>
    <n v="226.48939090909093"/>
    <n v="191.32139242337257"/>
    <n v="7021.1711181818191"/>
    <n v="186.74231068301575"/>
    <n v="7399.2348212882071"/>
    <n v="193.25846531250568"/>
    <n v="7092.2584129726583"/>
    <n v="188.63302171483627"/>
    <n v="7474.1499000000003"/>
  </r>
  <r>
    <x v="2"/>
    <x v="1"/>
    <n v="2"/>
    <n v="31"/>
    <n v="3"/>
    <n v="20251230"/>
    <n v="20260203"/>
    <n v="546.03189999999995"/>
    <n v="36"/>
    <n v="15.167552777777777"/>
    <n v="25.624841017513283"/>
    <n v="470.19413611111111"/>
    <n v="37.517305006118853"/>
    <n v="533.33628213474321"/>
    <n v="26.234818625101049"/>
    <n v="481.38670874213091"/>
    <n v="38.410372632768023"/>
    <n v="546.03189999999995"/>
  </r>
  <r>
    <x v="2"/>
    <x v="1"/>
    <n v="0"/>
    <n v="24"/>
    <n v="8"/>
    <n v="20260108"/>
    <n v="20260208"/>
    <n v="546.52"/>
    <n v="32"/>
    <n v="17.078749999999999"/>
    <n v="0"/>
    <n v="409.89"/>
    <n v="112.65252560488176"/>
    <n v="522.5425256048818"/>
    <n v="0"/>
    <n v="428.6982816196408"/>
    <n v="117.82171838035912"/>
    <n v="546.51999999999987"/>
  </r>
  <r>
    <x v="3"/>
    <x v="3"/>
    <n v="2"/>
    <n v="31"/>
    <n v="5"/>
    <n v="20251230"/>
    <n v="20260205"/>
    <n v="6091.5020000000004"/>
    <n v="38"/>
    <n v="160.30268421052634"/>
    <n v="270.82357040442781"/>
    <n v="4969.3832105263164"/>
    <n v="660.85421348011391"/>
    <n v="5901.0609944108583"/>
    <n v="279.56367885846862"/>
    <n v="5129.7568004056247"/>
    <n v="682.1815207359067"/>
    <n v="6091.5020000000004"/>
  </r>
  <r>
    <x v="8"/>
    <x v="9"/>
    <n v="0"/>
    <n v="25"/>
    <n v="6"/>
    <n v="20260107"/>
    <n v="20260206"/>
    <n v="5820999.8200000003"/>
    <n v="31"/>
    <n v="187774.18774193549"/>
    <n v="0"/>
    <n v="4694354.6935483869"/>
    <n v="928927.89984048577"/>
    <n v="5623282.5933888722"/>
    <n v="0"/>
    <n v="4859410.3839432681"/>
    <n v="961589.43605673255"/>
    <n v="5820999.8200000003"/>
  </r>
  <r>
    <x v="5"/>
    <x v="5"/>
    <n v="1"/>
    <n v="31"/>
    <n v="1"/>
    <n v="20251231"/>
    <n v="20260201"/>
    <n v="16837.8321"/>
    <n v="33"/>
    <n v="510.23733636363636"/>
    <n v="431.01055315507642"/>
    <n v="15817.357427272727"/>
    <n v="420.69475663669186"/>
    <n v="16669.062737064494"/>
    <n v="435.37440837728502"/>
    <n v="15977.50352417284"/>
    <n v="424.95416744987511"/>
    <n v="16837.8321"/>
  </r>
  <r>
    <x v="5"/>
    <x v="5"/>
    <n v="0"/>
    <n v="23"/>
    <n v="3"/>
    <n v="20260109"/>
    <n v="20260203"/>
    <n v="7272.2368999999999"/>
    <n v="26"/>
    <n v="279.7014192307692"/>
    <n v="0"/>
    <n v="6433.1326423076916"/>
    <n v="691.84815834624885"/>
    <n v="7124.9808006539406"/>
    <n v="0"/>
    <n v="6566.0899155953748"/>
    <n v="706.14698440462541"/>
    <n v="7272.2368999999999"/>
  </r>
  <r>
    <x v="6"/>
    <x v="6"/>
    <n v="0"/>
    <n v="28"/>
    <n v="2"/>
    <n v="20260104"/>
    <n v="20260202"/>
    <n v="38254.786800000002"/>
    <n v="30"/>
    <n v="1275.1595600000001"/>
    <n v="0"/>
    <n v="35704.467680000002"/>
    <n v="2102.7584715393364"/>
    <n v="37807.22615153934"/>
    <n v="0"/>
    <n v="36127.135945684255"/>
    <n v="2127.6508543157433"/>
    <n v="38254.786800000002"/>
  </r>
  <r>
    <x v="1"/>
    <x v="2"/>
    <n v="31"/>
    <n v="31"/>
    <n v="10"/>
    <n v="20250724"/>
    <n v="20260210"/>
    <n v="516"/>
    <n v="72"/>
    <n v="7.166666666666667"/>
    <n v="187.66987648347219"/>
    <n v="222.16666666666669"/>
    <n v="59.089738722705064"/>
    <n v="468.92628187284396"/>
    <n v="206.50933848005255"/>
    <n v="244.46912965114149"/>
    <n v="65.021531868805965"/>
    <n v="516"/>
  </r>
  <r>
    <x v="6"/>
    <x v="6"/>
    <n v="0"/>
    <n v="23"/>
    <n v="7"/>
    <n v="20260109"/>
    <n v="20260207"/>
    <n v="78284.008300000001"/>
    <n v="30"/>
    <n v="2609.4669433333333"/>
    <n v="0"/>
    <n v="60017.739696666664"/>
    <n v="15060.684268042569"/>
    <n v="75078.423964709233"/>
    <n v="0"/>
    <n v="62580.285845765742"/>
    <n v="15703.722454234261"/>
    <n v="78284.008300000001"/>
  </r>
  <r>
    <x v="1"/>
    <x v="0"/>
    <n v="0"/>
    <n v="12"/>
    <n v="1"/>
    <n v="20260120"/>
    <n v="20260201"/>
    <n v="2962.4576000000002"/>
    <n v="13"/>
    <n v="227.88135384615387"/>
    <n v="0"/>
    <n v="2734.5762461538466"/>
    <n v="187.88999523551905"/>
    <n v="2922.4662413893657"/>
    <n v="0"/>
    <n v="2771.9964968172285"/>
    <n v="190.46110318277181"/>
    <n v="2962.4576000000002"/>
  </r>
  <r>
    <x v="1"/>
    <x v="2"/>
    <n v="0"/>
    <n v="7"/>
    <n v="5"/>
    <n v="20260125"/>
    <n v="20260205"/>
    <n v="516"/>
    <n v="12"/>
    <n v="43"/>
    <n v="0"/>
    <n v="301"/>
    <n v="177.26921616811518"/>
    <n v="478.26921616811518"/>
    <n v="0"/>
    <n v="324.74596890092391"/>
    <n v="191.25403109907609"/>
    <n v="516"/>
  </r>
  <r>
    <x v="8"/>
    <x v="9"/>
    <n v="0"/>
    <n v="25"/>
    <n v="4"/>
    <n v="20260107"/>
    <n v="20260204"/>
    <n v="109364.9498"/>
    <n v="29"/>
    <n v="3771.2051655172413"/>
    <n v="0"/>
    <n v="94280.129137931028"/>
    <n v="12437.555045588622"/>
    <n v="106717.68418351965"/>
    <n v="0"/>
    <n v="96618.865647195678"/>
    <n v="12746.084152804322"/>
    <n v="109364.9498"/>
  </r>
  <r>
    <x v="0"/>
    <x v="0"/>
    <n v="0"/>
    <n v="16"/>
    <n v="2"/>
    <n v="20260116"/>
    <n v="20260202"/>
    <n v="278444.0393"/>
    <n v="18"/>
    <n v="15469.113294444445"/>
    <n v="0"/>
    <n v="247505.81271111112"/>
    <n v="25508.814776948249"/>
    <n v="273014.6274880594"/>
    <n v="0"/>
    <n v="252427.93353453273"/>
    <n v="26016.105765467266"/>
    <n v="278444.0393"/>
  </r>
  <r>
    <x v="0"/>
    <x v="0"/>
    <n v="0"/>
    <n v="8"/>
    <n v="6"/>
    <n v="20260124"/>
    <n v="20260206"/>
    <n v="25554.2729"/>
    <n v="14"/>
    <n v="1825.3052071428572"/>
    <n v="0"/>
    <n v="14602.441657142857"/>
    <n v="9029.8722791942346"/>
    <n v="23632.313936337094"/>
    <n v="0"/>
    <n v="15790.022937161191"/>
    <n v="9764.249962838805"/>
    <n v="25554.272899999996"/>
  </r>
  <r>
    <x v="0"/>
    <x v="0"/>
    <n v="0"/>
    <n v="11"/>
    <n v="3"/>
    <n v="20260121"/>
    <n v="20260203"/>
    <n v="192579.92819999999"/>
    <n v="14"/>
    <n v="13755.709157142857"/>
    <n v="0"/>
    <n v="151312.80072857143"/>
    <n v="34025.076001720168"/>
    <n v="185337.87673029158"/>
    <n v="0"/>
    <n v="157225.32713836033"/>
    <n v="35354.601061639689"/>
    <n v="192579.92820000002"/>
  </r>
  <r>
    <x v="0"/>
    <x v="0"/>
    <n v="0"/>
    <n v="6"/>
    <n v="5"/>
    <n v="20260126"/>
    <n v="20260205"/>
    <n v="1557.7106000000001"/>
    <n v="11"/>
    <n v="141.61005454545455"/>
    <n v="0"/>
    <n v="849.66032727272727"/>
    <n v="583.79310164643641"/>
    <n v="1433.4534289191638"/>
    <n v="0"/>
    <n v="923.31210173332624"/>
    <n v="634.39849826667364"/>
    <n v="1557.7105999999999"/>
  </r>
  <r>
    <x v="0"/>
    <x v="0"/>
    <n v="0"/>
    <n v="29"/>
    <n v="10"/>
    <n v="20260103"/>
    <n v="20260210"/>
    <n v="633871.17890000006"/>
    <n v="39"/>
    <n v="16253.107151282053"/>
    <n v="0"/>
    <n v="471340.10738717951"/>
    <n v="134008.16581414684"/>
    <n v="605348.27320132637"/>
    <n v="0"/>
    <n v="493548.79291610653"/>
    <n v="140322.38598389353"/>
    <n v="633871.17890000006"/>
  </r>
  <r>
    <x v="0"/>
    <x v="0"/>
    <n v="0"/>
    <n v="25"/>
    <n v="10"/>
    <n v="20260107"/>
    <n v="20260210"/>
    <n v="150436.8149"/>
    <n v="35"/>
    <n v="4298.1947114285713"/>
    <n v="0"/>
    <n v="107454.86778571428"/>
    <n v="35438.958485250274"/>
    <n v="142893.82627096455"/>
    <n v="0"/>
    <n v="113127.12716174335"/>
    <n v="37309.687738256631"/>
    <n v="150436.8149"/>
  </r>
  <r>
    <x v="3"/>
    <x v="3"/>
    <n v="0"/>
    <n v="30"/>
    <n v="9"/>
    <n v="20260102"/>
    <n v="20260209"/>
    <n v="20971.551800000001"/>
    <n v="39"/>
    <n v="537.73209743589746"/>
    <n v="0"/>
    <n v="16131.962923076924"/>
    <n v="3990.2796594794545"/>
    <n v="20122.242582556377"/>
    <n v="0"/>
    <n v="16812.852478493834"/>
    <n v="4158.6993215061684"/>
    <n v="20971.551800000001"/>
  </r>
  <r>
    <x v="0"/>
    <x v="0"/>
    <n v="0"/>
    <n v="24"/>
    <n v="10"/>
    <n v="20260108"/>
    <n v="20260210"/>
    <n v="93642.896099999998"/>
    <n v="34"/>
    <n v="2754.2028264705882"/>
    <n v="0"/>
    <n v="66100.867835294121"/>
    <n v="22708.622149602255"/>
    <n v="88809.489984896383"/>
    <n v="0"/>
    <n v="69698.37007140764"/>
    <n v="23944.526028592343"/>
    <n v="93642.896099999984"/>
  </r>
  <r>
    <x v="4"/>
    <x v="4"/>
    <n v="0"/>
    <n v="26"/>
    <n v="9"/>
    <n v="20260106"/>
    <n v="20260209"/>
    <n v="798.74130000000002"/>
    <n v="35"/>
    <n v="22.821180000000002"/>
    <n v="0"/>
    <n v="593.35068000000001"/>
    <n v="169.34620565434048"/>
    <n v="762.69688565434046"/>
    <n v="0"/>
    <n v="621.39193487394687"/>
    <n v="177.34936512605319"/>
    <n v="798.74130000000002"/>
  </r>
  <r>
    <x v="2"/>
    <x v="1"/>
    <n v="0"/>
    <n v="26"/>
    <n v="11"/>
    <n v="20260106"/>
    <n v="20260211"/>
    <n v="42.044899999999998"/>
    <n v="37"/>
    <n v="1.1363486486486487"/>
    <n v="0"/>
    <n v="29.545064864864866"/>
    <n v="10.306213844818938"/>
    <n v="39.851278709683804"/>
    <n v="0"/>
    <n v="31.171378634706123"/>
    <n v="10.873521365293874"/>
    <n v="42.044899999999998"/>
  </r>
  <r>
    <x v="0"/>
    <x v="0"/>
    <n v="0"/>
    <n v="11"/>
    <n v="11"/>
    <n v="20260121"/>
    <n v="20260211"/>
    <n v="42.0944"/>
    <n v="22"/>
    <n v="1.9133818181818183"/>
    <n v="0"/>
    <n v="21.0472"/>
    <n v="17.353584402481648"/>
    <n v="38.400784402481648"/>
    <n v="0"/>
    <n v="23.071644745432451"/>
    <n v="19.022755254567553"/>
    <n v="42.094400000000007"/>
  </r>
  <r>
    <x v="0"/>
    <x v="0"/>
    <n v="0"/>
    <n v="12"/>
    <n v="7"/>
    <n v="20260120"/>
    <n v="20260207"/>
    <n v="32693.493299999998"/>
    <n v="19"/>
    <n v="1720.7101736842105"/>
    <n v="0"/>
    <n v="20648.522084210526"/>
    <n v="9931.1749125139977"/>
    <n v="30579.696996724524"/>
    <n v="0"/>
    <n v="22075.834122468503"/>
    <n v="10617.659177531496"/>
    <n v="32693.493299999998"/>
  </r>
  <r>
    <x v="2"/>
    <x v="1"/>
    <n v="27"/>
    <n v="31"/>
    <n v="11"/>
    <n v="20251205"/>
    <n v="20260211"/>
    <n v="798.64750000000004"/>
    <n v="69"/>
    <n v="11.574601449275363"/>
    <n v="263.9887861527456"/>
    <n v="358.81264492753627"/>
    <n v="104.97686413993074"/>
    <n v="727.77829522021261"/>
    <n v="289.69534468615933"/>
    <n v="393.75291035995406"/>
    <n v="115.19924495388669"/>
    <n v="798.64750000000015"/>
  </r>
  <r>
    <x v="0"/>
    <x v="0"/>
    <n v="10"/>
    <n v="31"/>
    <n v="2"/>
    <n v="20251222"/>
    <n v="20260202"/>
    <n v="1050.0119"/>
    <n v="43"/>
    <n v="24.418881395348837"/>
    <n v="206.27254862699201"/>
    <n v="756.98532325581391"/>
    <n v="40.267125252610782"/>
    <n v="1003.5249971354167"/>
    <n v="215.82783819030627"/>
    <n v="792.05161785989299"/>
    <n v="42.132443949800674"/>
    <n v="1050.0119"/>
  </r>
  <r>
    <x v="1"/>
    <x v="0"/>
    <n v="0"/>
    <n v="23"/>
    <n v="11"/>
    <n v="20260109"/>
    <n v="20260211"/>
    <n v="8358.4025999999994"/>
    <n v="34"/>
    <n v="245.83537058823526"/>
    <n v="0"/>
    <n v="5654.2135235294108"/>
    <n v="2229.6254788666065"/>
    <n v="7883.8390023960173"/>
    <n v="0"/>
    <n v="5994.565972448233"/>
    <n v="2363.8366275517669"/>
    <n v="8358.4025999999994"/>
  </r>
  <r>
    <x v="0"/>
    <x v="0"/>
    <n v="0"/>
    <n v="6"/>
    <n v="9"/>
    <n v="20260126"/>
    <n v="20260209"/>
    <n v="421.04239999999999"/>
    <n v="15"/>
    <n v="28.069493333333334"/>
    <n v="0"/>
    <n v="168.41696000000002"/>
    <n v="208.29169178104749"/>
    <n v="376.70865178104748"/>
    <n v="0"/>
    <n v="188.23746336550579"/>
    <n v="232.80493663449423"/>
    <n v="421.04240000000004"/>
  </r>
  <r>
    <x v="1"/>
    <x v="2"/>
    <n v="0"/>
    <n v="19"/>
    <n v="7"/>
    <n v="20260113"/>
    <n v="20260207"/>
    <n v="1032"/>
    <n v="26"/>
    <n v="39.692307692307693"/>
    <n v="0"/>
    <n v="754.15384615384619"/>
    <n v="229.0863716634104"/>
    <n v="983.24021781725662"/>
    <n v="0"/>
    <n v="791.55302552465389"/>
    <n v="240.446974475346"/>
    <n v="1032"/>
  </r>
  <r>
    <x v="0"/>
    <x v="0"/>
    <n v="0"/>
    <n v="4"/>
    <n v="3"/>
    <n v="20260128"/>
    <n v="20260203"/>
    <n v="2905.6698000000001"/>
    <n v="7"/>
    <n v="415.09568571428571"/>
    <n v="0"/>
    <n v="1660.3827428571428"/>
    <n v="1026.7491187163403"/>
    <n v="2687.1318615734831"/>
    <n v="0"/>
    <n v="1795.4176575228082"/>
    <n v="1110.2521424771919"/>
    <n v="2905.6698000000001"/>
  </r>
  <r>
    <x v="0"/>
    <x v="0"/>
    <n v="0"/>
    <n v="12"/>
    <n v="9"/>
    <n v="20260120"/>
    <n v="20260209"/>
    <n v="6607.7278999999999"/>
    <n v="21"/>
    <n v="314.65370952380954"/>
    <n v="0"/>
    <n v="3775.8445142857145"/>
    <n v="2334.9104561166496"/>
    <n v="6110.7549704023641"/>
    <n v="0"/>
    <n v="4082.9248209022599"/>
    <n v="2524.8030790977405"/>
    <n v="6607.7278999999999"/>
  </r>
  <r>
    <x v="0"/>
    <x v="0"/>
    <n v="0"/>
    <n v="8"/>
    <n v="4"/>
    <n v="20260124"/>
    <n v="20260204"/>
    <n v="102315.6977"/>
    <n v="12"/>
    <n v="8526.3081416666664"/>
    <n v="0"/>
    <n v="68210.465133333331"/>
    <n v="28120.036485229186"/>
    <n v="96330.501618562514"/>
    <n v="0"/>
    <n v="72448.510215311675"/>
    <n v="29867.18748468834"/>
    <n v="102315.69770000002"/>
  </r>
  <r>
    <x v="0"/>
    <x v="0"/>
    <n v="6"/>
    <n v="31"/>
    <n v="11"/>
    <n v="20251226"/>
    <n v="20260211"/>
    <n v="7522.5074999999997"/>
    <n v="48"/>
    <n v="156.71890625"/>
    <n v="794.30685673536732"/>
    <n v="4858.28609375"/>
    <n v="1421.3758807733959"/>
    <n v="7073.9688312587632"/>
    <n v="844.67141849563177"/>
    <n v="5166.3351152873101"/>
    <n v="1511.5009662170585"/>
    <n v="7522.5075000000006"/>
  </r>
  <r>
    <x v="0"/>
    <x v="0"/>
    <n v="3"/>
    <n v="31"/>
    <n v="10"/>
    <n v="20251229"/>
    <n v="20260210"/>
    <n v="3613.9106000000002"/>
    <n v="44"/>
    <n v="82.13433181818182"/>
    <n v="208.14292448062463"/>
    <n v="2546.1642863636366"/>
    <n v="677.20412194888252"/>
    <n v="3431.5113327931435"/>
    <n v="219.20659678639424"/>
    <n v="2681.5036324945363"/>
    <n v="713.20037071906972"/>
    <n v="3613.9106000000002"/>
  </r>
  <r>
    <x v="0"/>
    <x v="0"/>
    <n v="0"/>
    <n v="1"/>
    <n v="6"/>
    <n v="20260131"/>
    <n v="20260206"/>
    <n v="421.53640000000001"/>
    <n v="7"/>
    <n v="60.219485714285717"/>
    <n v="0"/>
    <n v="60.219485714285717"/>
    <n v="297.90867992423551"/>
    <n v="358.12816563852124"/>
    <n v="0"/>
    <n v="70.881621870181618"/>
    <n v="350.6547781298184"/>
    <n v="421.53640000000001"/>
  </r>
  <r>
    <x v="0"/>
    <x v="0"/>
    <n v="0"/>
    <n v="13"/>
    <n v="11"/>
    <n v="20260119"/>
    <n v="20260211"/>
    <n v="168.3537"/>
    <n v="24"/>
    <n v="7.0147374999999998"/>
    <n v="0"/>
    <n v="91.191587499999997"/>
    <n v="63.620777677911263"/>
    <n v="154.81236517791126"/>
    <n v="0"/>
    <n v="99.168055128255659"/>
    <n v="69.185644871744344"/>
    <n v="168.3537"/>
  </r>
  <r>
    <x v="2"/>
    <x v="1"/>
    <n v="0"/>
    <n v="27"/>
    <n v="7"/>
    <n v="20260105"/>
    <n v="20260207"/>
    <n v="126.07850000000001"/>
    <n v="34"/>
    <n v="3.7081911764705886"/>
    <n v="0"/>
    <n v="100.12116176470589"/>
    <n v="21.402032571075512"/>
    <n v="121.5231943357814"/>
    <n v="0"/>
    <n v="103.87421070147683"/>
    <n v="22.204289298523186"/>
    <n v="126.07850000000002"/>
  </r>
  <r>
    <x v="2"/>
    <x v="1"/>
    <n v="31"/>
    <n v="31"/>
    <n v="7"/>
    <n v="20251129"/>
    <n v="20260207"/>
    <n v="294.20389999999998"/>
    <n v="69"/>
    <n v="4.263824637681159"/>
    <n v="111.65461996755469"/>
    <n v="132.17856376811594"/>
    <n v="24.608902138605849"/>
    <n v="268.44208587427647"/>
    <n v="122.36987557479058"/>
    <n v="144.86345846377884"/>
    <n v="26.970565961430562"/>
    <n v="294.20389999999998"/>
  </r>
  <r>
    <x v="0"/>
    <x v="0"/>
    <n v="0"/>
    <n v="9"/>
    <n v="9"/>
    <n v="20260123"/>
    <n v="20260209"/>
    <n v="12209.369199999999"/>
    <n v="18"/>
    <n v="678.29828888888881"/>
    <n v="0"/>
    <n v="6104.6845999999996"/>
    <n v="5033.3611813747148"/>
    <n v="11138.045781374714"/>
    <n v="0"/>
    <n v="6691.8694350845899"/>
    <n v="5517.4997649154093"/>
    <n v="12209.369199999999"/>
  </r>
  <r>
    <x v="5"/>
    <x v="5"/>
    <n v="0"/>
    <n v="26"/>
    <n v="7"/>
    <n v="20260106"/>
    <n v="20260207"/>
    <n v="798.57230000000004"/>
    <n v="33"/>
    <n v="24.199160606060609"/>
    <n v="0"/>
    <n v="629.17817575757579"/>
    <n v="139.66680757180868"/>
    <n v="768.84498332938449"/>
    <n v="0"/>
    <n v="653.50528886689381"/>
    <n v="145.06701113310621"/>
    <n v="798.57230000000004"/>
  </r>
  <r>
    <x v="0"/>
    <x v="0"/>
    <n v="0"/>
    <n v="12"/>
    <n v="6"/>
    <n v="20260120"/>
    <n v="20260206"/>
    <n v="37702.375699999997"/>
    <n v="18"/>
    <n v="2094.5764277777776"/>
    <n v="0"/>
    <n v="25134.917133333329"/>
    <n v="10361.969903898902"/>
    <n v="35496.887037232227"/>
    <n v="0"/>
    <n v="26696.597027094977"/>
    <n v="11005.778672905024"/>
    <n v="37702.375700000004"/>
  </r>
  <r>
    <x v="3"/>
    <x v="3"/>
    <n v="0"/>
    <n v="30"/>
    <n v="10"/>
    <n v="20260102"/>
    <n v="20260210"/>
    <n v="129155.5294"/>
    <n v="40"/>
    <n v="3228.8882349999999"/>
    <n v="0"/>
    <n v="96866.64705"/>
    <n v="26622.44123315809"/>
    <n v="123489.08828315808"/>
    <n v="0"/>
    <n v="101311.48634168011"/>
    <n v="27844.043058319909"/>
    <n v="129155.52940000001"/>
  </r>
  <r>
    <x v="1"/>
    <x v="0"/>
    <n v="0"/>
    <n v="21"/>
    <n v="1"/>
    <n v="20260111"/>
    <n v="20260201"/>
    <n v="2707.7134000000001"/>
    <n v="22"/>
    <n v="123.07788181818182"/>
    <n v="0"/>
    <n v="2584.635518181818"/>
    <n v="101.47869598856282"/>
    <n v="2686.1142141703808"/>
    <n v="0"/>
    <n v="2605.4187084737787"/>
    <n v="102.29469152622144"/>
    <n v="2707.7134000000001"/>
  </r>
  <r>
    <x v="0"/>
    <x v="0"/>
    <n v="0"/>
    <n v="6"/>
    <n v="3"/>
    <n v="20260126"/>
    <n v="20260203"/>
    <n v="336.7312"/>
    <n v="9"/>
    <n v="37.414577777777779"/>
    <n v="0"/>
    <n v="224.48746666666668"/>
    <n v="92.545854082711372"/>
    <n v="317.03332074937805"/>
    <n v="0"/>
    <n v="238.43529713832129"/>
    <n v="98.295902861678726"/>
    <n v="336.7312"/>
  </r>
  <r>
    <x v="8"/>
    <x v="9"/>
    <n v="0"/>
    <n v="24"/>
    <n v="9"/>
    <n v="20260108"/>
    <n v="20260209"/>
    <n v="11184.2183"/>
    <n v="33"/>
    <n v="338.91570606060606"/>
    <n v="0"/>
    <n v="8133.9769454545458"/>
    <n v="2514.9483443899658"/>
    <n v="10648.925289844512"/>
    <n v="0"/>
    <n v="8542.850224697102"/>
    <n v="2641.3680753028984"/>
    <n v="11184.2183"/>
  </r>
  <r>
    <x v="0"/>
    <x v="0"/>
    <n v="0"/>
    <n v="16"/>
    <n v="10"/>
    <n v="20260116"/>
    <n v="20260210"/>
    <n v="2356.0111000000002"/>
    <n v="26"/>
    <n v="90.615811538461543"/>
    <n v="0"/>
    <n v="1449.8529846153847"/>
    <n v="747.13459924933613"/>
    <n v="2196.9875838647208"/>
    <n v="0"/>
    <n v="1554.797009418287"/>
    <n v="801.21409058171332"/>
    <n v="2356.0111000000002"/>
  </r>
  <r>
    <x v="0"/>
    <x v="0"/>
    <n v="0"/>
    <n v="20"/>
    <n v="10"/>
    <n v="20260112"/>
    <n v="20260210"/>
    <n v="2313.2329"/>
    <n v="30"/>
    <n v="77.107763333333338"/>
    <n v="0"/>
    <n v="1542.1552666666666"/>
    <n v="635.7596635616992"/>
    <n v="2177.9149302283658"/>
    <n v="0"/>
    <n v="1637.9722872773318"/>
    <n v="675.26061272266838"/>
    <n v="2313.2329"/>
  </r>
  <r>
    <x v="0"/>
    <x v="0"/>
    <n v="0"/>
    <n v="4"/>
    <n v="10"/>
    <n v="20260128"/>
    <n v="20260210"/>
    <n v="505.41680000000002"/>
    <n v="14"/>
    <n v="36.101199999999999"/>
    <n v="0"/>
    <n v="144.40479999999999"/>
    <n v="297.65727566178418"/>
    <n v="442.06207566178421"/>
    <n v="0"/>
    <n v="165.10036924424966"/>
    <n v="340.31643075575033"/>
    <n v="505.41679999999997"/>
  </r>
  <r>
    <x v="2"/>
    <x v="1"/>
    <n v="0"/>
    <n v="23"/>
    <n v="7"/>
    <n v="20260109"/>
    <n v="20260207"/>
    <n v="336.34379999999999"/>
    <n v="30"/>
    <n v="11.211459999999999"/>
    <n v="0"/>
    <n v="257.86357999999996"/>
    <n v="64.707567833029003"/>
    <n v="322.57114783302893"/>
    <n v="0"/>
    <n v="268.87344687038802"/>
    <n v="67.470353129612008"/>
    <n v="336.34380000000004"/>
  </r>
  <r>
    <x v="13"/>
    <x v="13"/>
    <n v="0"/>
    <n v="16"/>
    <n v="0"/>
    <n v="20260116"/>
    <n v="20260131"/>
    <n v="844407.48"/>
    <n v="16"/>
    <n v="52775.467499999999"/>
    <n v="0"/>
    <n v="844407.48"/>
    <n v="0"/>
    <n v="844407.48"/>
    <n v="0"/>
    <n v="844407.48"/>
    <n v="0"/>
    <n v="844407.48"/>
  </r>
  <r>
    <x v="4"/>
    <x v="4"/>
    <n v="0"/>
    <n v="19"/>
    <n v="3"/>
    <n v="20260113"/>
    <n v="20260203"/>
    <n v="5297.0405000000001"/>
    <n v="22"/>
    <n v="240.77456818181818"/>
    <n v="0"/>
    <n v="4574.7167954545457"/>
    <n v="595.56166011359051"/>
    <n v="5170.2784555681365"/>
    <n v="0"/>
    <n v="4686.8771865576737"/>
    <n v="610.1633134423256"/>
    <n v="5297.0404999999992"/>
  </r>
  <r>
    <x v="5"/>
    <x v="5"/>
    <n v="0"/>
    <n v="24"/>
    <n v="3"/>
    <n v="20260108"/>
    <n v="20260203"/>
    <n v="36060.997199999998"/>
    <n v="27"/>
    <n v="1335.5924888888887"/>
    <n v="0"/>
    <n v="32054.219733333332"/>
    <n v="3303.6200040747267"/>
    <n v="35357.83973740806"/>
    <n v="0"/>
    <n v="32691.678468947459"/>
    <n v="3369.3187310525373"/>
    <n v="36060.997199999998"/>
  </r>
  <r>
    <x v="0"/>
    <x v="0"/>
    <n v="0"/>
    <n v="13"/>
    <n v="1"/>
    <n v="20260119"/>
    <n v="20260201"/>
    <n v="648260.53949999996"/>
    <n v="14"/>
    <n v="46304.324249999998"/>
    <n v="0"/>
    <n v="601956.21525000001"/>
    <n v="38178.284953449991"/>
    <n v="640134.50020344998"/>
    <n v="0"/>
    <n v="609597.60914201697"/>
    <n v="38662.930357982972"/>
    <n v="648260.53949999996"/>
  </r>
  <r>
    <x v="1"/>
    <x v="2"/>
    <n v="0"/>
    <n v="19"/>
    <n v="4"/>
    <n v="20260113"/>
    <n v="20260204"/>
    <n v="1074.0469000000001"/>
    <n v="23"/>
    <n v="46.697691304347828"/>
    <n v="0"/>
    <n v="887.25613478260868"/>
    <n v="154.01047691874135"/>
    <n v="1041.26661170135"/>
    <n v="0"/>
    <n v="915.18799350743416"/>
    <n v="158.85890649256589"/>
    <n v="1074.0469000000001"/>
  </r>
  <r>
    <x v="6"/>
    <x v="6"/>
    <n v="0"/>
    <n v="18"/>
    <n v="0"/>
    <n v="20260102"/>
    <n v="20260119"/>
    <n v="293.65750000000003"/>
    <n v="18"/>
    <n v="16.314305555555556"/>
    <n v="0"/>
    <n v="293.65750000000003"/>
    <n v="0"/>
    <n v="293.65750000000003"/>
    <n v="0"/>
    <n v="293.65750000000003"/>
    <n v="0"/>
    <n v="293.65750000000003"/>
  </r>
  <r>
    <x v="0"/>
    <x v="0"/>
    <n v="30"/>
    <n v="31"/>
    <n v="2"/>
    <n v="20251202"/>
    <n v="20260202"/>
    <n v="9622.6350999999995"/>
    <n v="63"/>
    <n v="152.74023968253968"/>
    <n v="3870.7078355214317"/>
    <n v="4734.9474301587297"/>
    <n v="251.87109363584977"/>
    <n v="8857.5263593160107"/>
    <n v="4205.057661585075"/>
    <n v="5143.9498444369965"/>
    <n v="273.6275939779278"/>
    <n v="9622.6350999999995"/>
  </r>
  <r>
    <x v="2"/>
    <x v="1"/>
    <n v="15"/>
    <n v="31"/>
    <n v="4"/>
    <n v="20251217"/>
    <n v="20260204"/>
    <n v="420.07389999999998"/>
    <n v="50"/>
    <n v="8.4014779999999991"/>
    <n v="106.45415639045369"/>
    <n v="260.44581799999997"/>
    <n v="27.708342692347234"/>
    <n v="394.60831708280091"/>
    <n v="113.32404997628184"/>
    <n v="277.25338207454291"/>
    <n v="29.496467949175202"/>
    <n v="420.07389999999998"/>
  </r>
  <r>
    <x v="10"/>
    <x v="10"/>
    <n v="0"/>
    <n v="28"/>
    <n v="1"/>
    <n v="20260104"/>
    <n v="20260201"/>
    <n v="2603.7845000000002"/>
    <n v="29"/>
    <n v="89.785672413793108"/>
    <n v="0"/>
    <n v="2513.998827586207"/>
    <n v="74.029003590326823"/>
    <n v="2588.0278311765337"/>
    <n v="0"/>
    <n v="2529.3047862284102"/>
    <n v="74.479713771590099"/>
    <n v="2603.7845000000002"/>
  </r>
  <r>
    <x v="2"/>
    <x v="1"/>
    <n v="19"/>
    <n v="31"/>
    <n v="3"/>
    <n v="20251213"/>
    <n v="20260203"/>
    <n v="546.08320000000003"/>
    <n v="53"/>
    <n v="10.303456603773586"/>
    <n v="165.36828268031695"/>
    <n v="319.40715471698115"/>
    <n v="25.485846641485587"/>
    <n v="510.26128403878369"/>
    <n v="176.97764617726358"/>
    <n v="341.83052213988219"/>
    <n v="27.275031682854223"/>
    <n v="546.08320000000003"/>
  </r>
  <r>
    <x v="8"/>
    <x v="9"/>
    <n v="0"/>
    <n v="28"/>
    <n v="4"/>
    <n v="20260104"/>
    <n v="20260204"/>
    <n v="95469.986199999999"/>
    <n v="32"/>
    <n v="2983.43706875"/>
    <n v="0"/>
    <n v="83536.237924999994"/>
    <n v="9839.4707100318446"/>
    <n v="93375.708635031842"/>
    <n v="0"/>
    <n v="85409.830870162754"/>
    <n v="10060.155329837236"/>
    <n v="95469.986199999985"/>
  </r>
  <r>
    <x v="2"/>
    <x v="1"/>
    <n v="31"/>
    <n v="31"/>
    <n v="4"/>
    <n v="20251126"/>
    <n v="20260204"/>
    <n v="210.1259"/>
    <n v="66"/>
    <n v="3.1837257575757576"/>
    <n v="83.370616699742968"/>
    <n v="98.695498484848486"/>
    <n v="10.50002920073848"/>
    <n v="192.56614438532995"/>
    <n v="90.973031233018233"/>
    <n v="107.69536104736655"/>
    <n v="11.457507719615203"/>
    <n v="210.12589999999997"/>
  </r>
  <r>
    <x v="2"/>
    <x v="1"/>
    <n v="31"/>
    <n v="31"/>
    <n v="2"/>
    <n v="20251127"/>
    <n v="20260202"/>
    <n v="336.154"/>
    <n v="64"/>
    <n v="5.2524062499999999"/>
    <n v="137.54210681560704"/>
    <n v="162.82459374999999"/>
    <n v="8.661301757525667"/>
    <n v="309.02800232313274"/>
    <n v="149.61533915023"/>
    <n v="177.11708348748658"/>
    <n v="9.4215773622833794"/>
    <n v="336.15399999999994"/>
  </r>
  <r>
    <x v="2"/>
    <x v="1"/>
    <n v="31"/>
    <n v="31"/>
    <n v="4"/>
    <n v="20251129"/>
    <n v="20260204"/>
    <n v="252.16890000000001"/>
    <n v="66"/>
    <n v="3.820740909090909"/>
    <n v="100.05181039317767"/>
    <n v="118.44296818181817"/>
    <n v="12.600925509506926"/>
    <n v="231.09570408450278"/>
    <n v="109.17535256575155"/>
    <n v="129.24356650187946"/>
    <n v="13.749980932368995"/>
    <n v="252.16890000000001"/>
  </r>
  <r>
    <x v="2"/>
    <x v="1"/>
    <n v="31"/>
    <n v="31"/>
    <n v="6"/>
    <n v="20251128"/>
    <n v="20260206"/>
    <n v="210.14070000000001"/>
    <n v="68"/>
    <n v="3.090304411764706"/>
    <n v="80.924239151471369"/>
    <n v="95.799436764705888"/>
    <n v="15.287883929145984"/>
    <n v="192.01155984532323"/>
    <n v="88.564856594866086"/>
    <n v="104.84452455653214"/>
    <n v="16.731318848601795"/>
    <n v="210.14070000000004"/>
  </r>
  <r>
    <x v="3"/>
    <x v="3"/>
    <n v="0"/>
    <n v="28"/>
    <n v="9"/>
    <n v="20260104"/>
    <n v="20260209"/>
    <n v="6682.9466000000002"/>
    <n v="37"/>
    <n v="180.6201783783784"/>
    <n v="0"/>
    <n v="5057.3649945945954"/>
    <n v="1340.3050093373142"/>
    <n v="6397.6700039319094"/>
    <n v="0"/>
    <n v="5282.8764495219639"/>
    <n v="1400.070150478037"/>
    <n v="6682.9466000000011"/>
  </r>
  <r>
    <x v="3"/>
    <x v="3"/>
    <n v="0"/>
    <n v="19"/>
    <n v="1"/>
    <n v="20260113"/>
    <n v="20260201"/>
    <n v="14370.246300000001"/>
    <n v="20"/>
    <n v="718.51231500000006"/>
    <n v="0"/>
    <n v="13651.733985000001"/>
    <n v="592.4191390101762"/>
    <n v="14244.153124010178"/>
    <n v="0"/>
    <n v="13772.582903215802"/>
    <n v="597.66339678419808"/>
    <n v="14370.246299999999"/>
  </r>
  <r>
    <x v="2"/>
    <x v="1"/>
    <n v="0"/>
    <n v="13"/>
    <n v="2"/>
    <n v="20260119"/>
    <n v="20260202"/>
    <n v="126.1704"/>
    <n v="15"/>
    <n v="8.4113600000000002"/>
    <n v="0"/>
    <n v="109.34768"/>
    <n v="13.870466921933371"/>
    <n v="123.21814692193337"/>
    <n v="0"/>
    <n v="111.96760273803609"/>
    <n v="14.202797261963912"/>
    <n v="126.1704"/>
  </r>
  <r>
    <x v="5"/>
    <x v="5"/>
    <n v="0"/>
    <n v="19"/>
    <n v="1"/>
    <n v="20260113"/>
    <n v="20260201"/>
    <n v="45547.798199999997"/>
    <n v="20"/>
    <n v="2277.3899099999999"/>
    <n v="0"/>
    <n v="43270.408289999999"/>
    <n v="1877.7261593249971"/>
    <n v="45148.134449325"/>
    <n v="0"/>
    <n v="43653.449890308657"/>
    <n v="1894.3483096913365"/>
    <n v="45547.79819999999"/>
  </r>
  <r>
    <x v="3"/>
    <x v="3"/>
    <n v="0"/>
    <n v="20"/>
    <n v="7"/>
    <n v="20260112"/>
    <n v="20260207"/>
    <n v="3447.7665999999999"/>
    <n v="27"/>
    <n v="127.69505925925925"/>
    <n v="0"/>
    <n v="2553.9011851851851"/>
    <n v="736.99916950702027"/>
    <n v="3290.9003546922054"/>
    <n v="0"/>
    <n v="2675.6371378511226"/>
    <n v="772.12946214887756"/>
    <n v="3447.7665999999999"/>
  </r>
  <r>
    <x v="2"/>
    <x v="1"/>
    <n v="0"/>
    <n v="19"/>
    <n v="6"/>
    <n v="20260113"/>
    <n v="20260206"/>
    <n v="84.095799999999997"/>
    <n v="25"/>
    <n v="3.3638319999999999"/>
    <n v="0"/>
    <n v="63.912807999999998"/>
    <n v="16.641038008220182"/>
    <n v="80.553846008220177"/>
    <n v="0"/>
    <n v="66.723055264896033"/>
    <n v="17.372744735103964"/>
    <n v="84.095799999999997"/>
  </r>
  <r>
    <x v="0"/>
    <x v="0"/>
    <n v="0"/>
    <n v="16"/>
    <n v="8"/>
    <n v="20260116"/>
    <n v="20260208"/>
    <n v="6267.3473000000004"/>
    <n v="24"/>
    <n v="261.13947083333335"/>
    <n v="0"/>
    <n v="4178.2315333333336"/>
    <n v="1722.4926253090746"/>
    <n v="5900.7241586424079"/>
    <n v="0"/>
    <n v="4437.8329532415046"/>
    <n v="1829.514346758496"/>
    <n v="6267.3473000000004"/>
  </r>
  <r>
    <x v="2"/>
    <x v="1"/>
    <n v="0"/>
    <n v="16"/>
    <n v="3"/>
    <n v="20260116"/>
    <n v="20260203"/>
    <n v="336.4228"/>
    <n v="19"/>
    <n v="17.706463157894735"/>
    <n v="0"/>
    <n v="283.30341052631576"/>
    <n v="43.797360629436412"/>
    <n v="327.10077115575217"/>
    <n v="0"/>
    <n v="291.37726053672304"/>
    <n v="45.045539463276953"/>
    <n v="336.4228"/>
  </r>
  <r>
    <x v="2"/>
    <x v="1"/>
    <n v="0"/>
    <n v="16"/>
    <n v="6"/>
    <n v="20260116"/>
    <n v="20260206"/>
    <n v="84.119500000000002"/>
    <n v="22"/>
    <n v="3.8236136363636364"/>
    <n v="0"/>
    <n v="61.177818181818182"/>
    <n v="18.915599783662284"/>
    <n v="80.093417965480469"/>
    <n v="0"/>
    <n v="64.253063575878855"/>
    <n v="19.866436424121137"/>
    <n v="84.119499999999988"/>
  </r>
  <r>
    <x v="2"/>
    <x v="1"/>
    <n v="0"/>
    <n v="17"/>
    <n v="2"/>
    <n v="20260115"/>
    <n v="20260202"/>
    <n v="42.04"/>
    <n v="19"/>
    <n v="2.2126315789473683"/>
    <n v="0"/>
    <n v="37.614736842105259"/>
    <n v="3.6486647969192472"/>
    <n v="41.263401639024508"/>
    <n v="0"/>
    <n v="38.322665462136356"/>
    <n v="3.7173345378636449"/>
    <n v="42.04"/>
  </r>
  <r>
    <x v="3"/>
    <x v="3"/>
    <n v="0"/>
    <n v="9"/>
    <n v="2"/>
    <n v="20260123"/>
    <n v="20260202"/>
    <n v="2566.6705999999999"/>
    <n v="11"/>
    <n v="233.3336909090909"/>
    <n v="0"/>
    <n v="2100.0032181818183"/>
    <n v="384.77098133086332"/>
    <n v="2484.7741995126817"/>
    <n v="0"/>
    <n v="2169.2178392184519"/>
    <n v="397.45276078154779"/>
    <n v="2566.6705999999995"/>
  </r>
  <r>
    <x v="5"/>
    <x v="5"/>
    <n v="0"/>
    <n v="9"/>
    <n v="3"/>
    <n v="20260123"/>
    <n v="20260203"/>
    <n v="7239.5492000000004"/>
    <n v="12"/>
    <n v="603.29576666666674"/>
    <n v="0"/>
    <n v="5429.661900000001"/>
    <n v="1492.2665256912856"/>
    <n v="6921.928425691287"/>
    <n v="0"/>
    <n v="5678.8082810159658"/>
    <n v="1560.7409189840339"/>
    <n v="7239.5491999999995"/>
  </r>
  <r>
    <x v="4"/>
    <x v="4"/>
    <n v="0"/>
    <n v="9"/>
    <n v="2"/>
    <n v="20260123"/>
    <n v="20260202"/>
    <n v="126.22969999999999"/>
    <n v="11"/>
    <n v="11.475427272727272"/>
    <n v="0"/>
    <n v="103.27884545454545"/>
    <n v="18.923162770516978"/>
    <n v="122.20200822506243"/>
    <n v="0"/>
    <n v="106.68284316623779"/>
    <n v="19.546856833762206"/>
    <n v="126.22969999999999"/>
  </r>
  <r>
    <x v="2"/>
    <x v="1"/>
    <n v="0"/>
    <n v="9"/>
    <n v="4"/>
    <n v="20260123"/>
    <n v="20260204"/>
    <n v="42.098300000000002"/>
    <n v="13"/>
    <n v="3.2383307692307692"/>
    <n v="0"/>
    <n v="29.144976923076925"/>
    <n v="10.680118272644242"/>
    <n v="39.825095195721168"/>
    <n v="0"/>
    <n v="30.808563695099316"/>
    <n v="11.289736304900686"/>
    <n v="42.098300000000002"/>
  </r>
  <r>
    <x v="6"/>
    <x v="6"/>
    <n v="0"/>
    <n v="25"/>
    <n v="6"/>
    <n v="20260107"/>
    <n v="20260206"/>
    <n v="195958.25159999999"/>
    <n v="31"/>
    <n v="6321.2339225806445"/>
    <n v="0"/>
    <n v="158030.84806451612"/>
    <n v="31271.446958265238"/>
    <n v="189302.29502278136"/>
    <n v="0"/>
    <n v="163587.28604880927"/>
    <n v="32370.9655511907"/>
    <n v="195958.25159999996"/>
  </r>
  <r>
    <x v="1"/>
    <x v="2"/>
    <n v="0"/>
    <n v="9"/>
    <n v="1"/>
    <n v="20260123"/>
    <n v="20260201"/>
    <n v="210.29390000000001"/>
    <n v="10"/>
    <n v="21.029389999999999"/>
    <n v="0"/>
    <n v="189.26451"/>
    <n v="17.338899915319068"/>
    <n v="206.60340991531908"/>
    <n v="0"/>
    <n v="192.6452809070401"/>
    <n v="17.64861909295988"/>
    <n v="210.29389999999998"/>
  </r>
  <r>
    <x v="0"/>
    <x v="0"/>
    <n v="0"/>
    <n v="4"/>
    <n v="24"/>
    <n v="20260128"/>
    <n v="20260224"/>
    <n v="2402.1383999999998"/>
    <n v="28"/>
    <n v="85.790657142857143"/>
    <n v="0"/>
    <n v="343.16262857142857"/>
    <n v="1697.6419586524798"/>
    <n v="2040.8045872239084"/>
    <n v="0"/>
    <n v="403.92114595238525"/>
    <n v="1998.2172540476147"/>
    <n v="2402.1383999999998"/>
  </r>
  <r>
    <x v="6"/>
    <x v="6"/>
    <n v="0"/>
    <n v="16"/>
    <n v="15"/>
    <n v="20260116"/>
    <n v="20260215"/>
    <n v="34490540.743799999"/>
    <n v="31"/>
    <n v="1112598.0885096774"/>
    <n v="0"/>
    <n v="17801569.416154839"/>
    <n v="13760190.073971193"/>
    <n v="31561759.490126032"/>
    <n v="0"/>
    <n v="19453470.439236932"/>
    <n v="15037070.304563068"/>
    <n v="34490540.743799999"/>
  </r>
  <r>
    <x v="3"/>
    <x v="3"/>
    <n v="0"/>
    <n v="15"/>
    <n v="19"/>
    <n v="20260117"/>
    <n v="20260219"/>
    <n v="9532639.3365000002"/>
    <n v="34"/>
    <n v="280371.74519117648"/>
    <n v="0"/>
    <n v="4205576.1778676473"/>
    <n v="4392206.0958548887"/>
    <n v="8597782.2737225369"/>
    <n v="0"/>
    <n v="4662858.3545685429"/>
    <n v="4869780.9819314564"/>
    <n v="9532639.3365000002"/>
  </r>
  <r>
    <x v="5"/>
    <x v="5"/>
    <n v="0"/>
    <n v="16"/>
    <n v="15"/>
    <n v="20260116"/>
    <n v="20260215"/>
    <n v="32837585.714400001"/>
    <n v="31"/>
    <n v="1059276.9585290323"/>
    <n v="0"/>
    <n v="16948431.336464517"/>
    <n v="13100734.61465488"/>
    <n v="30049165.951119397"/>
    <n v="0"/>
    <n v="18521165.201094177"/>
    <n v="14316420.513305826"/>
    <n v="32837585.714400001"/>
  </r>
  <r>
    <x v="0"/>
    <x v="0"/>
    <n v="0"/>
    <n v="6"/>
    <n v="25"/>
    <n v="20260126"/>
    <n v="20260225"/>
    <n v="6236.3996999999999"/>
    <n v="31"/>
    <n v="201.17418387096774"/>
    <n v="0"/>
    <n v="1207.0451032258065"/>
    <n v="4146.7430102403177"/>
    <n v="5353.7881134661238"/>
    <n v="0"/>
    <n v="1406.0354201747436"/>
    <n v="4830.3642798252567"/>
    <n v="6236.3996999999999"/>
  </r>
  <r>
    <x v="0"/>
    <x v="0"/>
    <n v="0"/>
    <n v="2"/>
    <n v="21"/>
    <n v="20260130"/>
    <n v="20260221"/>
    <n v="2275.9234999999999"/>
    <n v="23"/>
    <n v="98.953195652173903"/>
    <n v="0"/>
    <n v="197.90639130434781"/>
    <n v="1713.3416932205175"/>
    <n v="1911.2480845248654"/>
    <n v="0"/>
    <n v="235.66789179110401"/>
    <n v="2040.2556082088959"/>
    <n v="2275.9234999999999"/>
  </r>
  <r>
    <x v="4"/>
    <x v="4"/>
    <n v="0"/>
    <n v="16"/>
    <n v="15"/>
    <n v="20260116"/>
    <n v="20260215"/>
    <n v="19250820.300500002"/>
    <n v="31"/>
    <n v="620994.20324193558"/>
    <n v="0"/>
    <n v="9935907.2518709693"/>
    <n v="7680220.1618819404"/>
    <n v="17616127.41375291"/>
    <n v="0"/>
    <n v="10857912.215080539"/>
    <n v="8392908.085419463"/>
    <n v="19250820.300500002"/>
  </r>
  <r>
    <x v="0"/>
    <x v="0"/>
    <n v="0"/>
    <n v="4"/>
    <n v="19"/>
    <n v="20260128"/>
    <n v="20260219"/>
    <n v="3160.1895"/>
    <n v="23"/>
    <n v="137.39954347826088"/>
    <n v="0"/>
    <n v="549.59817391304352"/>
    <n v="2152.4533865614658"/>
    <n v="2702.0515604745092"/>
    <n v="0"/>
    <n v="642.78358112239994"/>
    <n v="2517.4059188776"/>
    <n v="3160.1895"/>
  </r>
  <r>
    <x v="0"/>
    <x v="0"/>
    <n v="0"/>
    <n v="2"/>
    <n v="12"/>
    <n v="20260130"/>
    <n v="20260212"/>
    <n v="3709.5210000000002"/>
    <n v="14"/>
    <n v="264.96578571428574"/>
    <n v="0"/>
    <n v="529.93157142857149"/>
    <n v="2621.5968639036396"/>
    <n v="3151.5284353322113"/>
    <n v="0"/>
    <n v="623.75838680004381"/>
    <n v="3085.7626131999564"/>
    <n v="3709.5210000000002"/>
  </r>
  <r>
    <x v="1"/>
    <x v="0"/>
    <n v="0"/>
    <n v="16"/>
    <n v="19"/>
    <n v="20260116"/>
    <n v="20260219"/>
    <n v="79334.174899999998"/>
    <n v="35"/>
    <n v="2266.6907114285714"/>
    <n v="0"/>
    <n v="36267.051382857142"/>
    <n v="35509.187109299135"/>
    <n v="71776.238492156277"/>
    <n v="0"/>
    <n v="40085.920604899045"/>
    <n v="39248.254295100953"/>
    <n v="79334.174899999998"/>
  </r>
  <r>
    <x v="3"/>
    <x v="3"/>
    <n v="0"/>
    <n v="15"/>
    <n v="18"/>
    <n v="20260117"/>
    <n v="20260218"/>
    <n v="1347.1142"/>
    <n v="33"/>
    <n v="40.821642424242427"/>
    <n v="0"/>
    <n v="612.32463636363639"/>
    <n v="605.83986043874222"/>
    <n v="1218.1644968023786"/>
    <n v="0"/>
    <n v="677.14271333677584"/>
    <n v="669.97148666322414"/>
    <n v="1347.1142"/>
  </r>
  <r>
    <x v="0"/>
    <x v="0"/>
    <n v="0"/>
    <n v="3"/>
    <n v="23"/>
    <n v="20260129"/>
    <n v="20260223"/>
    <n v="126.4372"/>
    <n v="26"/>
    <n v="4.8629692307692309"/>
    <n v="0"/>
    <n v="14.588907692307693"/>
    <n v="92.219809800589957"/>
    <n v="106.80871749289764"/>
    <n v="0"/>
    <n v="17.269944654063501"/>
    <n v="109.16725534593652"/>
    <n v="126.43720000000002"/>
  </r>
  <r>
    <x v="0"/>
    <x v="0"/>
    <n v="0"/>
    <n v="1"/>
    <n v="24"/>
    <n v="20260131"/>
    <n v="20260224"/>
    <n v="505.93869999999998"/>
    <n v="25"/>
    <n v="20.237548"/>
    <n v="0"/>
    <n v="20.237548"/>
    <n v="400.46447677670034"/>
    <n v="420.70202477670034"/>
    <n v="0"/>
    <n v="24.337792839818682"/>
    <n v="481.60090716018129"/>
    <n v="505.93869999999998"/>
  </r>
  <r>
    <x v="5"/>
    <x v="5"/>
    <n v="0"/>
    <n v="16"/>
    <n v="16"/>
    <n v="20260116"/>
    <n v="20260216"/>
    <n v="2935908.8196999999"/>
    <n v="32"/>
    <n v="91747.150615624996"/>
    <n v="0"/>
    <n v="1467954.4098499999"/>
    <n v="1210340.1283936633"/>
    <n v="2678294.5382436635"/>
    <n v="0"/>
    <n v="1609150.9866656912"/>
    <n v="1326757.8330343084"/>
    <n v="2935908.8196999999"/>
  </r>
  <r>
    <x v="9"/>
    <x v="9"/>
    <n v="0"/>
    <n v="15"/>
    <n v="19"/>
    <n v="20260117"/>
    <n v="20260219"/>
    <n v="1353258.3869"/>
    <n v="34"/>
    <n v="39801.717261764708"/>
    <n v="0"/>
    <n v="597025.75892647065"/>
    <n v="623519.83814707643"/>
    <n v="1220545.5970735471"/>
    <n v="0"/>
    <n v="661941.77210562665"/>
    <n v="691316.61479437328"/>
    <n v="1353258.3868999998"/>
  </r>
  <r>
    <x v="2"/>
    <x v="1"/>
    <n v="0"/>
    <n v="28"/>
    <n v="25"/>
    <n v="20260104"/>
    <n v="20260225"/>
    <n v="799.30460000000005"/>
    <n v="53"/>
    <n v="15.081218867924528"/>
    <n v="0"/>
    <n v="422.27412830188678"/>
    <n v="310.86463343915938"/>
    <n v="733.13876174104621"/>
    <n v="0"/>
    <n v="460.38440582671933"/>
    <n v="338.92019417328066"/>
    <n v="799.30459999999994"/>
  </r>
  <r>
    <x v="0"/>
    <x v="0"/>
    <n v="0"/>
    <n v="16"/>
    <n v="15"/>
    <n v="20260116"/>
    <n v="20260215"/>
    <n v="117973.8587"/>
    <n v="31"/>
    <n v="3805.6083451612903"/>
    <n v="0"/>
    <n v="60889.733522580646"/>
    <n v="47066.316864389293"/>
    <n v="107956.05038696993"/>
    <n v="0"/>
    <n v="66540.01135762746"/>
    <n v="51433.847342372537"/>
    <n v="117973.8587"/>
  </r>
  <r>
    <x v="0"/>
    <x v="0"/>
    <n v="0"/>
    <n v="3"/>
    <n v="24"/>
    <n v="20260129"/>
    <n v="20260224"/>
    <n v="4931.5142999999998"/>
    <n v="27"/>
    <n v="182.64867777777778"/>
    <n v="0"/>
    <n v="547.94603333333339"/>
    <n v="3614.2870262856904"/>
    <n v="4162.2330596190241"/>
    <n v="0"/>
    <n v="649.21970017194258"/>
    <n v="4282.2945998280575"/>
    <n v="4931.5142999999998"/>
  </r>
  <r>
    <x v="3"/>
    <x v="3"/>
    <n v="0"/>
    <n v="15"/>
    <n v="24"/>
    <n v="20260117"/>
    <n v="20260224"/>
    <n v="125852.5193"/>
    <n v="39"/>
    <n v="3226.9876743589743"/>
    <n v="0"/>
    <n v="48404.815115384612"/>
    <n v="63856.250301520115"/>
    <n v="112261.06541690472"/>
    <n v="0"/>
    <n v="54265.188967327726"/>
    <n v="71587.330332672282"/>
    <n v="125852.51930000001"/>
  </r>
  <r>
    <x v="0"/>
    <x v="0"/>
    <n v="0"/>
    <n v="3"/>
    <n v="25"/>
    <n v="20260129"/>
    <n v="20260225"/>
    <n v="632.31949999999995"/>
    <n v="28"/>
    <n v="22.582839285714282"/>
    <n v="0"/>
    <n v="67.748517857142843"/>
    <n v="465.49328128245219"/>
    <n v="533.24179913959506"/>
    <n v="0"/>
    <n v="80.336367115802688"/>
    <n v="551.98313288419718"/>
    <n v="632.31949999999983"/>
  </r>
  <r>
    <x v="0"/>
    <x v="0"/>
    <n v="0"/>
    <n v="12"/>
    <n v="20"/>
    <n v="20260120"/>
    <n v="20260220"/>
    <n v="673.73099999999999"/>
    <n v="32"/>
    <n v="21.05409375"/>
    <n v="0"/>
    <n v="252.649125"/>
    <n v="347.18536708767562"/>
    <n v="599.83449208767559"/>
    <n v="0"/>
    <n v="283.77419084878989"/>
    <n v="389.95680915121017"/>
    <n v="673.73099999999999"/>
  </r>
  <r>
    <x v="7"/>
    <x v="8"/>
    <n v="0"/>
    <n v="15"/>
    <n v="19"/>
    <n v="20260117"/>
    <n v="20260219"/>
    <n v="1180.6895"/>
    <n v="34"/>
    <n v="34.726161764705878"/>
    <n v="0"/>
    <n v="520.89242647058813"/>
    <n v="544.00795374220968"/>
    <n v="1064.9003802127977"/>
    <n v="0"/>
    <n v="577.53028357492781"/>
    <n v="603.15921642507226"/>
    <n v="1180.6895"/>
  </r>
  <r>
    <x v="5"/>
    <x v="5"/>
    <n v="0"/>
    <n v="18"/>
    <n v="19"/>
    <n v="20260114"/>
    <n v="20260219"/>
    <n v="82236.922900000005"/>
    <n v="37"/>
    <n v="2222.6195378378379"/>
    <n v="0"/>
    <n v="40007.151681081086"/>
    <n v="34818.783455519006"/>
    <n v="74825.935136600092"/>
    <n v="0"/>
    <n v="43969.581432419414"/>
    <n v="38267.341467580591"/>
    <n v="82236.922900000005"/>
  </r>
  <r>
    <x v="0"/>
    <x v="0"/>
    <n v="0"/>
    <n v="4"/>
    <n v="12"/>
    <n v="20260128"/>
    <n v="20260212"/>
    <n v="1306.1504"/>
    <n v="16"/>
    <n v="81.634399999999999"/>
    <n v="0"/>
    <n v="326.5376"/>
    <n v="807.69857304303525"/>
    <n v="1134.2361730430353"/>
    <n v="0"/>
    <n v="376.03034270258405"/>
    <n v="930.12005729741588"/>
    <n v="1306.1504"/>
  </r>
  <r>
    <x v="7"/>
    <x v="8"/>
    <n v="0"/>
    <n v="16"/>
    <n v="16"/>
    <n v="20260116"/>
    <n v="20260216"/>
    <n v="765422.50399999996"/>
    <n v="32"/>
    <n v="23919.453249999999"/>
    <n v="0"/>
    <n v="382711.25199999998"/>
    <n v="315548.48214306048"/>
    <n v="698259.7341430604"/>
    <n v="0"/>
    <n v="419522.69405068958"/>
    <n v="345899.80994931044"/>
    <n v="765422.50399999996"/>
  </r>
  <r>
    <x v="5"/>
    <x v="5"/>
    <n v="0"/>
    <n v="13"/>
    <n v="15"/>
    <n v="20260119"/>
    <n v="20260215"/>
    <n v="91570.268299999996"/>
    <n v="28"/>
    <n v="3270.3667249999999"/>
    <n v="0"/>
    <n v="42514.767424999998"/>
    <n v="40446.652041142042"/>
    <n v="82961.419466142048"/>
    <n v="0"/>
    <n v="46926.495289876089"/>
    <n v="44643.773010123892"/>
    <n v="91570.268299999982"/>
  </r>
  <r>
    <x v="9"/>
    <x v="9"/>
    <n v="0"/>
    <n v="15"/>
    <n v="20"/>
    <n v="20260117"/>
    <n v="20260220"/>
    <n v="168.38929999999999"/>
    <n v="35"/>
    <n v="4.8111228571428573"/>
    <n v="0"/>
    <n v="72.166842857142854"/>
    <n v="79.336183978996942"/>
    <n v="151.50302683613978"/>
    <n v="0"/>
    <n v="80.210438073079459"/>
    <n v="88.178861926920561"/>
    <n v="168.38930000000002"/>
  </r>
  <r>
    <x v="1"/>
    <x v="2"/>
    <n v="0"/>
    <n v="15"/>
    <n v="20"/>
    <n v="20260117"/>
    <n v="20260220"/>
    <n v="516"/>
    <n v="35"/>
    <n v="14.742857142857142"/>
    <n v="0"/>
    <n v="221.14285714285714"/>
    <n v="243.11206788770082"/>
    <n v="464.25492503055796"/>
    <n v="0"/>
    <n v="245.79106894386399"/>
    <n v="270.20893105613601"/>
    <n v="516"/>
  </r>
  <r>
    <x v="0"/>
    <x v="0"/>
    <n v="31"/>
    <n v="31"/>
    <n v="19"/>
    <n v="20220713"/>
    <n v="20260219"/>
    <n v="971.53399999999999"/>
    <n v="81"/>
    <n v="11.994246913580247"/>
    <n v="314.087279551238"/>
    <n v="371.82165432098765"/>
    <n v="187.89769408859024"/>
    <n v="873.80662796081583"/>
    <n v="349.21510238901067"/>
    <n v="413.40654505230577"/>
    <n v="208.91235255868361"/>
    <n v="971.53400000000011"/>
  </r>
  <r>
    <x v="0"/>
    <x v="0"/>
    <n v="0"/>
    <n v="11"/>
    <n v="25"/>
    <n v="20260121"/>
    <n v="20260225"/>
    <n v="336.98410000000001"/>
    <n v="36"/>
    <n v="9.3606694444444454"/>
    <n v="0"/>
    <n v="102.9673638888889"/>
    <n v="192.94866688668523"/>
    <n v="295.91603077557414"/>
    <n v="0"/>
    <n v="117.25746779763119"/>
    <n v="219.72663220236882"/>
    <n v="336.98410000000001"/>
  </r>
  <r>
    <x v="1"/>
    <x v="2"/>
    <n v="0"/>
    <n v="15"/>
    <n v="15"/>
    <n v="20260117"/>
    <n v="20260215"/>
    <n v="516"/>
    <n v="30"/>
    <n v="17.2"/>
    <n v="0"/>
    <n v="258"/>
    <n v="212.72305940173823"/>
    <n v="470.72305940173823"/>
    <n v="0"/>
    <n v="282.81597287627676"/>
    <n v="233.18402712372324"/>
    <n v="516"/>
  </r>
  <r>
    <x v="2"/>
    <x v="1"/>
    <n v="0"/>
    <n v="28"/>
    <n v="20"/>
    <n v="20260104"/>
    <n v="20260220"/>
    <n v="84.113600000000005"/>
    <n v="48"/>
    <n v="1.7523666666666669"/>
    <n v="0"/>
    <n v="49.066266666666671"/>
    <n v="28.896806087361188"/>
    <n v="77.963072754027863"/>
    <n v="0"/>
    <n v="52.937117305706892"/>
    <n v="31.17648269429311"/>
    <n v="84.113600000000005"/>
  </r>
  <r>
    <x v="0"/>
    <x v="0"/>
    <n v="30"/>
    <n v="6"/>
    <n v="0"/>
    <n v="20251202"/>
    <n v="20260106"/>
    <n v="23796713.068300001"/>
    <n v="36"/>
    <n v="661019.80745277787"/>
    <n v="16751411.111179631"/>
    <n v="3966118.8447166672"/>
    <n v="0"/>
    <n v="20717529.955896299"/>
    <n v="19241122.110139523"/>
    <n v="4555590.9581604777"/>
    <n v="0"/>
    <n v="23796713.068300001"/>
  </r>
  <r>
    <x v="0"/>
    <x v="0"/>
    <n v="25"/>
    <n v="3"/>
    <n v="0"/>
    <n v="20251207"/>
    <n v="20260103"/>
    <n v="4313458.7030999996"/>
    <n v="28"/>
    <n v="154052.0965392857"/>
    <n v="3253293.8405342475"/>
    <n v="462156.28961785708"/>
    <n v="0"/>
    <n v="3715450.1301521044"/>
    <n v="3776917.5035649277"/>
    <n v="536541.19953507208"/>
    <n v="0"/>
    <n v="4313458.7030999996"/>
  </r>
  <r>
    <x v="0"/>
    <x v="0"/>
    <n v="28"/>
    <n v="3"/>
    <n v="0"/>
    <n v="20251204"/>
    <n v="20260103"/>
    <n v="57557040.924999997"/>
    <n v="31"/>
    <n v="1856678.739516129"/>
    <n v="43914755.072792768"/>
    <n v="5570036.2185483873"/>
    <n v="0"/>
    <n v="49484791.291341156"/>
    <n v="51078387.702089079"/>
    <n v="6478653.222910923"/>
    <n v="0"/>
    <n v="57557040.925000004"/>
  </r>
  <r>
    <x v="1"/>
    <x v="0"/>
    <n v="30"/>
    <n v="6"/>
    <n v="0"/>
    <n v="20251202"/>
    <n v="20260106"/>
    <n v="14182402.4944"/>
    <n v="36"/>
    <n v="393955.62484444445"/>
    <n v="9983532.3494483698"/>
    <n v="2363733.7490666667"/>
    <n v="0"/>
    <n v="12347266.098515037"/>
    <n v="11467354.227732101"/>
    <n v="2715048.2666678983"/>
    <n v="0"/>
    <n v="14182402.4944"/>
  </r>
  <r>
    <x v="1"/>
    <x v="0"/>
    <n v="26"/>
    <n v="3"/>
    <n v="0"/>
    <n v="20251206"/>
    <n v="20260103"/>
    <n v="8886675.1009"/>
    <n v="29"/>
    <n v="306437.07244482759"/>
    <n v="6730236.4407844758"/>
    <n v="919311.21733448282"/>
    <n v="0"/>
    <n v="7649547.6581189586"/>
    <n v="7818687.7544333795"/>
    <n v="1067987.3464666205"/>
    <n v="0"/>
    <n v="8886675.1009"/>
  </r>
  <r>
    <x v="1"/>
    <x v="2"/>
    <n v="28"/>
    <n v="7"/>
    <n v="0"/>
    <n v="20251204"/>
    <n v="20260107"/>
    <n v="690731.64969999995"/>
    <n v="35"/>
    <n v="19735.189991428571"/>
    <n v="466782.97992170666"/>
    <n v="138146.32994"/>
    <n v="0"/>
    <n v="604929.30986170669"/>
    <n v="532990.83465952647"/>
    <n v="157740.81504047339"/>
    <n v="0"/>
    <n v="690731.64969999983"/>
  </r>
  <r>
    <x v="1"/>
    <x v="0"/>
    <n v="28"/>
    <n v="7"/>
    <n v="0"/>
    <n v="20251204"/>
    <n v="20260107"/>
    <n v="7352761.5097000003"/>
    <n v="35"/>
    <n v="210078.90027714288"/>
    <n v="4968852.8528293865"/>
    <n v="1470552.3019400002"/>
    <n v="0"/>
    <n v="6439405.1547693871"/>
    <n v="5673628.095381951"/>
    <n v="1679133.4143180491"/>
    <n v="0"/>
    <n v="7352761.5097000003"/>
  </r>
  <r>
    <x v="1"/>
    <x v="2"/>
    <n v="29"/>
    <n v="2"/>
    <n v="0"/>
    <n v="20251203"/>
    <n v="20260102"/>
    <n v="10153395.199899999"/>
    <n v="31"/>
    <n v="327528.87741612899"/>
    <n v="8023489.0402739756"/>
    <n v="655057.75483225798"/>
    <n v="0"/>
    <n v="8678546.795106234"/>
    <n v="9387015.7102691308"/>
    <n v="766379.48963086773"/>
    <n v="0"/>
    <n v="10153395.199899998"/>
  </r>
  <r>
    <x v="1"/>
    <x v="2"/>
    <n v="29"/>
    <n v="3"/>
    <n v="0"/>
    <n v="20251203"/>
    <n v="20260103"/>
    <n v="7115387.7111"/>
    <n v="32"/>
    <n v="222355.865971875"/>
    <n v="5447061.2415627949"/>
    <n v="667067.59791562497"/>
    <n v="0"/>
    <n v="6114128.8394784201"/>
    <n v="6339080.126929637"/>
    <n v="776307.58417036233"/>
    <n v="0"/>
    <n v="7115387.711099999"/>
  </r>
  <r>
    <x v="0"/>
    <x v="0"/>
    <n v="30"/>
    <n v="7"/>
    <n v="0"/>
    <n v="20251202"/>
    <n v="20260107"/>
    <n v="9652889.6240999997"/>
    <n v="37"/>
    <n v="260888.90875945945"/>
    <n v="6611386.3997773491"/>
    <n v="1826222.3613162162"/>
    <n v="0"/>
    <n v="8437608.7610935643"/>
    <n v="7563633.8429912347"/>
    <n v="2089255.7811087661"/>
    <n v="0"/>
    <n v="9652889.6241000015"/>
  </r>
  <r>
    <x v="2"/>
    <x v="1"/>
    <n v="31"/>
    <n v="1"/>
    <n v="0"/>
    <n v="20251102"/>
    <n v="20260101"/>
    <n v="7097353.5376000004"/>
    <n v="32"/>
    <n v="221792.29805000001"/>
    <n v="5807962.7693063645"/>
    <n v="221792.29805000001"/>
    <n v="0"/>
    <n v="6029755.0673563648"/>
    <n v="6836291.7973479619"/>
    <n v="261061.74025203867"/>
    <n v="0"/>
    <n v="7097353.5376000004"/>
  </r>
  <r>
    <x v="0"/>
    <x v="0"/>
    <n v="29"/>
    <n v="5"/>
    <n v="0"/>
    <n v="20251203"/>
    <n v="20260105"/>
    <n v="48108581.358000003"/>
    <n v="34"/>
    <n v="1414958.2752352941"/>
    <n v="34662293.912397116"/>
    <n v="7074791.3761764709"/>
    <n v="0"/>
    <n v="41737085.288573585"/>
    <n v="39953767.140418723"/>
    <n v="8154814.2175812842"/>
    <n v="0"/>
    <n v="48108581.35800001"/>
  </r>
  <r>
    <x v="1"/>
    <x v="2"/>
    <n v="29"/>
    <n v="5"/>
    <n v="0"/>
    <n v="20251203"/>
    <n v="20260105"/>
    <n v="3973158.3374999999"/>
    <n v="34"/>
    <n v="116857.5981617647"/>
    <n v="2862665.6236250619"/>
    <n v="584287.9908088235"/>
    <n v="0"/>
    <n v="3446953.6144338856"/>
    <n v="3299674.1651391629"/>
    <n v="673484.17236083676"/>
    <n v="0"/>
    <n v="3973158.3374999994"/>
  </r>
  <r>
    <x v="1"/>
    <x v="2"/>
    <n v="27"/>
    <n v="2"/>
    <n v="0"/>
    <n v="20251205"/>
    <n v="20260102"/>
    <n v="1716359.1816"/>
    <n v="29"/>
    <n v="59184.799365517239"/>
    <n v="1349862.7500625385"/>
    <n v="118369.59873103448"/>
    <n v="0"/>
    <n v="1468232.348793573"/>
    <n v="1577985.4781658968"/>
    <n v="138373.70343410328"/>
    <n v="0"/>
    <n v="1716359.1816000002"/>
  </r>
  <r>
    <x v="1"/>
    <x v="2"/>
    <n v="28"/>
    <n v="3"/>
    <n v="0"/>
    <n v="20251204"/>
    <n v="20260103"/>
    <n v="5985594.9446999999"/>
    <n v="31"/>
    <n v="193083.70789354839"/>
    <n v="4566877.1663220646"/>
    <n v="579251.12368064513"/>
    <n v="0"/>
    <n v="5146128.2900027093"/>
    <n v="5311852.977491321"/>
    <n v="673741.96720867965"/>
    <n v="0"/>
    <n v="5985594.9447000008"/>
  </r>
  <r>
    <x v="1"/>
    <x v="2"/>
    <n v="26"/>
    <n v="4"/>
    <n v="0"/>
    <n v="20251206"/>
    <n v="20260104"/>
    <n v="1147603.9589"/>
    <n v="30"/>
    <n v="38253.465296666669"/>
    <n v="840155.74248857819"/>
    <n v="153013.86118666668"/>
    <n v="0"/>
    <n v="993169.60367524484"/>
    <n v="970796.98432628694"/>
    <n v="176806.97457371312"/>
    <n v="0"/>
    <n v="1147603.9589"/>
  </r>
  <r>
    <x v="1"/>
    <x v="0"/>
    <n v="29"/>
    <n v="4"/>
    <n v="0"/>
    <n v="20251203"/>
    <n v="20260104"/>
    <n v="18554310.4067"/>
    <n v="33"/>
    <n v="562251.83050606062"/>
    <n v="13773507.348507173"/>
    <n v="2249007.3220242425"/>
    <n v="0"/>
    <n v="16022514.670531416"/>
    <n v="15949926.462116918"/>
    <n v="2604383.9445830812"/>
    <n v="0"/>
    <n v="18554310.4067"/>
  </r>
  <r>
    <x v="1"/>
    <x v="2"/>
    <n v="25"/>
    <n v="2"/>
    <n v="0"/>
    <n v="20251207"/>
    <n v="20260102"/>
    <n v="374849.54479999997"/>
    <n v="27"/>
    <n v="13883.316474074074"/>
    <n v="293189.82984288473"/>
    <n v="27766.632948148148"/>
    <n v="0"/>
    <n v="320956.46279103286"/>
    <n v="342420.50557539146"/>
    <n v="32429.039224608532"/>
    <n v="0"/>
    <n v="374849.54479999997"/>
  </r>
  <r>
    <x v="1"/>
    <x v="0"/>
    <n v="25"/>
    <n v="2"/>
    <n v="0"/>
    <n v="20251207"/>
    <n v="20260102"/>
    <n v="2546412.9068999998"/>
    <n v="27"/>
    <n v="94311.589144444442"/>
    <n v="1991685.4034918826"/>
    <n v="188623.17828888888"/>
    <n v="0"/>
    <n v="2180308.5817807717"/>
    <n v="2326117.257124118"/>
    <n v="220295.64977588182"/>
    <n v="0"/>
    <n v="2546412.9068999998"/>
  </r>
  <r>
    <x v="1"/>
    <x v="2"/>
    <n v="27"/>
    <n v="8"/>
    <n v="0"/>
    <n v="20251205"/>
    <n v="20260108"/>
    <n v="104760.5472"/>
    <n v="35"/>
    <n v="2993.1584914285713"/>
    <n v="68266.737336729668"/>
    <n v="23945.267931428571"/>
    <n v="0"/>
    <n v="92212.005268158246"/>
    <n v="77556.720929742238"/>
    <n v="27203.826270257752"/>
    <n v="0"/>
    <n v="104760.54719999999"/>
  </r>
  <r>
    <x v="0"/>
    <x v="0"/>
    <n v="19"/>
    <n v="8"/>
    <n v="0"/>
    <n v="20251213"/>
    <n v="20260108"/>
    <n v="10073.9478"/>
    <n v="27"/>
    <n v="373.1091777777778"/>
    <n v="5988.3227885658043"/>
    <n v="2984.8734222222224"/>
    <n v="0"/>
    <n v="8973.1962107880263"/>
    <n v="6722.916758360343"/>
    <n v="3351.0310416396578"/>
    <n v="0"/>
    <n v="10073.947800000002"/>
  </r>
  <r>
    <x v="1"/>
    <x v="2"/>
    <n v="25"/>
    <n v="5"/>
    <n v="0"/>
    <n v="20251207"/>
    <n v="20260105"/>
    <n v="611941.88269999996"/>
    <n v="30"/>
    <n v="20398.062756666666"/>
    <n v="430769.15806966397"/>
    <n v="101990.31378333333"/>
    <n v="0"/>
    <n v="532759.47185299732"/>
    <n v="494793.06051827443"/>
    <n v="117148.82218172547"/>
    <n v="0"/>
    <n v="611941.88269999996"/>
  </r>
  <r>
    <x v="2"/>
    <x v="1"/>
    <n v="25"/>
    <n v="5"/>
    <n v="0"/>
    <n v="20251207"/>
    <n v="20260105"/>
    <n v="16382.4969"/>
    <n v="30"/>
    <n v="546.08322999999996"/>
    <n v="11532.262452040006"/>
    <n v="2730.41615"/>
    <n v="0"/>
    <n v="14262.678602040007"/>
    <n v="13246.26734865282"/>
    <n v="3136.2295513471786"/>
    <n v="0"/>
    <n v="16382.496899999998"/>
  </r>
  <r>
    <x v="2"/>
    <x v="1"/>
    <n v="31"/>
    <n v="3"/>
    <n v="0"/>
    <n v="20251104"/>
    <n v="20260103"/>
    <n v="644855.06000000006"/>
    <n v="34"/>
    <n v="18966.325294117647"/>
    <n v="496661.57097103429"/>
    <n v="56898.975882352941"/>
    <n v="0"/>
    <n v="553560.54685338726"/>
    <n v="578572.17059409874"/>
    <n v="66282.889405901209"/>
    <n v="0"/>
    <n v="644855.05999999994"/>
  </r>
  <r>
    <x v="2"/>
    <x v="1"/>
    <n v="31"/>
    <n v="2"/>
    <n v="0"/>
    <n v="20251102"/>
    <n v="20260102"/>
    <n v="875187.01240000001"/>
    <n v="33"/>
    <n v="26520.818557575756"/>
    <n v="694487.26645685837"/>
    <n v="53041.637115151512"/>
    <n v="0"/>
    <n v="747528.90357200988"/>
    <n v="813087.27057357226"/>
    <n v="62099.741826427737"/>
    <n v="0"/>
    <n v="875187.01240000001"/>
  </r>
  <r>
    <x v="0"/>
    <x v="0"/>
    <n v="27"/>
    <n v="4"/>
    <n v="0"/>
    <n v="20251205"/>
    <n v="20260104"/>
    <n v="24209129.1239"/>
    <n v="31"/>
    <n v="780939.64915806451"/>
    <n v="17811352.809274938"/>
    <n v="3123758.596632258"/>
    <n v="0"/>
    <n v="20935111.405907195"/>
    <n v="20596849.554352332"/>
    <n v="3612279.5695476714"/>
    <n v="0"/>
    <n v="24209129.123900004"/>
  </r>
  <r>
    <x v="0"/>
    <x v="0"/>
    <n v="29"/>
    <n v="6"/>
    <n v="0"/>
    <n v="20251203"/>
    <n v="20260106"/>
    <n v="16280872.884299999"/>
    <n v="35"/>
    <n v="465167.7966942857"/>
    <n v="11395235.583832525"/>
    <n v="2791006.7801657142"/>
    <n v="0"/>
    <n v="14186242.363998238"/>
    <n v="13077767.689762026"/>
    <n v="3203105.194537974"/>
    <n v="0"/>
    <n v="16280872.884300001"/>
  </r>
  <r>
    <x v="0"/>
    <x v="0"/>
    <n v="24"/>
    <n v="8"/>
    <n v="0"/>
    <n v="20251208"/>
    <n v="20260108"/>
    <n v="1684413.0515999999"/>
    <n v="32"/>
    <n v="52637.907862499997"/>
    <n v="1067150.1515634973"/>
    <n v="421103.26289999997"/>
    <n v="0"/>
    <n v="1488253.4144634972"/>
    <n v="1207806.1611291275"/>
    <n v="476606.8904708724"/>
    <n v="0"/>
    <n v="1684413.0515999999"/>
  </r>
  <r>
    <x v="1"/>
    <x v="2"/>
    <n v="24"/>
    <n v="4"/>
    <n v="0"/>
    <n v="20251208"/>
    <n v="20260104"/>
    <n v="290436.6998"/>
    <n v="28"/>
    <n v="10372.739278571429"/>
    <n v="210290.84822617067"/>
    <n v="41490.957114285717"/>
    <n v="0"/>
    <n v="251781.80534045637"/>
    <n v="242575.82820317461"/>
    <n v="47860.871596825418"/>
    <n v="0"/>
    <n v="290436.6998"/>
  </r>
  <r>
    <x v="0"/>
    <x v="0"/>
    <n v="3"/>
    <n v="9"/>
    <n v="0"/>
    <n v="20251229"/>
    <n v="20260109"/>
    <n v="2557.3874999999998"/>
    <n v="12"/>
    <n v="213.11562499999999"/>
    <n v="540.07268894828462"/>
    <n v="1918.0406249999999"/>
    <n v="0"/>
    <n v="2458.1133139482845"/>
    <n v="561.88424511205801"/>
    <n v="1995.5032548879419"/>
    <n v="0"/>
    <n v="2557.3874999999998"/>
  </r>
  <r>
    <x v="0"/>
    <x v="0"/>
    <n v="30"/>
    <n v="9"/>
    <n v="0"/>
    <n v="20251202"/>
    <n v="20260109"/>
    <n v="1202626.8085"/>
    <n v="39"/>
    <n v="30836.584833333334"/>
    <n v="781453.60242451611"/>
    <n v="277529.2635"/>
    <n v="0"/>
    <n v="1058982.8659245162"/>
    <n v="887452.55670794961"/>
    <n v="315174.25179205037"/>
    <n v="0"/>
    <n v="1202626.8085"/>
  </r>
  <r>
    <x v="1"/>
    <x v="2"/>
    <n v="29"/>
    <n v="9"/>
    <n v="0"/>
    <n v="20251203"/>
    <n v="20260109"/>
    <n v="9444.1656999999996"/>
    <n v="38"/>
    <n v="248.53067631578946"/>
    <n v="6088.266699788157"/>
    <n v="2236.7760868421051"/>
    <n v="0"/>
    <n v="8325.0427866302616"/>
    <n v="6906.7031860703855"/>
    <n v="2537.4625139296149"/>
    <n v="0"/>
    <n v="9444.1657000000014"/>
  </r>
  <r>
    <x v="1"/>
    <x v="0"/>
    <n v="29"/>
    <n v="9"/>
    <n v="0"/>
    <n v="20251203"/>
    <n v="20260109"/>
    <n v="84575.016499999998"/>
    <n v="38"/>
    <n v="2225.6583289473683"/>
    <n v="54522.048103305082"/>
    <n v="20030.924960526314"/>
    <n v="0"/>
    <n v="74552.973063831392"/>
    <n v="61851.364586128075"/>
    <n v="22723.651913871934"/>
    <n v="0"/>
    <n v="84575.016500000012"/>
  </r>
  <r>
    <x v="0"/>
    <x v="0"/>
    <n v="24"/>
    <n v="10"/>
    <n v="0"/>
    <n v="20251208"/>
    <n v="20260110"/>
    <n v="19567.617099999999"/>
    <n v="34"/>
    <n v="575.51814999999999"/>
    <n v="11667.718303021367"/>
    <n v="5755.1814999999997"/>
    <n v="0"/>
    <n v="17422.899803021366"/>
    <n v="13103.986521496952"/>
    <n v="6463.630578503049"/>
    <n v="0"/>
    <n v="19567.617100000003"/>
  </r>
  <r>
    <x v="2"/>
    <x v="1"/>
    <n v="31"/>
    <n v="6"/>
    <n v="0"/>
    <n v="20251105"/>
    <n v="20260106"/>
    <n v="259434.3229"/>
    <n v="37"/>
    <n v="7011.7384567567569"/>
    <n v="183612.84978334219"/>
    <n v="42070.430740540542"/>
    <n v="0"/>
    <n v="225683.28052388271"/>
    <n v="211072.23915171606"/>
    <n v="48362.083748283971"/>
    <n v="0"/>
    <n v="259434.32290000003"/>
  </r>
  <r>
    <x v="2"/>
    <x v="1"/>
    <n v="31"/>
    <n v="9"/>
    <n v="0"/>
    <n v="20251102"/>
    <n v="20260109"/>
    <n v="3362.0147000000002"/>
    <n v="40"/>
    <n v="84.050367500000007"/>
    <n v="2200.9844772719225"/>
    <n v="756.45330750000005"/>
    <n v="0"/>
    <n v="2957.4377847719225"/>
    <n v="2502.0787267823075"/>
    <n v="859.93597321769278"/>
    <n v="0"/>
    <n v="3362.0147000000002"/>
  </r>
  <r>
    <x v="1"/>
    <x v="0"/>
    <n v="25"/>
    <n v="7"/>
    <n v="0"/>
    <n v="20251207"/>
    <n v="20260107"/>
    <n v="5850307.3172000004"/>
    <n v="32"/>
    <n v="182822.10366250001"/>
    <n v="3860862.8971631569"/>
    <n v="1279754.7256375002"/>
    <n v="0"/>
    <n v="5140617.6228006575"/>
    <n v="4393875.6226093061"/>
    <n v="1456431.694590694"/>
    <n v="0"/>
    <n v="5850307.3172000004"/>
  </r>
  <r>
    <x v="1"/>
    <x v="0"/>
    <n v="0"/>
    <n v="1"/>
    <n v="0"/>
    <n v="20260107"/>
    <n v="20260107"/>
    <n v="9083.5527000000002"/>
    <n v="1"/>
    <n v="9083.5527000000002"/>
    <n v="0"/>
    <n v="9083.5527000000002"/>
    <n v="0"/>
    <n v="9083.5527000000002"/>
    <n v="0"/>
    <n v="9083.5527000000002"/>
    <n v="0"/>
    <n v="9083.5527000000002"/>
  </r>
  <r>
    <x v="2"/>
    <x v="1"/>
    <n v="31"/>
    <n v="6"/>
    <n v="0"/>
    <n v="20251110"/>
    <n v="20260106"/>
    <n v="27616.387999999999"/>
    <n v="37"/>
    <n v="746.38886486486479"/>
    <n v="19545.307824813233"/>
    <n v="4478.3331891891885"/>
    <n v="0"/>
    <n v="24023.641014002424"/>
    <n v="22468.317943764952"/>
    <n v="5148.0700562350466"/>
    <n v="0"/>
    <n v="27616.387999999999"/>
  </r>
  <r>
    <x v="0"/>
    <x v="0"/>
    <n v="19"/>
    <n v="10"/>
    <n v="0"/>
    <n v="20251213"/>
    <n v="20260110"/>
    <n v="881.51199999999994"/>
    <n v="29"/>
    <n v="30.396965517241377"/>
    <n v="487.86481853458957"/>
    <n v="303.96965517241375"/>
    <n v="0"/>
    <n v="791.83447370700333"/>
    <n v="543.11690914734606"/>
    <n v="338.39509085265394"/>
    <n v="0"/>
    <n v="881.51199999999994"/>
  </r>
  <r>
    <x v="2"/>
    <x v="1"/>
    <n v="31"/>
    <n v="8"/>
    <n v="0"/>
    <n v="20251102"/>
    <n v="20260108"/>
    <n v="43750.271699999998"/>
    <n v="39"/>
    <n v="1121.8018384615384"/>
    <n v="29376.057552977989"/>
    <n v="8974.4147076923073"/>
    <n v="0"/>
    <n v="38350.4722606703"/>
    <n v="33512.247011770196"/>
    <n v="10238.024688229796"/>
    <n v="0"/>
    <n v="43750.27169999999"/>
  </r>
  <r>
    <x v="0"/>
    <x v="0"/>
    <n v="27"/>
    <n v="13"/>
    <n v="0"/>
    <n v="20251205"/>
    <n v="20260113"/>
    <n v="110518.85309999999"/>
    <n v="40"/>
    <n v="2762.9713274999999"/>
    <n v="63016.722443365812"/>
    <n v="35918.627257499997"/>
    <n v="0"/>
    <n v="98935.349700865801"/>
    <n v="70394.817541144963"/>
    <n v="40124.035558855045"/>
    <n v="0"/>
    <n v="110518.85310000001"/>
  </r>
  <r>
    <x v="4"/>
    <x v="4"/>
    <n v="29"/>
    <n v="5"/>
    <n v="0"/>
    <n v="20251203"/>
    <n v="20260105"/>
    <n v="1813848.2267"/>
    <n v="34"/>
    <n v="53348.477255882353"/>
    <n v="1306879.9488908786"/>
    <n v="266742.38627941179"/>
    <n v="0"/>
    <n v="1573622.3351702904"/>
    <n v="1506385.5061189022"/>
    <n v="307462.7205810977"/>
    <n v="0"/>
    <n v="1813848.2267"/>
  </r>
  <r>
    <x v="3"/>
    <x v="3"/>
    <n v="28"/>
    <n v="2"/>
    <n v="0"/>
    <n v="20251204"/>
    <n v="20260102"/>
    <n v="5544849.9282"/>
    <n v="30"/>
    <n v="184828.33093999999"/>
    <n v="4371618.3694000207"/>
    <n v="369656.66187999997"/>
    <n v="0"/>
    <n v="4741275.0312800203"/>
    <n v="5112542.0149147827"/>
    <n v="432307.91328521742"/>
    <n v="0"/>
    <n v="5544849.9282"/>
  </r>
  <r>
    <x v="0"/>
    <x v="0"/>
    <n v="28"/>
    <n v="14"/>
    <n v="0"/>
    <n v="20251204"/>
    <n v="20260114"/>
    <n v="259647.70120000001"/>
    <n v="42"/>
    <n v="6182.0881238095244"/>
    <n v="146220.71121806899"/>
    <n v="86549.233733333342"/>
    <n v="0"/>
    <n v="232769.94495140231"/>
    <n v="163104.6978317032"/>
    <n v="96543.003368296806"/>
    <n v="0"/>
    <n v="259647.70120000001"/>
  </r>
  <r>
    <x v="1"/>
    <x v="2"/>
    <n v="21"/>
    <n v="3"/>
    <n v="0"/>
    <n v="20251211"/>
    <n v="20260103"/>
    <n v="6959.9732000000004"/>
    <n v="24"/>
    <n v="289.99888333333337"/>
    <n v="5144.359250978584"/>
    <n v="869.99665000000005"/>
    <n v="0"/>
    <n v="6014.355900978584"/>
    <n v="5953.1898523260525"/>
    <n v="1006.7833476739477"/>
    <n v="0"/>
    <n v="6959.9732000000004"/>
  </r>
  <r>
    <x v="0"/>
    <x v="0"/>
    <n v="27"/>
    <n v="14"/>
    <n v="0"/>
    <n v="20251205"/>
    <n v="20260114"/>
    <n v="169529.8762"/>
    <n v="41"/>
    <n v="4134.8750292682926"/>
    <n v="94306.542186657578"/>
    <n v="57888.250409756096"/>
    <n v="0"/>
    <n v="152194.79259641367"/>
    <n v="105048.11727790267"/>
    <n v="64481.758922097331"/>
    <n v="0"/>
    <n v="169529.8762"/>
  </r>
  <r>
    <x v="4"/>
    <x v="4"/>
    <n v="29"/>
    <n v="3"/>
    <n v="0"/>
    <n v="20251203"/>
    <n v="20260103"/>
    <n v="2021703.6942"/>
    <n v="32"/>
    <n v="63178.240443750001"/>
    <n v="1547680.0817785223"/>
    <n v="189534.72133125001"/>
    <n v="0"/>
    <n v="1737214.8031097723"/>
    <n v="1801130.4837895068"/>
    <n v="220573.21041049343"/>
    <n v="0"/>
    <n v="2021703.6942000003"/>
  </r>
  <r>
    <x v="2"/>
    <x v="1"/>
    <n v="28"/>
    <n v="3"/>
    <n v="0"/>
    <n v="20251204"/>
    <n v="20260103"/>
    <n v="14627.5144"/>
    <n v="31"/>
    <n v="471.85530322580644"/>
    <n v="11160.47145364517"/>
    <n v="1415.5659096774193"/>
    <n v="0"/>
    <n v="12576.03736332259"/>
    <n v="12981.03306969287"/>
    <n v="1646.4813303071301"/>
    <n v="0"/>
    <n v="14627.5144"/>
  </r>
  <r>
    <x v="4"/>
    <x v="4"/>
    <n v="25"/>
    <n v="6"/>
    <n v="0"/>
    <n v="20251207"/>
    <n v="20260106"/>
    <n v="301080.66499999998"/>
    <n v="31"/>
    <n v="9712.2795161290323"/>
    <n v="205105.28475223845"/>
    <n v="58273.67709677419"/>
    <n v="0"/>
    <n v="263378.96184901264"/>
    <n v="234465.33122725121"/>
    <n v="66615.333772748767"/>
    <n v="0"/>
    <n v="301080.66499999998"/>
  </r>
  <r>
    <x v="2"/>
    <x v="1"/>
    <n v="31"/>
    <n v="5"/>
    <n v="0"/>
    <n v="20251104"/>
    <n v="20260105"/>
    <n v="315824.28100000002"/>
    <n v="36"/>
    <n v="8772.8966944444455"/>
    <n v="229731.41009981165"/>
    <n v="43864.483472222229"/>
    <n v="0"/>
    <n v="273595.89357203385"/>
    <n v="265189.4970740361"/>
    <n v="50634.783925963973"/>
    <n v="0"/>
    <n v="315824.28100000008"/>
  </r>
  <r>
    <x v="2"/>
    <x v="1"/>
    <n v="31"/>
    <n v="4"/>
    <n v="0"/>
    <n v="20251103"/>
    <n v="20260104"/>
    <n v="179002.1286"/>
    <n v="35"/>
    <n v="5114.3465314285713"/>
    <n v="133926.80676933131"/>
    <n v="20457.386125714285"/>
    <n v="0"/>
    <n v="154384.19289504559"/>
    <n v="155282.62990375439"/>
    <n v="23719.498696245606"/>
    <n v="0"/>
    <n v="179002.1286"/>
  </r>
  <r>
    <x v="2"/>
    <x v="1"/>
    <n v="30"/>
    <n v="12"/>
    <n v="0"/>
    <n v="20251202"/>
    <n v="20260112"/>
    <n v="1932.7038"/>
    <n v="42"/>
    <n v="46.016757142857145"/>
    <n v="1166.1460189426771"/>
    <n v="552.20108571428568"/>
    <n v="0"/>
    <n v="1718.3471046569628"/>
    <n v="1311.6179123864022"/>
    <n v="621.08588761359783"/>
    <n v="0"/>
    <n v="1932.7038"/>
  </r>
  <r>
    <x v="10"/>
    <x v="10"/>
    <n v="30"/>
    <n v="1"/>
    <n v="0"/>
    <n v="20251202"/>
    <n v="20260101"/>
    <n v="224887.8412"/>
    <n v="31"/>
    <n v="7254.4464903225808"/>
    <n v="183840.50549367099"/>
    <n v="7254.4464903225808"/>
    <n v="0"/>
    <n v="191094.95198399358"/>
    <n v="216350.53137903614"/>
    <n v="8537.3098209638392"/>
    <n v="0"/>
    <n v="224887.84119999997"/>
  </r>
  <r>
    <x v="1"/>
    <x v="2"/>
    <n v="24"/>
    <n v="8"/>
    <n v="0"/>
    <n v="20251208"/>
    <n v="20260108"/>
    <n v="134723.60509999999"/>
    <n v="32"/>
    <n v="4210.1126593749996"/>
    <n v="85353.361199071907"/>
    <n v="33680.901274999997"/>
    <n v="0"/>
    <n v="119034.2624740719"/>
    <n v="96603.383674059121"/>
    <n v="38120.221425940879"/>
    <n v="0"/>
    <n v="134723.60509999999"/>
  </r>
  <r>
    <x v="0"/>
    <x v="0"/>
    <n v="24"/>
    <n v="12"/>
    <n v="0"/>
    <n v="20251208"/>
    <n v="20260112"/>
    <n v="53666.505499999999"/>
    <n v="36"/>
    <n v="1490.736263888889"/>
    <n v="30222.314954192287"/>
    <n v="17888.835166666668"/>
    <n v="0"/>
    <n v="48111.150120858954"/>
    <n v="33712.061084332599"/>
    <n v="19954.444415667404"/>
    <n v="0"/>
    <n v="53666.505499999999"/>
  </r>
  <r>
    <x v="2"/>
    <x v="1"/>
    <n v="23"/>
    <n v="5"/>
    <n v="0"/>
    <n v="20251209"/>
    <n v="20260105"/>
    <n v="2645.7806999999998"/>
    <n v="28"/>
    <n v="94.492167857142846"/>
    <n v="1835.8589789317039"/>
    <n v="472.4608392857142"/>
    <n v="0"/>
    <n v="2308.3198182174183"/>
    <n v="2104.2492535242382"/>
    <n v="541.53144647576107"/>
    <n v="0"/>
    <n v="2645.7806999999993"/>
  </r>
  <r>
    <x v="0"/>
    <x v="0"/>
    <n v="23"/>
    <n v="14"/>
    <n v="0"/>
    <n v="20251209"/>
    <n v="20260114"/>
    <n v="4996.2928000000002"/>
    <n v="37"/>
    <n v="135.03494054054053"/>
    <n v="2623.5519163413969"/>
    <n v="1890.4891675675674"/>
    <n v="0"/>
    <n v="4514.0410839089645"/>
    <n v="2903.8356776965206"/>
    <n v="2092.4571223034795"/>
    <n v="0"/>
    <n v="4996.2928000000002"/>
  </r>
  <r>
    <x v="2"/>
    <x v="1"/>
    <n v="30"/>
    <n v="6"/>
    <n v="0"/>
    <n v="20251202"/>
    <n v="20260106"/>
    <n v="23701.645199999999"/>
    <n v="36"/>
    <n v="658.37903333333327"/>
    <n v="16684.489224077573"/>
    <n v="3950.2741999999998"/>
    <n v="0"/>
    <n v="20634.763424077573"/>
    <n v="19164.253827639295"/>
    <n v="4537.3913723607056"/>
    <n v="0"/>
    <n v="23701.645199999999"/>
  </r>
  <r>
    <x v="3"/>
    <x v="3"/>
    <n v="28"/>
    <n v="8"/>
    <n v="0"/>
    <n v="20251204"/>
    <n v="20260108"/>
    <n v="729358.98829999997"/>
    <n v="36"/>
    <n v="20259.971897222222"/>
    <n v="479195.28818434535"/>
    <n v="162079.77517777777"/>
    <n v="0"/>
    <n v="641275.0633621231"/>
    <n v="545016.3440877446"/>
    <n v="184342.64421225549"/>
    <n v="0"/>
    <n v="729358.98830000008"/>
  </r>
  <r>
    <x v="3"/>
    <x v="3"/>
    <n v="24"/>
    <n v="5"/>
    <n v="0"/>
    <n v="20251208"/>
    <n v="20260105"/>
    <n v="235748.6741"/>
    <n v="29"/>
    <n v="8129.2646241379316"/>
    <n v="164807.95548352081"/>
    <n v="40646.32312068966"/>
    <n v="0"/>
    <n v="205454.27860421047"/>
    <n v="189109.01856280747"/>
    <n v="46639.655537192528"/>
    <n v="0"/>
    <n v="235748.6741"/>
  </r>
  <r>
    <x v="1"/>
    <x v="2"/>
    <n v="16"/>
    <n v="1"/>
    <n v="0"/>
    <n v="20251216"/>
    <n v="20260101"/>
    <n v="1548"/>
    <n v="17"/>
    <n v="91.058823529411768"/>
    <n v="1230.7155467303223"/>
    <n v="91.058823529411768"/>
    <n v="0"/>
    <n v="1321.774370259734"/>
    <n v="1441.3561869596319"/>
    <n v="106.64381304036813"/>
    <n v="0"/>
    <n v="1548"/>
  </r>
  <r>
    <x v="2"/>
    <x v="1"/>
    <n v="31"/>
    <n v="5"/>
    <n v="0"/>
    <n v="20251129"/>
    <n v="20260105"/>
    <n v="1723.1944000000001"/>
    <n v="36"/>
    <n v="47.866511111111116"/>
    <n v="1253.4561248256239"/>
    <n v="239.33255555555559"/>
    <n v="0"/>
    <n v="1492.7886803811793"/>
    <n v="1446.9218606304541"/>
    <n v="276.27253936954622"/>
    <n v="0"/>
    <n v="1723.1944000000003"/>
  </r>
  <r>
    <x v="1"/>
    <x v="0"/>
    <n v="28"/>
    <n v="13"/>
    <n v="0"/>
    <n v="20251204"/>
    <n v="20260113"/>
    <n v="35517.902600000001"/>
    <n v="41"/>
    <n v="866.29030731707326"/>
    <n v="20489.773409953548"/>
    <n v="11261.773995121952"/>
    <n v="0"/>
    <n v="31751.5474050755"/>
    <n v="22920.261711543175"/>
    <n v="12597.640888456828"/>
    <n v="0"/>
    <n v="35517.902600000001"/>
  </r>
  <r>
    <x v="0"/>
    <x v="0"/>
    <n v="17"/>
    <n v="2"/>
    <n v="0"/>
    <n v="20251215"/>
    <n v="20260102"/>
    <n v="184855.647"/>
    <n v="19"/>
    <n v="9729.2445789473677"/>
    <n v="139715.21762766052"/>
    <n v="19458.489157894735"/>
    <n v="0"/>
    <n v="159173.70678555526"/>
    <n v="162257.62075832213"/>
    <n v="22598.026241677868"/>
    <n v="0"/>
    <n v="184855.647"/>
  </r>
  <r>
    <x v="2"/>
    <x v="1"/>
    <n v="18"/>
    <n v="6"/>
    <n v="0"/>
    <n v="20251214"/>
    <n v="20260106"/>
    <n v="377.84429999999998"/>
    <n v="24"/>
    <n v="15.7435125"/>
    <n v="239.38107201757538"/>
    <n v="94.461074999999994"/>
    <n v="0"/>
    <n v="333.84214701757537"/>
    <n v="270.93275788502706"/>
    <n v="106.91154211497295"/>
    <n v="0"/>
    <n v="377.84429999999998"/>
  </r>
  <r>
    <x v="0"/>
    <x v="0"/>
    <n v="0"/>
    <n v="3"/>
    <n v="0"/>
    <n v="20260103"/>
    <n v="20260105"/>
    <n v="11945.6333"/>
    <n v="3"/>
    <n v="3981.8777666666665"/>
    <n v="0"/>
    <n v="11945.6333"/>
    <n v="0"/>
    <n v="11945.6333"/>
    <n v="0"/>
    <n v="11945.6333"/>
    <n v="0"/>
    <n v="11945.6333"/>
  </r>
  <r>
    <x v="0"/>
    <x v="0"/>
    <n v="14"/>
    <n v="2"/>
    <n v="0"/>
    <n v="20251218"/>
    <n v="20260102"/>
    <n v="210120.9344"/>
    <n v="16"/>
    <n v="13132.5584"/>
    <n v="155307.72053905381"/>
    <n v="26265.1168"/>
    <n v="0"/>
    <n v="181572.8373390538"/>
    <n v="179726.24009979639"/>
    <n v="30394.694300203621"/>
    <n v="0"/>
    <n v="210120.9344"/>
  </r>
  <r>
    <x v="5"/>
    <x v="5"/>
    <n v="27"/>
    <n v="9"/>
    <n v="0"/>
    <n v="20251205"/>
    <n v="20260109"/>
    <n v="294.03789999999998"/>
    <n v="36"/>
    <n v="8.1677194444444439"/>
    <n v="186.2860117667426"/>
    <n v="73.509474999999995"/>
    <n v="0"/>
    <n v="259.79548676674261"/>
    <n v="210.83948909569838"/>
    <n v="83.198410904301596"/>
    <n v="0"/>
    <n v="294.03789999999998"/>
  </r>
  <r>
    <x v="1"/>
    <x v="0"/>
    <n v="16"/>
    <n v="5"/>
    <n v="0"/>
    <n v="20251216"/>
    <n v="20260105"/>
    <n v="29883.455600000001"/>
    <n v="21"/>
    <n v="1423.0216952380954"/>
    <n v="19233.006267628592"/>
    <n v="7115.1084761904767"/>
    <n v="0"/>
    <n v="26348.114743819067"/>
    <n v="21813.655149199225"/>
    <n v="8069.8004508007798"/>
    <n v="0"/>
    <n v="29883.455600000005"/>
  </r>
  <r>
    <x v="10"/>
    <x v="10"/>
    <n v="16"/>
    <n v="5"/>
    <n v="0"/>
    <n v="20251216"/>
    <n v="20260105"/>
    <n v="2434.8220999999999"/>
    <n v="21"/>
    <n v="115.94390952380952"/>
    <n v="1567.0526640788025"/>
    <n v="579.7195476190476"/>
    <n v="0"/>
    <n v="2146.7722116978503"/>
    <n v="1777.316865558515"/>
    <n v="657.50523444148462"/>
    <n v="0"/>
    <n v="2434.8220999999994"/>
  </r>
  <r>
    <x v="0"/>
    <x v="0"/>
    <n v="2"/>
    <n v="9"/>
    <n v="0"/>
    <n v="20251230"/>
    <n v="20260109"/>
    <n v="1089.8027999999999"/>
    <n v="11"/>
    <n v="99.072981818181816"/>
    <n v="167.3789730892795"/>
    <n v="891.65683636363633"/>
    <n v="0"/>
    <n v="1059.0358094529158"/>
    <n v="172.24164839907738"/>
    <n v="917.56115160092259"/>
    <n v="0"/>
    <n v="1089.8027999999999"/>
  </r>
  <r>
    <x v="0"/>
    <x v="0"/>
    <n v="31"/>
    <n v="7"/>
    <n v="0"/>
    <n v="20251127"/>
    <n v="20260107"/>
    <n v="61348.108200000002"/>
    <n v="38"/>
    <n v="1614.4239"/>
    <n v="42276.102405344012"/>
    <n v="11300.9673"/>
    <n v="0"/>
    <n v="53577.069705344009"/>
    <n v="48408.002134141207"/>
    <n v="12940.106065858803"/>
    <n v="0"/>
    <n v="61348.10820000001"/>
  </r>
  <r>
    <x v="4"/>
    <x v="4"/>
    <n v="29"/>
    <n v="7"/>
    <n v="0"/>
    <n v="20251203"/>
    <n v="20260107"/>
    <n v="311649.46409999998"/>
    <n v="36"/>
    <n v="8656.9295583333333"/>
    <n v="212069.1768666956"/>
    <n v="60598.506908333336"/>
    <n v="0"/>
    <n v="272667.68377502891"/>
    <n v="242387.52611829122"/>
    <n v="69261.937981708776"/>
    <n v="0"/>
    <n v="311649.46409999998"/>
  </r>
  <r>
    <x v="1"/>
    <x v="0"/>
    <n v="26"/>
    <n v="13"/>
    <n v="0"/>
    <n v="20251206"/>
    <n v="20260113"/>
    <n v="36140.170700000002"/>
    <n v="39"/>
    <n v="926.6710435897437"/>
    <n v="20352.352202132333"/>
    <n v="12046.723566666667"/>
    <n v="0"/>
    <n v="32399.075768799001"/>
    <n v="22702.421759818277"/>
    <n v="13437.748940181727"/>
    <n v="0"/>
    <n v="36140.170700000002"/>
  </r>
  <r>
    <x v="0"/>
    <x v="0"/>
    <n v="14"/>
    <n v="8"/>
    <n v="0"/>
    <n v="20251218"/>
    <n v="20260108"/>
    <n v="7553.6821"/>
    <n v="22"/>
    <n v="343.34918636363636"/>
    <n v="4060.5019874174054"/>
    <n v="2746.7934909090909"/>
    <n v="0"/>
    <n v="6807.2954783264959"/>
    <n v="4505.7161507127075"/>
    <n v="3047.9659492872925"/>
    <n v="0"/>
    <n v="7553.6821"/>
  </r>
  <r>
    <x v="5"/>
    <x v="5"/>
    <n v="30"/>
    <n v="2"/>
    <n v="0"/>
    <n v="20251202"/>
    <n v="20260102"/>
    <n v="1412123.7475999999"/>
    <n v="32"/>
    <n v="44128.867112499996"/>
    <n v="1118303.5463349719"/>
    <n v="88257.734224999993"/>
    <n v="0"/>
    <n v="1206561.2805599719"/>
    <n v="1308829.4977209966"/>
    <n v="103294.24987900314"/>
    <n v="0"/>
    <n v="1412123.7475999997"/>
  </r>
  <r>
    <x v="5"/>
    <x v="5"/>
    <n v="29"/>
    <n v="4"/>
    <n v="0"/>
    <n v="20251203"/>
    <n v="20260104"/>
    <n v="57453.826500000003"/>
    <n v="33"/>
    <n v="1741.0250454545455"/>
    <n v="42649.965649591133"/>
    <n v="6964.1001818181821"/>
    <n v="0"/>
    <n v="49614.065831409316"/>
    <n v="49389.29486225023"/>
    <n v="8064.5316377497711"/>
    <n v="0"/>
    <n v="57453.826500000003"/>
  </r>
  <r>
    <x v="3"/>
    <x v="3"/>
    <n v="24"/>
    <n v="8"/>
    <n v="0"/>
    <n v="20251208"/>
    <n v="20260108"/>
    <n v="31534.194"/>
    <n v="32"/>
    <n v="985.44356249999998"/>
    <n v="19978.306315406091"/>
    <n v="7883.5484999999999"/>
    <n v="0"/>
    <n v="27861.854815406092"/>
    <n v="22611.55229310452"/>
    <n v="8922.6417068954779"/>
    <n v="0"/>
    <n v="31534.193999999996"/>
  </r>
  <r>
    <x v="5"/>
    <x v="5"/>
    <n v="29"/>
    <n v="6"/>
    <n v="0"/>
    <n v="20251203"/>
    <n v="20260106"/>
    <n v="24414.3338"/>
    <n v="35"/>
    <n v="697.55239428571429"/>
    <n v="17087.971096537844"/>
    <n v="4185.3143657142855"/>
    <n v="0"/>
    <n v="21273.28546225213"/>
    <n v="19611.048375950308"/>
    <n v="4803.2854240496908"/>
    <n v="0"/>
    <n v="24414.3338"/>
  </r>
  <r>
    <x v="1"/>
    <x v="2"/>
    <n v="23"/>
    <n v="11"/>
    <n v="0"/>
    <n v="20251209"/>
    <n v="20260111"/>
    <n v="516"/>
    <n v="34"/>
    <n v="15.176470588235293"/>
    <n v="294.85893307080636"/>
    <n v="166.94117647058823"/>
    <n v="0"/>
    <n v="461.80010954139459"/>
    <n v="329.46551185453541"/>
    <n v="186.53448814546459"/>
    <n v="0"/>
    <n v="516"/>
  </r>
  <r>
    <x v="0"/>
    <x v="0"/>
    <n v="20"/>
    <n v="6"/>
    <n v="0"/>
    <n v="20251212"/>
    <n v="20260106"/>
    <n v="174652.0961"/>
    <n v="26"/>
    <n v="6717.3883115384615"/>
    <n v="113487.00087483354"/>
    <n v="40304.329869230773"/>
    <n v="0"/>
    <n v="153791.3307440643"/>
    <n v="128880.7534663797"/>
    <n v="45771.342633620312"/>
    <n v="0"/>
    <n v="174652.09610000002"/>
  </r>
  <r>
    <x v="2"/>
    <x v="1"/>
    <n v="24"/>
    <n v="6"/>
    <n v="0"/>
    <n v="20251208"/>
    <n v="20260106"/>
    <n v="671.96010000000001"/>
    <n v="30"/>
    <n v="22.398669999999999"/>
    <n v="454.09753267092549"/>
    <n v="134.39202"/>
    <n v="0"/>
    <n v="588.48955267092549"/>
    <n v="518.50610104872248"/>
    <n v="153.45399895127755"/>
    <n v="0"/>
    <n v="671.96010000000001"/>
  </r>
  <r>
    <x v="0"/>
    <x v="0"/>
    <n v="0"/>
    <n v="11"/>
    <n v="0"/>
    <n v="20260103"/>
    <n v="20260113"/>
    <n v="587.25959999999998"/>
    <n v="11"/>
    <n v="53.387236363636362"/>
    <n v="0"/>
    <n v="587.25959999999998"/>
    <n v="0"/>
    <n v="587.25959999999998"/>
    <n v="0"/>
    <n v="587.25959999999998"/>
    <n v="0"/>
    <n v="587.25959999999998"/>
  </r>
  <r>
    <x v="0"/>
    <x v="0"/>
    <n v="13"/>
    <n v="2"/>
    <n v="0"/>
    <n v="20251219"/>
    <n v="20260102"/>
    <n v="221306.05600000001"/>
    <n v="15"/>
    <n v="14753.737066666667"/>
    <n v="162017.17705306434"/>
    <n v="29507.474133333333"/>
    <n v="0"/>
    <n v="191524.65118639768"/>
    <n v="187210.27416450853"/>
    <n v="34095.781835491471"/>
    <n v="0"/>
    <n v="221306.05600000001"/>
  </r>
  <r>
    <x v="0"/>
    <x v="0"/>
    <n v="17"/>
    <n v="10"/>
    <n v="0"/>
    <n v="20251215"/>
    <n v="20260110"/>
    <n v="1594.9666999999999"/>
    <n v="27"/>
    <n v="59.072840740740737"/>
    <n v="848.30581994369766"/>
    <n v="590.72840740740742"/>
    <n v="0"/>
    <n v="1439.0342273511051"/>
    <n v="940.22748626136399"/>
    <n v="654.73921373863607"/>
    <n v="0"/>
    <n v="1594.9666999999999"/>
  </r>
  <r>
    <x v="1"/>
    <x v="2"/>
    <n v="9"/>
    <n v="6"/>
    <n v="0"/>
    <n v="20251223"/>
    <n v="20260106"/>
    <n v="516"/>
    <n v="15"/>
    <n v="34.4"/>
    <n v="261.52705368019343"/>
    <n v="206.39999999999998"/>
    <n v="0"/>
    <n v="467.92705368019341"/>
    <n v="288.39529289368795"/>
    <n v="227.60470710631208"/>
    <n v="0"/>
    <n v="516"/>
  </r>
  <r>
    <x v="0"/>
    <x v="0"/>
    <n v="1"/>
    <n v="7"/>
    <n v="0"/>
    <n v="20251231"/>
    <n v="20260107"/>
    <n v="1173.7997"/>
    <n v="8"/>
    <n v="146.7249625"/>
    <n v="123.94233573631097"/>
    <n v="1027.0747375000001"/>
    <n v="0"/>
    <n v="1151.017073236311"/>
    <n v="126.395585163238"/>
    <n v="1047.4041148367621"/>
    <n v="0"/>
    <n v="1173.7997"/>
  </r>
  <r>
    <x v="3"/>
    <x v="3"/>
    <n v="28"/>
    <n v="14"/>
    <n v="0"/>
    <n v="20251204"/>
    <n v="20260114"/>
    <n v="5839.0276999999996"/>
    <n v="42"/>
    <n v="139.02446904761905"/>
    <n v="3288.2508844488298"/>
    <n v="1946.3425666666667"/>
    <n v="0"/>
    <n v="5234.5934511154965"/>
    <n v="3667.9425399798029"/>
    <n v="2171.0851600201972"/>
    <n v="0"/>
    <n v="5839.0277000000006"/>
  </r>
  <r>
    <x v="0"/>
    <x v="0"/>
    <n v="6"/>
    <n v="12"/>
    <n v="0"/>
    <n v="20251226"/>
    <n v="20260112"/>
    <n v="10489.742899999999"/>
    <n v="18"/>
    <n v="582.7634944444444"/>
    <n v="2953.6515444656848"/>
    <n v="6993.1619333333329"/>
    <n v="0"/>
    <n v="9946.8134777990181"/>
    <n v="3114.8714497146402"/>
    <n v="7374.8714502853591"/>
    <n v="0"/>
    <n v="10489.742899999999"/>
  </r>
  <r>
    <x v="0"/>
    <x v="0"/>
    <n v="5"/>
    <n v="7"/>
    <n v="0"/>
    <n v="20251227"/>
    <n v="20260107"/>
    <n v="251.7183"/>
    <n v="12"/>
    <n v="20.976524999999999"/>
    <n v="88.597041015809424"/>
    <n v="146.83567499999998"/>
    <n v="0"/>
    <n v="235.4327160158094"/>
    <n v="94.725562899390184"/>
    <n v="156.99273710060982"/>
    <n v="0"/>
    <n v="251.7183"/>
  </r>
  <r>
    <x v="0"/>
    <x v="0"/>
    <n v="22"/>
    <n v="3"/>
    <n v="0"/>
    <n v="20251210"/>
    <n v="20260103"/>
    <n v="246122.79199999999"/>
    <n v="25"/>
    <n v="9844.9116799999993"/>
    <n v="182957.48190913023"/>
    <n v="29534.73504"/>
    <n v="0"/>
    <n v="212492.21694913023"/>
    <n v="211913.67341018716"/>
    <n v="34209.118589812824"/>
    <n v="0"/>
    <n v="246122.79199999999"/>
  </r>
  <r>
    <x v="2"/>
    <x v="1"/>
    <n v="29"/>
    <n v="13"/>
    <n v="0"/>
    <n v="20251203"/>
    <n v="20260113"/>
    <n v="546.14739999999995"/>
    <n v="42"/>
    <n v="13.003509523809523"/>
    <n v="318.547533800591"/>
    <n v="169.04562380952379"/>
    <n v="0"/>
    <n v="487.59315761011476"/>
    <n v="356.80137148420869"/>
    <n v="189.34602851579129"/>
    <n v="0"/>
    <n v="546.14739999999995"/>
  </r>
  <r>
    <x v="1"/>
    <x v="2"/>
    <n v="27"/>
    <n v="14"/>
    <n v="0"/>
    <n v="20251205"/>
    <n v="20260114"/>
    <n v="2064"/>
    <n v="41"/>
    <n v="50.341463414634148"/>
    <n v="1148.1675527423129"/>
    <n v="704.78048780487802"/>
    <n v="0"/>
    <n v="1852.9480405471909"/>
    <n v="1278.9445667134339"/>
    <n v="785.05543328656586"/>
    <n v="0"/>
    <n v="2064"/>
  </r>
  <r>
    <x v="3"/>
    <x v="3"/>
    <n v="27"/>
    <n v="12"/>
    <n v="0"/>
    <n v="20251205"/>
    <n v="20260112"/>
    <n v="30120.009900000001"/>
    <n v="39"/>
    <n v="772.30794615384616"/>
    <n v="17614.484449832871"/>
    <n v="9267.695353846153"/>
    <n v="0"/>
    <n v="26882.179803679024"/>
    <n v="19736.064928029115"/>
    <n v="10383.944971970888"/>
    <n v="0"/>
    <n v="30120.009900000005"/>
  </r>
  <r>
    <x v="0"/>
    <x v="0"/>
    <n v="6"/>
    <n v="8"/>
    <n v="0"/>
    <n v="20251226"/>
    <n v="20260108"/>
    <n v="2139.1012000000001"/>
    <n v="14"/>
    <n v="152.79294285714286"/>
    <n v="774.40868543710724"/>
    <n v="1222.3435428571429"/>
    <n v="0"/>
    <n v="1996.75222829425"/>
    <n v="829.61647661415498"/>
    <n v="1309.484723385845"/>
    <n v="0"/>
    <n v="2139.1012000000001"/>
  </r>
  <r>
    <x v="0"/>
    <x v="0"/>
    <n v="31"/>
    <n v="8"/>
    <n v="0"/>
    <n v="20251129"/>
    <n v="20260108"/>
    <n v="4958.0385999999999"/>
    <n v="39"/>
    <n v="127.12919487179487"/>
    <n v="3329.0679487022799"/>
    <n v="1017.0335589743589"/>
    <n v="0"/>
    <n v="4346.1015076766389"/>
    <n v="3797.8053118488706"/>
    <n v="1160.2332881511295"/>
    <n v="0"/>
    <n v="4958.0385999999999"/>
  </r>
  <r>
    <x v="2"/>
    <x v="1"/>
    <n v="27"/>
    <n v="12"/>
    <n v="0"/>
    <n v="20251205"/>
    <n v="20260112"/>
    <n v="1722.3436999999999"/>
    <n v="39"/>
    <n v="44.162658974358969"/>
    <n v="1007.2439026959817"/>
    <n v="529.9519076923076"/>
    <n v="0"/>
    <n v="1537.1958103882894"/>
    <n v="1128.5616174907661"/>
    <n v="593.78208250923365"/>
    <n v="0"/>
    <n v="1722.3436999999999"/>
  </r>
  <r>
    <x v="0"/>
    <x v="0"/>
    <n v="1"/>
    <n v="14"/>
    <n v="0"/>
    <n v="20251231"/>
    <n v="20260114"/>
    <n v="419.43169999999998"/>
    <n v="15"/>
    <n v="27.962113333333331"/>
    <n v="23.620313678095346"/>
    <n v="391.46958666666666"/>
    <n v="0"/>
    <n v="415.08990034476199"/>
    <n v="23.867379843036936"/>
    <n v="395.56432015696305"/>
    <n v="0"/>
    <n v="419.43169999999998"/>
  </r>
  <r>
    <x v="3"/>
    <x v="3"/>
    <n v="25"/>
    <n v="2"/>
    <n v="0"/>
    <n v="20251207"/>
    <n v="20260102"/>
    <n v="103703.5144"/>
    <n v="27"/>
    <n v="3840.8709037037038"/>
    <n v="81112.051922772269"/>
    <n v="7681.7418074074076"/>
    <n v="0"/>
    <n v="88793.793730179677"/>
    <n v="94731.900634264515"/>
    <n v="8971.613765735472"/>
    <n v="0"/>
    <n v="103703.51439999999"/>
  </r>
  <r>
    <x v="2"/>
    <x v="1"/>
    <n v="24"/>
    <n v="2"/>
    <n v="0"/>
    <n v="20251208"/>
    <n v="20260102"/>
    <n v="630.18499999999995"/>
    <n v="26"/>
    <n v="24.237884615384612"/>
    <n v="491.38469386837414"/>
    <n v="48.475769230769224"/>
    <n v="0"/>
    <n v="539.86046309914332"/>
    <n v="573.59870646532761"/>
    <n v="56.586293534672393"/>
    <n v="0"/>
    <n v="630.18499999999995"/>
  </r>
  <r>
    <x v="0"/>
    <x v="0"/>
    <n v="10"/>
    <n v="14"/>
    <n v="0"/>
    <n v="20251222"/>
    <n v="20260114"/>
    <n v="377.71080000000001"/>
    <n v="24"/>
    <n v="15.73795"/>
    <n v="132.94249659128556"/>
    <n v="220.3313"/>
    <n v="0"/>
    <n v="353.27379659128553"/>
    <n v="142.13852605543178"/>
    <n v="235.57227394456825"/>
    <n v="0"/>
    <n v="377.71080000000006"/>
  </r>
  <r>
    <x v="0"/>
    <x v="0"/>
    <n v="9"/>
    <n v="9"/>
    <n v="0"/>
    <n v="20251223"/>
    <n v="20260109"/>
    <n v="1552.4087999999999"/>
    <n v="18"/>
    <n v="86.244933333333336"/>
    <n v="655.67974736951669"/>
    <n v="776.20440000000008"/>
    <n v="0"/>
    <n v="1431.8841473695168"/>
    <n v="710.86966893805288"/>
    <n v="841.53913106194693"/>
    <n v="0"/>
    <n v="1552.4087999999997"/>
  </r>
  <r>
    <x v="1"/>
    <x v="2"/>
    <n v="22"/>
    <n v="1"/>
    <n v="0"/>
    <n v="20251210"/>
    <n v="20260101"/>
    <n v="5676"/>
    <n v="23"/>
    <n v="246.78260869565219"/>
    <n v="4586.1990572903496"/>
    <n v="246.78260869565219"/>
    <n v="0"/>
    <n v="4832.9816659860016"/>
    <n v="5386.1710323432917"/>
    <n v="289.82896765670847"/>
    <n v="0"/>
    <n v="5676"/>
  </r>
  <r>
    <x v="1"/>
    <x v="2"/>
    <n v="24"/>
    <n v="11"/>
    <n v="0"/>
    <n v="20251208"/>
    <n v="20260111"/>
    <n v="516"/>
    <n v="35"/>
    <n v="14.742857142857142"/>
    <n v="298.88806134879252"/>
    <n v="162.17142857142855"/>
    <n v="0"/>
    <n v="461.05948992022104"/>
    <n v="334.50399141044318"/>
    <n v="181.49600858955685"/>
    <n v="0"/>
    <n v="516"/>
  </r>
  <r>
    <x v="1"/>
    <x v="0"/>
    <n v="24"/>
    <n v="11"/>
    <n v="0"/>
    <n v="20251208"/>
    <n v="20260111"/>
    <n v="5362.9598999999998"/>
    <n v="35"/>
    <n v="153.22742571428572"/>
    <n v="3106.443193027741"/>
    <n v="1685.5016828571429"/>
    <n v="0"/>
    <n v="4791.9448758848839"/>
    <n v="3476.6114192328509"/>
    <n v="1886.3484807671487"/>
    <n v="0"/>
    <n v="5362.9598999999998"/>
  </r>
  <r>
    <x v="3"/>
    <x v="3"/>
    <n v="24"/>
    <n v="4"/>
    <n v="0"/>
    <n v="20251208"/>
    <n v="20260104"/>
    <n v="34779.667399999998"/>
    <n v="28"/>
    <n v="1242.1309785714286"/>
    <n v="25182.236830285368"/>
    <n v="4968.5239142857145"/>
    <n v="0"/>
    <n v="30150.760744571082"/>
    <n v="29048.349020614893"/>
    <n v="5731.3183793851067"/>
    <n v="0"/>
    <n v="34779.667399999998"/>
  </r>
  <r>
    <x v="6"/>
    <x v="6"/>
    <n v="28"/>
    <n v="3"/>
    <n v="0"/>
    <n v="20251204"/>
    <n v="20260103"/>
    <n v="218467.82459999999"/>
    <n v="31"/>
    <n v="7047.3491806451611"/>
    <n v="166686.14046883179"/>
    <n v="21142.047541935484"/>
    <n v="0"/>
    <n v="187828.18801076728"/>
    <n v="193876.9621581409"/>
    <n v="24590.862441859077"/>
    <n v="0"/>
    <n v="218467.82459999999"/>
  </r>
  <r>
    <x v="0"/>
    <x v="0"/>
    <n v="31"/>
    <n v="3"/>
    <n v="0"/>
    <n v="20251130"/>
    <n v="20260103"/>
    <n v="42.039000000000001"/>
    <n v="34"/>
    <n v="1.2364411764705883"/>
    <n v="32.37805993497409"/>
    <n v="3.7093235294117646"/>
    <n v="0"/>
    <n v="36.087383464385852"/>
    <n v="37.717926071023342"/>
    <n v="4.3210739289766611"/>
    <n v="0"/>
    <n v="42.039000000000001"/>
  </r>
  <r>
    <x v="0"/>
    <x v="0"/>
    <n v="7"/>
    <n v="4"/>
    <n v="0"/>
    <n v="20251225"/>
    <n v="20260104"/>
    <n v="713.43690000000004"/>
    <n v="11"/>
    <n v="64.857900000000001"/>
    <n v="383.50991106005279"/>
    <n v="259.4316"/>
    <n v="0"/>
    <n v="642.94151106005279"/>
    <n v="425.55989519924424"/>
    <n v="287.8770048007558"/>
    <n v="0"/>
    <n v="713.43690000000004"/>
  </r>
  <r>
    <x v="1"/>
    <x v="0"/>
    <n v="21"/>
    <n v="5"/>
    <n v="0"/>
    <n v="20251211"/>
    <n v="20260105"/>
    <n v="9956.6106"/>
    <n v="26"/>
    <n v="382.94656153846154"/>
    <n v="6793.180248961271"/>
    <n v="1914.7328076923077"/>
    <n v="0"/>
    <n v="8707.9130566535787"/>
    <n v="7767.3088872698409"/>
    <n v="2189.3017127301587"/>
    <n v="0"/>
    <n v="9956.6106"/>
  </r>
  <r>
    <x v="3"/>
    <x v="3"/>
    <n v="31"/>
    <n v="3"/>
    <n v="0"/>
    <n v="20251128"/>
    <n v="20260103"/>
    <n v="347.64139999999998"/>
    <n v="34"/>
    <n v="10.224747058823528"/>
    <n v="267.75028152616142"/>
    <n v="30.674241176470584"/>
    <n v="0"/>
    <n v="298.42452270263198"/>
    <n v="311.90829050232054"/>
    <n v="35.733109497679465"/>
    <n v="0"/>
    <n v="347.64139999999998"/>
  </r>
  <r>
    <x v="2"/>
    <x v="1"/>
    <n v="31"/>
    <n v="4"/>
    <n v="0"/>
    <n v="20251113"/>
    <n v="20260104"/>
    <n v="210.14070000000001"/>
    <n v="35"/>
    <n v="6.0040200000000006"/>
    <n v="157.22423606571581"/>
    <n v="24.016080000000002"/>
    <n v="0"/>
    <n v="181.24031606571583"/>
    <n v="182.29504196977399"/>
    <n v="27.845658030226012"/>
    <n v="0"/>
    <n v="210.14070000000001"/>
  </r>
  <r>
    <x v="2"/>
    <x v="1"/>
    <n v="31"/>
    <n v="3"/>
    <n v="0"/>
    <n v="20251117"/>
    <n v="20260103"/>
    <n v="630.43700000000001"/>
    <n v="34"/>
    <n v="18.542264705882353"/>
    <n v="485.55691075490046"/>
    <n v="55.626794117647059"/>
    <n v="0"/>
    <n v="541.18370487254754"/>
    <n v="565.63610358090671"/>
    <n v="64.800896419093206"/>
    <n v="0"/>
    <n v="630.4369999999999"/>
  </r>
  <r>
    <x v="2"/>
    <x v="1"/>
    <n v="31"/>
    <n v="4"/>
    <n v="0"/>
    <n v="20251119"/>
    <n v="20260104"/>
    <n v="588.33870000000002"/>
    <n v="35"/>
    <n v="16.809677142857144"/>
    <n v="440.18651625028542"/>
    <n v="67.238708571428575"/>
    <n v="0"/>
    <n v="507.42522482171398"/>
    <n v="510.3781799953187"/>
    <n v="77.960520004681328"/>
    <n v="0"/>
    <n v="588.33870000000002"/>
  </r>
  <r>
    <x v="2"/>
    <x v="1"/>
    <n v="31"/>
    <n v="5"/>
    <n v="0"/>
    <n v="20251119"/>
    <n v="20260105"/>
    <n v="672.33969999999999"/>
    <n v="36"/>
    <n v="18.676102777777778"/>
    <n v="489.06166067416558"/>
    <n v="93.380513888888885"/>
    <n v="0"/>
    <n v="582.44217456305444"/>
    <n v="564.54629245529179"/>
    <n v="107.79340754470817"/>
    <n v="0"/>
    <n v="672.33969999999999"/>
  </r>
  <r>
    <x v="3"/>
    <x v="3"/>
    <n v="23"/>
    <n v="3"/>
    <n v="0"/>
    <n v="20251209"/>
    <n v="20260103"/>
    <n v="8947.1538"/>
    <n v="26"/>
    <n v="344.12130000000002"/>
    <n v="6685.8258496277558"/>
    <n v="1032.3639000000001"/>
    <n v="0"/>
    <n v="7718.1897496277561"/>
    <n v="7750.4070380648836"/>
    <n v="1196.746761935116"/>
    <n v="0"/>
    <n v="8947.1538"/>
  </r>
  <r>
    <x v="2"/>
    <x v="1"/>
    <n v="31"/>
    <n v="3"/>
    <n v="0"/>
    <n v="20251118"/>
    <n v="20260103"/>
    <n v="168.11259999999999"/>
    <n v="34"/>
    <n v="4.9444882352941173"/>
    <n v="129.47881344999462"/>
    <n v="14.833464705882353"/>
    <n v="0"/>
    <n v="144.31227815587698"/>
    <n v="150.83276525149307"/>
    <n v="17.279834748506907"/>
    <n v="0"/>
    <n v="168.11259999999999"/>
  </r>
  <r>
    <x v="2"/>
    <x v="1"/>
    <n v="31"/>
    <n v="1"/>
    <n v="0"/>
    <n v="20251124"/>
    <n v="20260101"/>
    <n v="42.033099999999997"/>
    <n v="32"/>
    <n v="1.3135343749999999"/>
    <n v="34.396860546006245"/>
    <n v="1.3135343749999999"/>
    <n v="0"/>
    <n v="35.710394921006248"/>
    <n v="40.486997755543022"/>
    <n v="1.5461022444569688"/>
    <n v="0"/>
    <n v="42.03309999999999"/>
  </r>
  <r>
    <x v="0"/>
    <x v="0"/>
    <n v="15"/>
    <n v="1"/>
    <n v="0"/>
    <n v="20251217"/>
    <n v="20260101"/>
    <n v="586119.12419999996"/>
    <n v="16"/>
    <n v="36632.445262499998"/>
    <n v="464165.47861446638"/>
    <n v="36632.445262499998"/>
    <n v="0"/>
    <n v="500797.92387696635"/>
    <n v="543245.59036355419"/>
    <n v="42873.533836445822"/>
    <n v="0"/>
    <n v="586119.12419999996"/>
  </r>
  <r>
    <x v="2"/>
    <x v="1"/>
    <n v="31"/>
    <n v="7"/>
    <n v="0"/>
    <n v="20251119"/>
    <n v="20260107"/>
    <n v="546.21169999999995"/>
    <n v="38"/>
    <n v="14.373992105263156"/>
    <n v="376.40446367011265"/>
    <n v="100.61794473684209"/>
    <n v="0"/>
    <n v="477.02240840695475"/>
    <n v="430.99971482564621"/>
    <n v="115.2119851743537"/>
    <n v="0"/>
    <n v="546.21169999999995"/>
  </r>
  <r>
    <x v="6"/>
    <x v="6"/>
    <n v="26"/>
    <n v="2"/>
    <n v="0"/>
    <n v="20251206"/>
    <n v="20260102"/>
    <n v="93132.181599999996"/>
    <n v="28"/>
    <n v="3326.1493428571425"/>
    <n v="73051.773195029848"/>
    <n v="6652.2986857142851"/>
    <n v="0"/>
    <n v="79704.07188074413"/>
    <n v="85359.139713477998"/>
    <n v="7773.0418865219963"/>
    <n v="0"/>
    <n v="93132.181599999996"/>
  </r>
  <r>
    <x v="2"/>
    <x v="1"/>
    <n v="31"/>
    <n v="5"/>
    <n v="0"/>
    <n v="20251114"/>
    <n v="20260105"/>
    <n v="420.23200000000003"/>
    <n v="36"/>
    <n v="11.673111111111112"/>
    <n v="305.67785866047473"/>
    <n v="58.365555555555559"/>
    <n v="0"/>
    <n v="364.04341421603027"/>
    <n v="352.85796387015705"/>
    <n v="67.374036129843006"/>
    <n v="0"/>
    <n v="420.23200000000008"/>
  </r>
  <r>
    <x v="2"/>
    <x v="1"/>
    <n v="8"/>
    <n v="7"/>
    <n v="0"/>
    <n v="20251224"/>
    <n v="20260107"/>
    <n v="167.8477"/>
    <n v="15"/>
    <n v="11.189846666666666"/>
    <n v="75.618801805335067"/>
    <n v="78.328926666666661"/>
    <n v="0"/>
    <n v="153.94772847200173"/>
    <n v="82.446438708510712"/>
    <n v="85.401261291489291"/>
    <n v="0"/>
    <n v="167.8477"/>
  </r>
  <r>
    <x v="2"/>
    <x v="1"/>
    <n v="31"/>
    <n v="6"/>
    <n v="0"/>
    <n v="20251201"/>
    <n v="20260106"/>
    <n v="168.10079999999999"/>
    <n v="37"/>
    <n v="4.5432648648648648"/>
    <n v="118.97217990989137"/>
    <n v="27.259589189189189"/>
    <n v="0"/>
    <n v="146.23176909908057"/>
    <n v="136.76452622990536"/>
    <n v="31.336273770094639"/>
    <n v="0"/>
    <n v="168.10079999999999"/>
  </r>
  <r>
    <x v="5"/>
    <x v="5"/>
    <n v="26"/>
    <n v="7"/>
    <n v="0"/>
    <n v="20251206"/>
    <n v="20260107"/>
    <n v="642021.62639999995"/>
    <n v="33"/>
    <n v="19455.200799999999"/>
    <n v="427291.97333169932"/>
    <n v="136186.4056"/>
    <n v="0"/>
    <n v="563478.37893169932"/>
    <n v="486852.19863482175"/>
    <n v="155169.42776517826"/>
    <n v="0"/>
    <n v="642021.62639999995"/>
  </r>
  <r>
    <x v="1"/>
    <x v="0"/>
    <n v="7"/>
    <n v="2"/>
    <n v="0"/>
    <n v="20251225"/>
    <n v="20260102"/>
    <n v="1066.838"/>
    <n v="9"/>
    <n v="118.53755555555556"/>
    <n v="700.92197540141103"/>
    <n v="237.07511111111111"/>
    <n v="0"/>
    <n v="937.99708651252217"/>
    <n v="797.19884970379155"/>
    <n v="269.63915029620836"/>
    <n v="0"/>
    <n v="1066.838"/>
  </r>
  <r>
    <x v="6"/>
    <x v="6"/>
    <n v="27"/>
    <n v="3"/>
    <n v="0"/>
    <n v="20251205"/>
    <n v="20260103"/>
    <n v="80341.058999999994"/>
    <n v="30"/>
    <n v="2678.0353"/>
    <n v="61079.536191327294"/>
    <n v="8034.1059000000005"/>
    <n v="0"/>
    <n v="69113.642091327289"/>
    <n v="71001.823552514528"/>
    <n v="9339.2354474854765"/>
    <n v="0"/>
    <n v="80341.059000000008"/>
  </r>
  <r>
    <x v="0"/>
    <x v="0"/>
    <n v="31"/>
    <n v="5"/>
    <n v="0"/>
    <n v="20251128"/>
    <n v="20260105"/>
    <n v="316422.47159999999"/>
    <n v="36"/>
    <n v="8789.5131000000001"/>
    <n v="230166.53551072473"/>
    <n v="43947.565499999997"/>
    <n v="0"/>
    <n v="274114.10101072473"/>
    <n v="265691.7822810699"/>
    <n v="50730.689318930061"/>
    <n v="0"/>
    <n v="316422.47159999993"/>
  </r>
  <r>
    <x v="3"/>
    <x v="3"/>
    <n v="31"/>
    <n v="1"/>
    <n v="0"/>
    <n v="20251201"/>
    <n v="20260101"/>
    <n v="462.48349999999999"/>
    <n v="32"/>
    <n v="14.452609375"/>
    <n v="378.4631743632728"/>
    <n v="14.452609375"/>
    <n v="0"/>
    <n v="392.91578373827281"/>
    <n v="445.47198342438901"/>
    <n v="17.011516575610994"/>
    <n v="0"/>
    <n v="462.48349999999999"/>
  </r>
  <r>
    <x v="2"/>
    <x v="1"/>
    <n v="31"/>
    <n v="2"/>
    <n v="0"/>
    <n v="20251201"/>
    <n v="20260102"/>
    <n v="756.73789999999997"/>
    <n v="33"/>
    <n v="22.931451515151515"/>
    <n v="600.49432652584403"/>
    <n v="45.862903030303031"/>
    <n v="0"/>
    <n v="646.3572295561471"/>
    <n v="703.04282962709192"/>
    <n v="53.695070372907971"/>
    <n v="0"/>
    <n v="756.73789999999985"/>
  </r>
  <r>
    <x v="5"/>
    <x v="5"/>
    <n v="29"/>
    <n v="7"/>
    <n v="0"/>
    <n v="20251203"/>
    <n v="20260107"/>
    <n v="41093.862200000003"/>
    <n v="36"/>
    <n v="1141.4961722222224"/>
    <n v="27963.280977217055"/>
    <n v="7990.4732055555569"/>
    <n v="0"/>
    <n v="35953.754182772609"/>
    <n v="31961.035537374963"/>
    <n v="9132.8266626250443"/>
    <n v="0"/>
    <n v="41093.862200000003"/>
  </r>
  <r>
    <x v="0"/>
    <x v="0"/>
    <n v="31"/>
    <n v="8"/>
    <n v="0"/>
    <n v="20251128"/>
    <n v="20260108"/>
    <n v="15461.9938"/>
    <n v="39"/>
    <n v="396.4613794871795"/>
    <n v="10381.933690998971"/>
    <n v="3171.691035897436"/>
    <n v="0"/>
    <n v="13553.624726896407"/>
    <n v="11843.724287546753"/>
    <n v="3618.2695124532465"/>
    <n v="0"/>
    <n v="15461.9938"/>
  </r>
  <r>
    <x v="2"/>
    <x v="1"/>
    <n v="31"/>
    <n v="6"/>
    <n v="0"/>
    <n v="20251129"/>
    <n v="20260106"/>
    <n v="42.025199999999998"/>
    <n v="37"/>
    <n v="1.1358162162162162"/>
    <n v="29.743044977472842"/>
    <n v="6.8148972972972972"/>
    <n v="0"/>
    <n v="36.557942274770141"/>
    <n v="34.191131557476339"/>
    <n v="7.8340684425236597"/>
    <n v="0"/>
    <n v="42.025199999999998"/>
  </r>
  <r>
    <x v="3"/>
    <x v="7"/>
    <n v="31"/>
    <n v="3"/>
    <n v="0"/>
    <n v="20251126"/>
    <n v="20260103"/>
    <n v="13212.546200000001"/>
    <n v="34"/>
    <n v="388.60430000000002"/>
    <n v="10176.184323062254"/>
    <n v="1165.8129000000001"/>
    <n v="0"/>
    <n v="11341.997223062255"/>
    <n v="11854.464682356391"/>
    <n v="1358.0815176436088"/>
    <n v="0"/>
    <n v="13212.546199999999"/>
  </r>
  <r>
    <x v="4"/>
    <x v="4"/>
    <n v="31"/>
    <n v="1"/>
    <n v="0"/>
    <n v="20251129"/>
    <n v="20260101"/>
    <n v="210.21979999999999"/>
    <n v="32"/>
    <n v="6.5693687499999998"/>
    <n v="172.02873793770445"/>
    <n v="6.5693687499999998"/>
    <n v="0"/>
    <n v="178.59810668770444"/>
    <n v="202.48729146245947"/>
    <n v="7.7325085375405358"/>
    <n v="0"/>
    <n v="210.21979999999999"/>
  </r>
  <r>
    <x v="2"/>
    <x v="1"/>
    <n v="31"/>
    <n v="4"/>
    <n v="0"/>
    <n v="20251127"/>
    <n v="20260104"/>
    <n v="252.16890000000001"/>
    <n v="35"/>
    <n v="7.2048257142857146"/>
    <n v="188.66912816999221"/>
    <n v="28.819302857142858"/>
    <n v="0"/>
    <n v="217.48843102713505"/>
    <n v="218.75410241315342"/>
    <n v="33.414797586846632"/>
    <n v="0"/>
    <n v="252.16890000000006"/>
  </r>
  <r>
    <x v="1"/>
    <x v="2"/>
    <n v="30"/>
    <n v="11"/>
    <n v="0"/>
    <n v="20251202"/>
    <n v="20260111"/>
    <n v="1032"/>
    <n v="41"/>
    <n v="25.170731707317074"/>
    <n v="637.87086263461822"/>
    <n v="276.8780487804878"/>
    <n v="0"/>
    <n v="914.74891141510602"/>
    <n v="719.63215481783982"/>
    <n v="312.36784518216018"/>
    <n v="0"/>
    <n v="1032"/>
  </r>
  <r>
    <x v="0"/>
    <x v="0"/>
    <n v="13"/>
    <n v="3"/>
    <n v="0"/>
    <n v="20251219"/>
    <n v="20260103"/>
    <n v="180975.20240000001"/>
    <n v="16"/>
    <n v="11310.950150000001"/>
    <n v="124210.44273801535"/>
    <n v="33932.850449999998"/>
    <n v="0"/>
    <n v="158143.29318801535"/>
    <n v="142143.30283346772"/>
    <n v="38831.899566532287"/>
    <n v="0"/>
    <n v="180975.20240000001"/>
  </r>
  <r>
    <x v="1"/>
    <x v="0"/>
    <n v="15"/>
    <n v="4"/>
    <n v="0"/>
    <n v="20251217"/>
    <n v="20260104"/>
    <n v="4941.2357000000002"/>
    <n v="19"/>
    <n v="260.06503684210526"/>
    <n v="3295.2540140768779"/>
    <n v="1040.260147368421"/>
    <n v="0"/>
    <n v="4335.5141614452987"/>
    <n v="3755.6391626447717"/>
    <n v="1185.5965373552285"/>
    <n v="0"/>
    <n v="4941.2357000000002"/>
  </r>
  <r>
    <x v="8"/>
    <x v="9"/>
    <n v="25"/>
    <n v="6"/>
    <n v="0"/>
    <n v="20251207"/>
    <n v="20260106"/>
    <n v="4615830.4749999996"/>
    <n v="31"/>
    <n v="148897.75725806449"/>
    <n v="3144443.778689458"/>
    <n v="893386.54354838701"/>
    <n v="0"/>
    <n v="4037830.322237845"/>
    <n v="3594559.0236082254"/>
    <n v="1021271.4513917742"/>
    <n v="0"/>
    <n v="4615830.4749999996"/>
  </r>
  <r>
    <x v="1"/>
    <x v="0"/>
    <n v="19"/>
    <n v="4"/>
    <n v="0"/>
    <n v="20251213"/>
    <n v="20260104"/>
    <n v="10461.31"/>
    <n v="23"/>
    <n v="454.83956521739128"/>
    <n v="7300.0780890865844"/>
    <n v="1819.3582608695651"/>
    <n v="0"/>
    <n v="9119.4363499561496"/>
    <n v="8374.2434272826067"/>
    <n v="2087.0665727173923"/>
    <n v="0"/>
    <n v="10461.31"/>
  </r>
  <r>
    <x v="1"/>
    <x v="0"/>
    <n v="22"/>
    <n v="8"/>
    <n v="0"/>
    <n v="20251210"/>
    <n v="20260108"/>
    <n v="23502.2539"/>
    <n v="30"/>
    <n v="783.40846333333332"/>
    <n v="14558.834494060982"/>
    <n v="6267.2677066666665"/>
    <n v="0"/>
    <n v="20826.102200727648"/>
    <n v="16429.643025354224"/>
    <n v="7072.6108746457767"/>
    <n v="0"/>
    <n v="23502.2539"/>
  </r>
  <r>
    <x v="10"/>
    <x v="10"/>
    <n v="28"/>
    <n v="3"/>
    <n v="0"/>
    <n v="20251204"/>
    <n v="20260103"/>
    <n v="35728.123899999999"/>
    <n v="31"/>
    <n v="1152.5201258064515"/>
    <n v="27259.771959496255"/>
    <n v="3457.5603774193542"/>
    <n v="0"/>
    <n v="30717.33233691561"/>
    <n v="31706.545977762577"/>
    <n v="4021.5779222374217"/>
    <n v="0"/>
    <n v="35728.123899999999"/>
  </r>
  <r>
    <x v="2"/>
    <x v="1"/>
    <n v="20"/>
    <n v="6"/>
    <n v="0"/>
    <n v="20251212"/>
    <n v="20260106"/>
    <n v="923.64099999999996"/>
    <n v="26"/>
    <n v="35.524653846153846"/>
    <n v="600.17170887554062"/>
    <n v="213.14792307692306"/>
    <n v="0"/>
    <n v="813.31963195246362"/>
    <n v="681.58098683386152"/>
    <n v="242.06001316613853"/>
    <n v="0"/>
    <n v="923.64100000000008"/>
  </r>
  <r>
    <x v="3"/>
    <x v="3"/>
    <n v="19"/>
    <n v="1"/>
    <n v="0"/>
    <n v="20251213"/>
    <n v="20260101"/>
    <n v="7056.0801000000001"/>
    <n v="20"/>
    <n v="352.80400500000002"/>
    <n v="5662.4290927978773"/>
    <n v="352.80400500000002"/>
    <n v="0"/>
    <n v="6015.2330977978772"/>
    <n v="6642.2285869485522"/>
    <n v="413.85151305144808"/>
    <n v="0"/>
    <n v="7056.0801000000001"/>
  </r>
  <r>
    <x v="1"/>
    <x v="0"/>
    <n v="14"/>
    <n v="3"/>
    <n v="0"/>
    <n v="20251218"/>
    <n v="20260103"/>
    <n v="14508.563099999999"/>
    <n v="17"/>
    <n v="853.44488823529412"/>
    <n v="10092.974739600706"/>
    <n v="2560.3346647058825"/>
    <n v="0"/>
    <n v="12653.309404306588"/>
    <n v="11572.827012857482"/>
    <n v="2935.7360871425171"/>
    <n v="0"/>
    <n v="14508.563099999999"/>
  </r>
  <r>
    <x v="1"/>
    <x v="2"/>
    <n v="5"/>
    <n v="1"/>
    <n v="0"/>
    <n v="20251227"/>
    <n v="20260101"/>
    <n v="1451.8565000000001"/>
    <n v="6"/>
    <n v="241.97608333333335"/>
    <n v="1022.0169918481855"/>
    <n v="241.97608333333335"/>
    <n v="0"/>
    <n v="1263.9930751815189"/>
    <n v="1173.9162514890736"/>
    <n v="277.94024851092661"/>
    <n v="0"/>
    <n v="1451.8565000000003"/>
  </r>
  <r>
    <x v="1"/>
    <x v="0"/>
    <n v="21"/>
    <n v="12"/>
    <n v="0"/>
    <n v="20251211"/>
    <n v="20260112"/>
    <n v="9265.7361999999994"/>
    <n v="33"/>
    <n v="280.77988484848481"/>
    <n v="4980.8212414691625"/>
    <n v="3369.3586181818177"/>
    <n v="0"/>
    <n v="8350.1798596509798"/>
    <n v="5526.9439052225125"/>
    <n v="3738.7922947774878"/>
    <n v="0"/>
    <n v="9265.7361999999994"/>
  </r>
  <r>
    <x v="4"/>
    <x v="4"/>
    <n v="23"/>
    <n v="1"/>
    <n v="0"/>
    <n v="20251209"/>
    <n v="20260101"/>
    <n v="92002.684899999993"/>
    <n v="24"/>
    <n v="3833.4452041666664"/>
    <n v="74478.816159153896"/>
    <n v="3833.4452041666664"/>
    <n v="0"/>
    <n v="78312.261363320562"/>
    <n v="87499.082972785676"/>
    <n v="4503.6019272143194"/>
    <n v="0"/>
    <n v="92002.684899999993"/>
  </r>
  <r>
    <x v="0"/>
    <x v="0"/>
    <n v="19"/>
    <n v="7"/>
    <n v="0"/>
    <n v="20251213"/>
    <n v="20260107"/>
    <n v="51636.2762"/>
    <n v="26"/>
    <n v="1986.0106230769231"/>
    <n v="31875.047253832639"/>
    <n v="13902.074361538462"/>
    <n v="0"/>
    <n v="45777.121615371099"/>
    <n v="35954.832584630843"/>
    <n v="15681.44361536916"/>
    <n v="0"/>
    <n v="51636.276200000008"/>
  </r>
  <r>
    <x v="0"/>
    <x v="0"/>
    <n v="5"/>
    <n v="10"/>
    <n v="0"/>
    <n v="20251227"/>
    <n v="20260110"/>
    <n v="209.76519999999999"/>
    <n v="15"/>
    <n v="13.984346666666665"/>
    <n v="59.064679931779189"/>
    <n v="139.84346666666664"/>
    <n v="0"/>
    <n v="198.90814659844582"/>
    <n v="62.288622214342496"/>
    <n v="147.4765777856575"/>
    <n v="0"/>
    <n v="209.76519999999999"/>
  </r>
  <r>
    <x v="0"/>
    <x v="0"/>
    <n v="31"/>
    <n v="12"/>
    <n v="0"/>
    <n v="20251129"/>
    <n v="20260112"/>
    <n v="168.06909999999999"/>
    <n v="43"/>
    <n v="3.9085837209302325"/>
    <n v="102.35210569287722"/>
    <n v="46.903004651162789"/>
    <n v="0"/>
    <n v="149.25511034404002"/>
    <n v="115.25385125678318"/>
    <n v="52.815248743216792"/>
    <n v="0"/>
    <n v="168.06909999999996"/>
  </r>
  <r>
    <x v="0"/>
    <x v="0"/>
    <n v="0"/>
    <n v="10"/>
    <n v="0"/>
    <n v="20260103"/>
    <n v="20260112"/>
    <n v="377.524"/>
    <n v="10"/>
    <n v="37.752400000000002"/>
    <n v="0"/>
    <n v="377.524"/>
    <n v="0"/>
    <n v="377.524"/>
    <n v="0"/>
    <n v="377.524"/>
    <n v="0"/>
    <n v="377.524"/>
  </r>
  <r>
    <x v="0"/>
    <x v="0"/>
    <n v="12"/>
    <n v="3"/>
    <n v="0"/>
    <n v="20251220"/>
    <n v="20260103"/>
    <n v="158781.38320000001"/>
    <n v="15"/>
    <n v="10585.425546666667"/>
    <n v="107301.36260351879"/>
    <n v="31756.276640000004"/>
    <n v="0"/>
    <n v="139057.63924351879"/>
    <n v="122520.840035227"/>
    <n v="36260.543164773029"/>
    <n v="0"/>
    <n v="158781.38320000004"/>
  </r>
  <r>
    <x v="0"/>
    <x v="0"/>
    <n v="31"/>
    <n v="14"/>
    <n v="0"/>
    <n v="20251127"/>
    <n v="20260114"/>
    <n v="42.010399999999997"/>
    <n v="45"/>
    <n v="0.93356444444444442"/>
    <n v="24.446780089988401"/>
    <n v="13.069902222222222"/>
    <n v="0"/>
    <n v="37.516682312210619"/>
    <n v="27.374995521877022"/>
    <n v="14.635404478122977"/>
    <n v="0"/>
    <n v="42.010399999999997"/>
  </r>
  <r>
    <x v="5"/>
    <x v="5"/>
    <n v="25"/>
    <n v="8"/>
    <n v="0"/>
    <n v="20251207"/>
    <n v="20260108"/>
    <n v="74710.057499999995"/>
    <n v="33"/>
    <n v="2263.9411363636364"/>
    <n v="47810.227317391065"/>
    <n v="18111.529090909091"/>
    <n v="0"/>
    <n v="65921.756408300163"/>
    <n v="54184.00580601977"/>
    <n v="20526.051693980218"/>
    <n v="0"/>
    <n v="74710.057499999995"/>
  </r>
  <r>
    <x v="0"/>
    <x v="0"/>
    <n v="0"/>
    <n v="6"/>
    <n v="0"/>
    <n v="20260102"/>
    <n v="20260107"/>
    <n v="545.00419999999997"/>
    <n v="6"/>
    <n v="90.834033333333323"/>
    <n v="0"/>
    <n v="545.00419999999997"/>
    <n v="0"/>
    <n v="545.00419999999997"/>
    <n v="0"/>
    <n v="545.00419999999997"/>
    <n v="0"/>
    <n v="545.00419999999997"/>
  </r>
  <r>
    <x v="0"/>
    <x v="0"/>
    <n v="21"/>
    <n v="14"/>
    <n v="0"/>
    <n v="20251211"/>
    <n v="20260114"/>
    <n v="2560.7029000000002"/>
    <n v="35"/>
    <n v="73.162940000000006"/>
    <n v="1297.8548154793164"/>
    <n v="1024.28116"/>
    <n v="0"/>
    <n v="2322.1359754793166"/>
    <n v="1431.1912070915041"/>
    <n v="1129.5116929084959"/>
    <n v="0"/>
    <n v="2560.7029000000002"/>
  </r>
  <r>
    <x v="0"/>
    <x v="0"/>
    <n v="0"/>
    <n v="3"/>
    <n v="0"/>
    <n v="20260108"/>
    <n v="20260110"/>
    <n v="5369.7365"/>
    <n v="3"/>
    <n v="1789.9121666666667"/>
    <n v="0"/>
    <n v="5369.7365"/>
    <n v="0"/>
    <n v="5369.7365"/>
    <n v="0"/>
    <n v="5369.7365"/>
    <n v="0"/>
    <n v="5369.7365"/>
  </r>
  <r>
    <x v="2"/>
    <x v="1"/>
    <n v="31"/>
    <n v="11"/>
    <n v="0"/>
    <n v="20251105"/>
    <n v="20260111"/>
    <n v="504.32580000000002"/>
    <n v="42"/>
    <n v="12.007757142857143"/>
    <n v="314.44106509444612"/>
    <n v="132.08532857142856"/>
    <n v="0"/>
    <n v="446.52639366587471"/>
    <n v="355.14304183611347"/>
    <n v="149.18275816388652"/>
    <n v="0"/>
    <n v="504.32579999999996"/>
  </r>
  <r>
    <x v="0"/>
    <x v="0"/>
    <n v="31"/>
    <n v="14"/>
    <n v="0"/>
    <n v="20251201"/>
    <n v="20260114"/>
    <n v="1260.3701000000001"/>
    <n v="45"/>
    <n v="28.008224444444448"/>
    <n v="733.43721237352406"/>
    <n v="392.11514222222229"/>
    <n v="0"/>
    <n v="1125.5523545957462"/>
    <n v="821.28772502541517"/>
    <n v="439.08237497458504"/>
    <n v="0"/>
    <n v="1260.3701000000001"/>
  </r>
  <r>
    <x v="0"/>
    <x v="0"/>
    <n v="17"/>
    <n v="13"/>
    <n v="0"/>
    <n v="20251215"/>
    <n v="20260113"/>
    <n v="125.9243"/>
    <n v="30"/>
    <n v="4.1974766666666667"/>
    <n v="60.27717375297086"/>
    <n v="54.567196666666668"/>
    <n v="0"/>
    <n v="114.84437041963753"/>
    <n v="66.092581491685678"/>
    <n v="59.831718508314331"/>
    <n v="0"/>
    <n v="125.92430000000002"/>
  </r>
  <r>
    <x v="0"/>
    <x v="0"/>
    <n v="0"/>
    <n v="7"/>
    <n v="0"/>
    <n v="20260102"/>
    <n v="20260108"/>
    <n v="251.4692"/>
    <n v="7"/>
    <n v="35.924171428571427"/>
    <n v="0"/>
    <n v="251.4692"/>
    <n v="0"/>
    <n v="251.4692"/>
    <n v="0"/>
    <n v="251.4692"/>
    <n v="0"/>
    <n v="251.4692"/>
  </r>
  <r>
    <x v="1"/>
    <x v="2"/>
    <n v="0"/>
    <n v="1"/>
    <n v="0"/>
    <n v="20260106"/>
    <n v="20260106"/>
    <n v="516"/>
    <n v="1"/>
    <n v="516"/>
    <n v="0"/>
    <n v="516"/>
    <n v="0"/>
    <n v="516"/>
    <n v="0"/>
    <n v="516"/>
    <n v="0"/>
    <n v="516"/>
  </r>
  <r>
    <x v="3"/>
    <x v="3"/>
    <n v="23"/>
    <n v="14"/>
    <n v="0"/>
    <n v="20251209"/>
    <n v="20260114"/>
    <n v="41.985700000000001"/>
    <n v="37"/>
    <n v="1.1347486486486487"/>
    <n v="22.046679028485883"/>
    <n v="15.886481081081081"/>
    <n v="0"/>
    <n v="37.933160109566963"/>
    <n v="24.402007346939879"/>
    <n v="17.583692653060123"/>
    <n v="0"/>
    <n v="41.985700000000001"/>
  </r>
  <r>
    <x v="0"/>
    <x v="0"/>
    <n v="8"/>
    <n v="12"/>
    <n v="0"/>
    <n v="20251224"/>
    <n v="20260112"/>
    <n v="1175.0726"/>
    <n v="20"/>
    <n v="58.753630000000001"/>
    <n v="397.04557485571644"/>
    <n v="705.04356000000007"/>
    <n v="0"/>
    <n v="1102.0891348557166"/>
    <n v="423.33905780250899"/>
    <n v="751.73354219749092"/>
    <n v="0"/>
    <n v="1175.0726"/>
  </r>
  <r>
    <x v="1"/>
    <x v="2"/>
    <n v="31"/>
    <n v="14"/>
    <n v="0"/>
    <n v="20090430"/>
    <n v="20260114"/>
    <n v="84.854799999999997"/>
    <n v="45"/>
    <n v="1.8856622222222221"/>
    <n v="49.378883209394523"/>
    <n v="26.399271111111108"/>
    <n v="0"/>
    <n v="75.778154320505635"/>
    <n v="55.293445670828426"/>
    <n v="29.561354329171575"/>
    <n v="0"/>
    <n v="84.854799999999997"/>
  </r>
  <r>
    <x v="1"/>
    <x v="2"/>
    <n v="31"/>
    <n v="2"/>
    <n v="0"/>
    <n v="20250902"/>
    <n v="20260102"/>
    <n v="210.32849999999999"/>
    <n v="33"/>
    <n v="6.3735909090909084"/>
    <n v="166.90200260445653"/>
    <n v="12.747181818181817"/>
    <n v="0"/>
    <n v="179.64918442263834"/>
    <n v="195.40443764111964"/>
    <n v="14.924062358880368"/>
    <n v="0"/>
    <n v="210.32850000000002"/>
  </r>
  <r>
    <x v="0"/>
    <x v="0"/>
    <n v="31"/>
    <n v="13"/>
    <n v="0"/>
    <n v="20251129"/>
    <n v="20260113"/>
    <n v="84.030600000000007"/>
    <n v="44"/>
    <n v="1.9097863636363639"/>
    <n v="50.010609903272915"/>
    <n v="24.82722272727273"/>
    <n v="0"/>
    <n v="74.837832630545648"/>
    <n v="56.15370473493261"/>
    <n v="27.876895265067393"/>
    <n v="0"/>
    <n v="84.030600000000007"/>
  </r>
  <r>
    <x v="2"/>
    <x v="1"/>
    <n v="25"/>
    <n v="13"/>
    <n v="0"/>
    <n v="20251207"/>
    <n v="20260113"/>
    <n v="167.9821"/>
    <n v="38"/>
    <n v="4.4205815789473686"/>
    <n v="93.354463492816762"/>
    <n v="57.467560526315793"/>
    <n v="0"/>
    <n v="150.82202401913256"/>
    <n v="103.97605339063324"/>
    <n v="64.006046609366763"/>
    <n v="0"/>
    <n v="167.9821"/>
  </r>
  <r>
    <x v="3"/>
    <x v="3"/>
    <n v="22"/>
    <n v="8"/>
    <n v="0"/>
    <n v="20251210"/>
    <n v="20260108"/>
    <n v="2476.8620000000001"/>
    <n v="30"/>
    <n v="82.562066666666666"/>
    <n v="1534.3304551155782"/>
    <n v="660.49653333333333"/>
    <n v="0"/>
    <n v="2194.8269884489114"/>
    <n v="1731.4917393120713"/>
    <n v="745.37026068792886"/>
    <n v="0"/>
    <n v="2476.8620000000001"/>
  </r>
  <r>
    <x v="3"/>
    <x v="3"/>
    <n v="27"/>
    <n v="10"/>
    <n v="0"/>
    <n v="20251205"/>
    <n v="20260110"/>
    <n v="252.0444"/>
    <n v="37"/>
    <n v="6.8120108108108104"/>
    <n v="155.36556252810846"/>
    <n v="68.120108108108099"/>
    <n v="0"/>
    <n v="223.48567063621655"/>
    <n v="175.21937704812174"/>
    <n v="76.825022951878253"/>
    <n v="0"/>
    <n v="252.0444"/>
  </r>
  <r>
    <x v="0"/>
    <x v="0"/>
    <n v="16"/>
    <n v="13"/>
    <n v="0"/>
    <n v="20251216"/>
    <n v="20260113"/>
    <n v="2854.0837000000001"/>
    <n v="29"/>
    <n v="98.416679310344833"/>
    <n v="1330.1614559701777"/>
    <n v="1279.4168310344828"/>
    <n v="0"/>
    <n v="2609.5782870046605"/>
    <n v="1454.7914307680519"/>
    <n v="1399.2922692319482"/>
    <n v="0"/>
    <n v="2854.0837000000001"/>
  </r>
  <r>
    <x v="0"/>
    <x v="0"/>
    <n v="9"/>
    <n v="14"/>
    <n v="0"/>
    <n v="20251223"/>
    <n v="20260114"/>
    <n v="251.7953"/>
    <n v="23"/>
    <n v="10.947621739130435"/>
    <n v="83.229629600000536"/>
    <n v="153.26670434782608"/>
    <n v="0"/>
    <n v="236.4963339478266"/>
    <n v="88.613760747108643"/>
    <n v="163.18153925289135"/>
    <n v="0"/>
    <n v="251.7953"/>
  </r>
  <r>
    <x v="0"/>
    <x v="0"/>
    <n v="17"/>
    <n v="1"/>
    <n v="0"/>
    <n v="20251215"/>
    <n v="20260101"/>
    <n v="614730.64769999997"/>
    <n v="18"/>
    <n v="34151.702649999999"/>
    <n v="490429.9125571106"/>
    <n v="34151.702649999999"/>
    <n v="0"/>
    <n v="524581.61520711065"/>
    <n v="574709.99565750768"/>
    <n v="40020.652042492191"/>
    <n v="0"/>
    <n v="614730.64769999986"/>
  </r>
  <r>
    <x v="7"/>
    <x v="8"/>
    <n v="30"/>
    <n v="1"/>
    <n v="0"/>
    <n v="20251202"/>
    <n v="20260101"/>
    <n v="630.64449999999999"/>
    <n v="31"/>
    <n v="20.343370967741937"/>
    <n v="515.53700301518745"/>
    <n v="20.343370967741937"/>
    <n v="0"/>
    <n v="535.88037398292943"/>
    <n v="606.70364372845677"/>
    <n v="23.940856271543197"/>
    <n v="0"/>
    <n v="630.64449999999999"/>
  </r>
  <r>
    <x v="0"/>
    <x v="0"/>
    <n v="4"/>
    <n v="3"/>
    <n v="0"/>
    <n v="20251228"/>
    <n v="20260103"/>
    <n v="83.927800000000005"/>
    <n v="7"/>
    <n v="11.989685714285715"/>
    <n v="40.511979062127246"/>
    <n v="35.969057142857146"/>
    <n v="0"/>
    <n v="76.481036204984392"/>
    <n v="44.456527330742603"/>
    <n v="39.471272669257402"/>
    <n v="0"/>
    <n v="83.927800000000005"/>
  </r>
  <r>
    <x v="1"/>
    <x v="2"/>
    <n v="19"/>
    <n v="1"/>
    <n v="0"/>
    <n v="20251213"/>
    <n v="20260101"/>
    <n v="768.00289999999995"/>
    <n v="20"/>
    <n v="38.400144999999995"/>
    <n v="616.31414364374041"/>
    <n v="38.400144999999995"/>
    <n v="0"/>
    <n v="654.71428864374036"/>
    <n v="722.95817861242676"/>
    <n v="45.044721387573247"/>
    <n v="0"/>
    <n v="768.00289999999995"/>
  </r>
  <r>
    <x v="1"/>
    <x v="0"/>
    <n v="19"/>
    <n v="1"/>
    <n v="0"/>
    <n v="20251213"/>
    <n v="20260101"/>
    <n v="3726.0481"/>
    <n v="20"/>
    <n v="186.30240499999999"/>
    <n v="2990.113896610138"/>
    <n v="186.30240499999999"/>
    <n v="0"/>
    <n v="3176.4163016101379"/>
    <n v="3507.5088229462331"/>
    <n v="218.53927705376719"/>
    <n v="0"/>
    <n v="3726.0481000000004"/>
  </r>
  <r>
    <x v="2"/>
    <x v="1"/>
    <n v="31"/>
    <n v="7"/>
    <n v="0"/>
    <n v="20251031"/>
    <n v="20260107"/>
    <n v="210.1506"/>
    <n v="38"/>
    <n v="5.5302789473684211"/>
    <n v="144.81861864722484"/>
    <n v="38.711952631578946"/>
    <n v="0"/>
    <n v="183.53057127880379"/>
    <n v="165.82370657830739"/>
    <n v="44.32689342169261"/>
    <n v="0"/>
    <n v="210.1506"/>
  </r>
  <r>
    <x v="2"/>
    <x v="1"/>
    <n v="31"/>
    <n v="2"/>
    <n v="0"/>
    <n v="20251031"/>
    <n v="20260102"/>
    <n v="924.94539999999995"/>
    <n v="33"/>
    <n v="28.028648484848482"/>
    <n v="733.97204639304744"/>
    <n v="56.057296969696964"/>
    <n v="0"/>
    <n v="790.02934336274438"/>
    <n v="859.31500360502957"/>
    <n v="65.630396394970461"/>
    <n v="0"/>
    <n v="924.94540000000006"/>
  </r>
  <r>
    <x v="2"/>
    <x v="1"/>
    <n v="25"/>
    <n v="2"/>
    <n v="0"/>
    <n v="20251207"/>
    <n v="20260102"/>
    <n v="420.1925"/>
    <n v="27"/>
    <n v="15.562685185185185"/>
    <n v="328.65497446978986"/>
    <n v="31.125370370370369"/>
    <n v="0"/>
    <n v="359.78034484016024"/>
    <n v="383.84074433318523"/>
    <n v="36.351755666814725"/>
    <n v="0"/>
    <n v="420.19249999999994"/>
  </r>
  <r>
    <x v="1"/>
    <x v="0"/>
    <n v="7"/>
    <n v="5"/>
    <n v="0"/>
    <n v="20251225"/>
    <n v="20260105"/>
    <n v="2672.9569999999999"/>
    <n v="12"/>
    <n v="222.74641666666665"/>
    <n v="1317.1172431543232"/>
    <n v="1113.7320833333333"/>
    <n v="0"/>
    <n v="2430.8493264876565"/>
    <n v="1448.2994550702883"/>
    <n v="1224.6575449297118"/>
    <n v="0"/>
    <n v="2672.9570000000003"/>
  </r>
  <r>
    <x v="2"/>
    <x v="1"/>
    <n v="31"/>
    <n v="7"/>
    <n v="0"/>
    <n v="20251030"/>
    <n v="20260107"/>
    <n v="210.15559999999999"/>
    <n v="38"/>
    <n v="5.530410526315789"/>
    <n v="144.82206423859233"/>
    <n v="38.712873684210521"/>
    <n v="0"/>
    <n v="183.53493792280284"/>
    <n v="165.82765193241485"/>
    <n v="44.327948067585169"/>
    <n v="0"/>
    <n v="210.15560000000002"/>
  </r>
  <r>
    <x v="1"/>
    <x v="0"/>
    <n v="0"/>
    <n v="1"/>
    <n v="0"/>
    <n v="20260112"/>
    <n v="20260112"/>
    <n v="25734.2978"/>
    <n v="1"/>
    <n v="25734.2978"/>
    <n v="0"/>
    <n v="25734.2978"/>
    <n v="0"/>
    <n v="25734.2978"/>
    <n v="0"/>
    <n v="25734.2978"/>
    <n v="0"/>
    <n v="25734.2978"/>
  </r>
  <r>
    <x v="3"/>
    <x v="3"/>
    <n v="22"/>
    <n v="5"/>
    <n v="0"/>
    <n v="20251210"/>
    <n v="20260105"/>
    <n v="22171.5556"/>
    <n v="27"/>
    <n v="821.16872592592597"/>
    <n v="15260.569845755705"/>
    <n v="4105.8436296296295"/>
    <n v="0"/>
    <n v="19366.413475385336"/>
    <n v="17470.998089186662"/>
    <n v="4700.5575108133362"/>
    <n v="0"/>
    <n v="22171.5556"/>
  </r>
  <r>
    <x v="0"/>
    <x v="0"/>
    <n v="16"/>
    <n v="4"/>
    <n v="0"/>
    <n v="20251216"/>
    <n v="20260104"/>
    <n v="80938.813599999994"/>
    <n v="20"/>
    <n v="4046.9406799999997"/>
    <n v="54696.871961701218"/>
    <n v="16187.762719999999"/>
    <n v="0"/>
    <n v="70884.634681701224"/>
    <n v="62455.000919318431"/>
    <n v="18483.812680681556"/>
    <n v="0"/>
    <n v="80938.813599999994"/>
  </r>
  <r>
    <x v="3"/>
    <x v="3"/>
    <n v="20"/>
    <n v="1"/>
    <n v="0"/>
    <n v="20251212"/>
    <n v="20260101"/>
    <n v="8526.0967000000001"/>
    <n v="21"/>
    <n v="406.00460476190477"/>
    <n v="6859.2498749336182"/>
    <n v="406.00460476190477"/>
    <n v="0"/>
    <n v="7265.2544796955226"/>
    <n v="8049.6323819888912"/>
    <n v="476.46431801110884"/>
    <n v="0"/>
    <n v="8526.0967000000001"/>
  </r>
  <r>
    <x v="4"/>
    <x v="4"/>
    <n v="22"/>
    <n v="1"/>
    <n v="0"/>
    <n v="20251210"/>
    <n v="20260101"/>
    <n v="1470.1895999999999"/>
    <n v="23"/>
    <n v="63.921286956521733"/>
    <n v="1187.9108804718244"/>
    <n v="63.921286956521733"/>
    <n v="0"/>
    <n v="1251.8321674283461"/>
    <n v="1395.1185052100723"/>
    <n v="75.071094789927599"/>
    <n v="0"/>
    <n v="1470.1895999999999"/>
  </r>
  <r>
    <x v="3"/>
    <x v="3"/>
    <n v="22"/>
    <n v="3"/>
    <n v="0"/>
    <n v="20251210"/>
    <n v="20260103"/>
    <n v="30450.345300000001"/>
    <n v="25"/>
    <n v="1218.0138120000001"/>
    <n v="22635.524544803309"/>
    <n v="3654.0414360000004"/>
    <n v="0"/>
    <n v="26289.565980803309"/>
    <n v="26217.988495480859"/>
    <n v="4232.3568045191432"/>
    <n v="0"/>
    <n v="30450.345300000001"/>
  </r>
  <r>
    <x v="2"/>
    <x v="1"/>
    <n v="22"/>
    <n v="4"/>
    <n v="0"/>
    <n v="20251210"/>
    <n v="20260104"/>
    <n v="83.991100000000003"/>
    <n v="26"/>
    <n v="3.2304269230769234"/>
    <n v="60.034136876849402"/>
    <n v="12.921707692307693"/>
    <n v="0"/>
    <n v="72.955844569157094"/>
    <n v="69.114862881991073"/>
    <n v="14.876237118008927"/>
    <n v="0"/>
    <n v="83.991100000000003"/>
  </r>
  <r>
    <x v="5"/>
    <x v="5"/>
    <n v="20"/>
    <n v="6"/>
    <n v="0"/>
    <n v="20251212"/>
    <n v="20260106"/>
    <n v="1175.5429999999999"/>
    <n v="26"/>
    <n v="45.213192307692303"/>
    <n v="763.85484313351139"/>
    <n v="271.2791538461538"/>
    <n v="0"/>
    <n v="1035.1339969796652"/>
    <n v="867.46664343141765"/>
    <n v="308.07635656858236"/>
    <n v="0"/>
    <n v="1175.5430000000001"/>
  </r>
  <r>
    <x v="2"/>
    <x v="1"/>
    <n v="17"/>
    <n v="5"/>
    <n v="0"/>
    <n v="20251215"/>
    <n v="20260105"/>
    <n v="5289.6943000000001"/>
    <n v="22"/>
    <n v="240.44065000000001"/>
    <n v="3452.808434272159"/>
    <n v="1202.20325"/>
    <n v="0"/>
    <n v="4655.0116842721591"/>
    <n v="3923.5779268762685"/>
    <n v="1366.1163731237316"/>
    <n v="0"/>
    <n v="5289.6943000000001"/>
  </r>
  <r>
    <x v="3"/>
    <x v="3"/>
    <n v="16"/>
    <n v="3"/>
    <n v="0"/>
    <n v="20251216"/>
    <n v="20260103"/>
    <n v="209.92830000000001"/>
    <n v="19"/>
    <n v="11.048857894736843"/>
    <n v="149.33205435357476"/>
    <n v="33.14657368421053"/>
    <n v="0"/>
    <n v="182.47862803778528"/>
    <n v="171.79559405423745"/>
    <n v="38.132705945762581"/>
    <n v="0"/>
    <n v="209.92830000000004"/>
  </r>
  <r>
    <x v="3"/>
    <x v="3"/>
    <n v="9"/>
    <n v="2"/>
    <n v="0"/>
    <n v="20251223"/>
    <n v="20260102"/>
    <n v="293.92720000000003"/>
    <n v="11"/>
    <n v="26.720654545454547"/>
    <n v="203.1445946418313"/>
    <n v="53.441309090909094"/>
    <n v="0"/>
    <n v="256.58590373274041"/>
    <n v="232.70850436274188"/>
    <n v="61.218695637258165"/>
    <n v="0"/>
    <n v="293.92720000000003"/>
  </r>
  <r>
    <x v="3"/>
    <x v="3"/>
    <n v="8"/>
    <n v="1"/>
    <n v="0"/>
    <n v="20251224"/>
    <n v="20260101"/>
    <n v="335.9248"/>
    <n v="9"/>
    <n v="37.324977777777775"/>
    <n v="252.23492162534669"/>
    <n v="37.324977777777775"/>
    <n v="0"/>
    <n v="289.55989940312446"/>
    <n v="292.62327336993121"/>
    <n v="43.301526630068828"/>
    <n v="0"/>
    <n v="335.92480000000006"/>
  </r>
  <r>
    <x v="2"/>
    <x v="1"/>
    <n v="9"/>
    <n v="6"/>
    <n v="0"/>
    <n v="20251223"/>
    <n v="20260106"/>
    <n v="1888.5985000000001"/>
    <n v="15"/>
    <n v="125.90656666666668"/>
    <n v="957.2085296314591"/>
    <n v="755.43940000000009"/>
    <n v="0"/>
    <n v="1712.6479296314592"/>
    <n v="1055.5482898567436"/>
    <n v="833.05021014325644"/>
    <n v="0"/>
    <n v="1888.5985000000001"/>
  </r>
  <r>
    <x v="1"/>
    <x v="0"/>
    <n v="21"/>
    <n v="9"/>
    <n v="0"/>
    <n v="20251211"/>
    <n v="20260109"/>
    <n v="2002.4870000000001"/>
    <n v="30"/>
    <n v="66.749566666666666"/>
    <n v="1184.0864586564041"/>
    <n v="600.74609999999996"/>
    <n v="0"/>
    <n v="1784.8325586564042"/>
    <n v="1328.4818953103531"/>
    <n v="674.00510468964683"/>
    <n v="0"/>
    <n v="2002.4870000000001"/>
  </r>
  <r>
    <x v="2"/>
    <x v="1"/>
    <n v="13"/>
    <n v="4"/>
    <n v="0"/>
    <n v="20251219"/>
    <n v="20260104"/>
    <n v="125.9511"/>
    <n v="17"/>
    <n v="7.4088882352941177"/>
    <n v="81.360210742539209"/>
    <n v="29.635552941176471"/>
    <n v="0"/>
    <n v="110.99576368371568"/>
    <n v="92.322514834483172"/>
    <n v="33.628585165516817"/>
    <n v="0"/>
    <n v="125.9511"/>
  </r>
  <r>
    <x v="3"/>
    <x v="3"/>
    <n v="10"/>
    <n v="1"/>
    <n v="0"/>
    <n v="20251222"/>
    <n v="20260101"/>
    <n v="1595.8303000000001"/>
    <n v="11"/>
    <n v="145.07548181818183"/>
    <n v="1225.4897713547666"/>
    <n v="145.07548181818183"/>
    <n v="0"/>
    <n v="1370.5652531729484"/>
    <n v="1426.9103239998942"/>
    <n v="168.919976000106"/>
    <n v="0"/>
    <n v="1595.8303000000003"/>
  </r>
  <r>
    <x v="2"/>
    <x v="1"/>
    <n v="10"/>
    <n v="3"/>
    <n v="0"/>
    <n v="20251222"/>
    <n v="20260103"/>
    <n v="251.9316"/>
    <n v="13"/>
    <n v="19.379353846153847"/>
    <n v="163.70236801067639"/>
    <n v="58.138061538461542"/>
    <n v="0"/>
    <n v="221.84042954913792"/>
    <n v="185.90749928016803"/>
    <n v="66.024100719831992"/>
    <n v="0"/>
    <n v="251.9316"/>
  </r>
  <r>
    <x v="2"/>
    <x v="1"/>
    <n v="10"/>
    <n v="6"/>
    <n v="0"/>
    <n v="20251222"/>
    <n v="20260106"/>
    <n v="167.88720000000001"/>
    <n v="16"/>
    <n v="10.49295"/>
    <n v="88.63663752950859"/>
    <n v="62.957700000000003"/>
    <n v="0"/>
    <n v="151.59433752950861"/>
    <n v="98.163012779731702"/>
    <n v="69.724187220268277"/>
    <n v="0"/>
    <n v="167.88719999999998"/>
  </r>
  <r>
    <x v="3"/>
    <x v="3"/>
    <n v="9"/>
    <n v="5"/>
    <n v="0"/>
    <n v="20251223"/>
    <n v="20260105"/>
    <n v="22455.4516"/>
    <n v="14"/>
    <n v="1603.9608285714287"/>
    <n v="12194.161328916502"/>
    <n v="8019.8041428571432"/>
    <n v="0"/>
    <n v="20213.965471773645"/>
    <n v="13546.347445108691"/>
    <n v="8909.1041548913108"/>
    <n v="0"/>
    <n v="22455.4516"/>
  </r>
  <r>
    <x v="2"/>
    <x v="1"/>
    <n v="8"/>
    <n v="6"/>
    <n v="0"/>
    <n v="20251224"/>
    <n v="20260106"/>
    <n v="1888.4205999999999"/>
    <n v="14"/>
    <n v="134.88718571428572"/>
    <n v="911.54129868398525"/>
    <n v="809.32311428571438"/>
    <n v="0"/>
    <n v="1720.8644129696995"/>
    <n v="1000.2957543964853"/>
    <n v="888.12484560351459"/>
    <n v="0"/>
    <n v="1888.4205999999999"/>
  </r>
  <r>
    <x v="2"/>
    <x v="1"/>
    <n v="15"/>
    <n v="7"/>
    <n v="0"/>
    <n v="20251217"/>
    <n v="20260107"/>
    <n v="3441.4459999999999"/>
    <n v="22"/>
    <n v="156.42936363636363"/>
    <n v="1982.098380856869"/>
    <n v="1095.0055454545454"/>
    <n v="0"/>
    <n v="3077.1039263114144"/>
    <n v="2216.7871829350784"/>
    <n v="1224.658817064922"/>
    <n v="0"/>
    <n v="3441.4460000000004"/>
  </r>
  <r>
    <x v="3"/>
    <x v="3"/>
    <n v="15"/>
    <n v="1"/>
    <n v="0"/>
    <n v="20251217"/>
    <n v="20260101"/>
    <n v="12386.6423"/>
    <n v="16"/>
    <n v="774.16514374999997"/>
    <n v="9809.3570303701999"/>
    <n v="774.16514374999997"/>
    <n v="0"/>
    <n v="10583.5221741202"/>
    <n v="11480.582241826929"/>
    <n v="906.06005817307039"/>
    <n v="0"/>
    <n v="12386.6423"/>
  </r>
  <r>
    <x v="4"/>
    <x v="4"/>
    <n v="15"/>
    <n v="1"/>
    <n v="0"/>
    <n v="20251217"/>
    <n v="20260101"/>
    <n v="2855.2260000000001"/>
    <n v="16"/>
    <n v="178.45162500000001"/>
    <n v="2261.139908463796"/>
    <n v="178.45162500000001"/>
    <n v="0"/>
    <n v="2439.5915334637962"/>
    <n v="2646.3714797029811"/>
    <n v="208.85452029701898"/>
    <n v="0"/>
    <n v="2855.2260000000001"/>
  </r>
  <r>
    <x v="4"/>
    <x v="4"/>
    <n v="14"/>
    <n v="2"/>
    <n v="0"/>
    <n v="20251218"/>
    <n v="20260102"/>
    <n v="3485.2194"/>
    <n v="16"/>
    <n v="217.8262125"/>
    <n v="2576.0473707111437"/>
    <n v="435.65242499999999"/>
    <n v="0"/>
    <n v="3011.6997957111435"/>
    <n v="2981.0707841820272"/>
    <n v="504.14861581797294"/>
    <n v="0"/>
    <n v="3485.2194"/>
  </r>
  <r>
    <x v="3"/>
    <x v="3"/>
    <n v="14"/>
    <n v="16"/>
    <n v="0"/>
    <n v="20251218"/>
    <n v="20260116"/>
    <n v="798148.79110000003"/>
    <n v="30"/>
    <n v="26604.959703333334"/>
    <n v="314634.47720575769"/>
    <n v="425679.35525333334"/>
    <n v="0"/>
    <n v="740313.83245909098"/>
    <n v="339214.42043841985"/>
    <n v="458934.37066158018"/>
    <n v="0"/>
    <n v="798148.79110000003"/>
  </r>
  <r>
    <x v="4"/>
    <x v="4"/>
    <n v="14"/>
    <n v="16"/>
    <n v="0"/>
    <n v="20251218"/>
    <n v="20260116"/>
    <n v="205360.02989999999"/>
    <n v="30"/>
    <n v="6845.3343299999997"/>
    <n v="80954.010539182607"/>
    <n v="109525.34927999999"/>
    <n v="0"/>
    <n v="190479.3598191826"/>
    <n v="87278.317402121116"/>
    <n v="118081.71249787888"/>
    <n v="0"/>
    <n v="205360.02989999999"/>
  </r>
  <r>
    <x v="0"/>
    <x v="0"/>
    <n v="0"/>
    <n v="21"/>
    <n v="0"/>
    <n v="20260106"/>
    <n v="20260126"/>
    <n v="141640.94130000001"/>
    <n v="21"/>
    <n v="6744.8067285714287"/>
    <n v="0"/>
    <n v="141640.94130000001"/>
    <n v="0"/>
    <n v="141640.94130000001"/>
    <n v="0"/>
    <n v="141640.94130000001"/>
    <n v="0"/>
    <n v="141640.94130000001"/>
  </r>
  <r>
    <x v="0"/>
    <x v="0"/>
    <n v="0"/>
    <n v="24"/>
    <n v="0"/>
    <n v="20260103"/>
    <n v="20260126"/>
    <n v="352730.24660000001"/>
    <n v="24"/>
    <n v="14697.093608333334"/>
    <n v="0"/>
    <n v="352730.24660000001"/>
    <n v="0"/>
    <n v="352730.24660000001"/>
    <n v="0"/>
    <n v="352730.24660000001"/>
    <n v="0"/>
    <n v="352730.24660000001"/>
  </r>
  <r>
    <x v="0"/>
    <x v="0"/>
    <n v="0"/>
    <n v="28"/>
    <n v="0"/>
    <n v="20260103"/>
    <n v="20260130"/>
    <n v="365065.25650000002"/>
    <n v="28"/>
    <n v="13038.044875000001"/>
    <n v="0"/>
    <n v="365065.25650000002"/>
    <n v="0"/>
    <n v="365065.25650000002"/>
    <n v="0"/>
    <n v="365065.25650000002"/>
    <n v="0"/>
    <n v="365065.25650000002"/>
  </r>
  <r>
    <x v="1"/>
    <x v="2"/>
    <n v="0"/>
    <n v="25"/>
    <n v="0"/>
    <n v="20260104"/>
    <n v="20260128"/>
    <n v="7740"/>
    <n v="25"/>
    <n v="309.60000000000002"/>
    <n v="0"/>
    <n v="7740.0000000000009"/>
    <n v="0"/>
    <n v="7740.0000000000009"/>
    <n v="0"/>
    <n v="7740"/>
    <n v="0"/>
    <n v="7740"/>
  </r>
  <r>
    <x v="0"/>
    <x v="0"/>
    <n v="0"/>
    <n v="28"/>
    <n v="0"/>
    <n v="20260102"/>
    <n v="20260129"/>
    <n v="837742.29110000003"/>
    <n v="28"/>
    <n v="29919.367539285715"/>
    <n v="0"/>
    <n v="837742.29110000003"/>
    <n v="0"/>
    <n v="837742.29110000003"/>
    <n v="0"/>
    <n v="837742.29110000003"/>
    <n v="0"/>
    <n v="837742.29110000003"/>
  </r>
  <r>
    <x v="1"/>
    <x v="2"/>
    <n v="0"/>
    <n v="15"/>
    <n v="0"/>
    <n v="20260102"/>
    <n v="20260116"/>
    <n v="18982.945199999998"/>
    <n v="15"/>
    <n v="1265.5296799999999"/>
    <n v="0"/>
    <n v="18982.945199999998"/>
    <n v="0"/>
    <n v="18982.945199999998"/>
    <n v="0"/>
    <n v="18982.945199999998"/>
    <n v="0"/>
    <n v="18982.945199999998"/>
  </r>
  <r>
    <x v="0"/>
    <x v="0"/>
    <n v="0"/>
    <n v="23"/>
    <n v="0"/>
    <n v="20260104"/>
    <n v="20260126"/>
    <n v="127336.4924"/>
    <n v="23"/>
    <n v="5536.3692347826091"/>
    <n v="0"/>
    <n v="127336.4924"/>
    <n v="0"/>
    <n v="127336.4924"/>
    <n v="0"/>
    <n v="127336.4924"/>
    <n v="0"/>
    <n v="127336.4924"/>
  </r>
  <r>
    <x v="0"/>
    <x v="0"/>
    <n v="0"/>
    <n v="25"/>
    <n v="0"/>
    <n v="20260103"/>
    <n v="20260127"/>
    <n v="396559.14169999998"/>
    <n v="25"/>
    <n v="15862.365667999999"/>
    <n v="0"/>
    <n v="396559.14169999998"/>
    <n v="0"/>
    <n v="396559.14169999998"/>
    <n v="0"/>
    <n v="396559.14169999998"/>
    <n v="0"/>
    <n v="396559.14169999998"/>
  </r>
  <r>
    <x v="4"/>
    <x v="4"/>
    <n v="16"/>
    <n v="16"/>
    <n v="0"/>
    <n v="20251216"/>
    <n v="20260116"/>
    <n v="6852470.2087000003"/>
    <n v="32"/>
    <n v="214139.69402187501"/>
    <n v="2894228.5919131325"/>
    <n v="3426235.1043500002"/>
    <n v="0"/>
    <n v="6320463.6962631326"/>
    <n v="3137841.803438914"/>
    <n v="3714628.4052610863"/>
    <n v="0"/>
    <n v="6852470.2087000003"/>
  </r>
  <r>
    <x v="0"/>
    <x v="0"/>
    <n v="0"/>
    <n v="27"/>
    <n v="0"/>
    <n v="20260103"/>
    <n v="20260129"/>
    <n v="243715.24540000001"/>
    <n v="27"/>
    <n v="9026.4905703703716"/>
    <n v="0"/>
    <n v="243715.24540000004"/>
    <n v="0"/>
    <n v="243715.24540000004"/>
    <n v="0"/>
    <n v="243715.24540000001"/>
    <n v="0"/>
    <n v="243715.24540000001"/>
  </r>
  <r>
    <x v="1"/>
    <x v="2"/>
    <n v="0"/>
    <n v="15"/>
    <n v="0"/>
    <n v="20260106"/>
    <n v="20260120"/>
    <n v="5147.5788000000002"/>
    <n v="15"/>
    <n v="343.17192"/>
    <n v="0"/>
    <n v="5147.5788000000002"/>
    <n v="0"/>
    <n v="5147.5788000000002"/>
    <n v="0"/>
    <n v="5147.5788000000002"/>
    <n v="0"/>
    <n v="5147.5788000000002"/>
  </r>
  <r>
    <x v="1"/>
    <x v="0"/>
    <n v="0"/>
    <n v="10"/>
    <n v="0"/>
    <n v="20260107"/>
    <n v="20260116"/>
    <n v="12683.1744"/>
    <n v="10"/>
    <n v="1268.31744"/>
    <n v="0"/>
    <n v="12683.1744"/>
    <n v="0"/>
    <n v="12683.1744"/>
    <n v="0"/>
    <n v="12683.1744"/>
    <n v="0"/>
    <n v="12683.1744"/>
  </r>
  <r>
    <x v="0"/>
    <x v="0"/>
    <n v="0"/>
    <n v="11"/>
    <n v="0"/>
    <n v="20260106"/>
    <n v="20260116"/>
    <n v="75993.066699999996"/>
    <n v="11"/>
    <n v="6908.4606090909083"/>
    <n v="0"/>
    <n v="75993.066699999996"/>
    <n v="0"/>
    <n v="75993.066699999996"/>
    <n v="0"/>
    <n v="75993.066699999996"/>
    <n v="0"/>
    <n v="75993.066699999996"/>
  </r>
  <r>
    <x v="0"/>
    <x v="0"/>
    <n v="0"/>
    <n v="15"/>
    <n v="0"/>
    <n v="20260105"/>
    <n v="20260119"/>
    <n v="84245.678899999999"/>
    <n v="15"/>
    <n v="5616.3785933333329"/>
    <n v="0"/>
    <n v="84245.678899999999"/>
    <n v="0"/>
    <n v="84245.678899999999"/>
    <n v="0"/>
    <n v="84245.678899999999"/>
    <n v="0"/>
    <n v="84245.678899999999"/>
  </r>
  <r>
    <x v="4"/>
    <x v="4"/>
    <n v="15"/>
    <n v="16"/>
    <n v="0"/>
    <n v="20251217"/>
    <n v="20260116"/>
    <n v="7285595.9386999998"/>
    <n v="31"/>
    <n v="235019.22382903224"/>
    <n v="2977901.4130917015"/>
    <n v="3760307.5812645159"/>
    <n v="0"/>
    <n v="6738208.9943562169"/>
    <n v="3219815.0071097272"/>
    <n v="4065780.931590273"/>
    <n v="0"/>
    <n v="7285595.9386999998"/>
  </r>
  <r>
    <x v="1"/>
    <x v="2"/>
    <n v="0"/>
    <n v="14"/>
    <n v="0"/>
    <n v="20260104"/>
    <n v="20260117"/>
    <n v="4673.3639000000003"/>
    <n v="14"/>
    <n v="333.81170714285719"/>
    <n v="0"/>
    <n v="4673.3639000000003"/>
    <n v="0"/>
    <n v="4673.3639000000003"/>
    <n v="0"/>
    <n v="4673.3639000000003"/>
    <n v="0"/>
    <n v="4673.3639000000003"/>
  </r>
  <r>
    <x v="0"/>
    <x v="0"/>
    <n v="0"/>
    <n v="25"/>
    <n v="0"/>
    <n v="20260104"/>
    <n v="20260128"/>
    <n v="179144.34940000001"/>
    <n v="25"/>
    <n v="7165.7739760000004"/>
    <n v="0"/>
    <n v="179144.34940000001"/>
    <n v="0"/>
    <n v="179144.34940000001"/>
    <n v="0"/>
    <n v="179144.34940000001"/>
    <n v="0"/>
    <n v="179144.34940000001"/>
  </r>
  <r>
    <x v="0"/>
    <x v="0"/>
    <n v="0"/>
    <n v="19"/>
    <n v="0"/>
    <n v="20260108"/>
    <n v="20260126"/>
    <n v="36539.554700000001"/>
    <n v="19"/>
    <n v="1923.1344578947369"/>
    <n v="0"/>
    <n v="36539.554700000001"/>
    <n v="0"/>
    <n v="36539.554700000001"/>
    <n v="0"/>
    <n v="36539.554700000001"/>
    <n v="0"/>
    <n v="36539.554700000001"/>
  </r>
  <r>
    <x v="0"/>
    <x v="0"/>
    <n v="5"/>
    <n v="24"/>
    <n v="0"/>
    <n v="20251227"/>
    <n v="20260124"/>
    <n v="4910.9340000000002"/>
    <n v="29"/>
    <n v="169.34255172413793"/>
    <n v="715.23996471414023"/>
    <n v="4064.2212413793104"/>
    <n v="0"/>
    <n v="4779.4612060934505"/>
    <n v="734.91469214046674"/>
    <n v="4176.0193078595339"/>
    <n v="0"/>
    <n v="4910.9340000000011"/>
  </r>
  <r>
    <x v="3"/>
    <x v="3"/>
    <n v="0"/>
    <n v="20"/>
    <n v="0"/>
    <n v="20260104"/>
    <n v="20260123"/>
    <n v="419.649"/>
    <n v="20"/>
    <n v="20.98245"/>
    <n v="0"/>
    <n v="419.649"/>
    <n v="0"/>
    <n v="419.649"/>
    <n v="0"/>
    <n v="419.649"/>
    <n v="0"/>
    <n v="419.649"/>
  </r>
  <r>
    <x v="0"/>
    <x v="0"/>
    <n v="1"/>
    <n v="23"/>
    <n v="0"/>
    <n v="20251231"/>
    <n v="20260123"/>
    <n v="4615.4868999999999"/>
    <n v="24"/>
    <n v="192.31195416666665"/>
    <n v="162.45083579033829"/>
    <n v="4423.1749458333334"/>
    <n v="0"/>
    <n v="4585.6257816236721"/>
    <n v="163.5086987449013"/>
    <n v="4451.9782012550986"/>
    <n v="0"/>
    <n v="4615.4868999999999"/>
  </r>
  <r>
    <x v="2"/>
    <x v="1"/>
    <n v="0"/>
    <n v="15"/>
    <n v="0"/>
    <n v="20260106"/>
    <n v="20260120"/>
    <n v="335.7192"/>
    <n v="15"/>
    <n v="22.38128"/>
    <n v="0"/>
    <n v="335.7192"/>
    <n v="0"/>
    <n v="335.7192"/>
    <n v="0"/>
    <n v="335.7192"/>
    <n v="0"/>
    <n v="335.7192"/>
  </r>
  <r>
    <x v="1"/>
    <x v="2"/>
    <n v="0"/>
    <n v="14"/>
    <n v="0"/>
    <n v="20260102"/>
    <n v="20260115"/>
    <n v="14729.089"/>
    <n v="14"/>
    <n v="1052.0777857142857"/>
    <n v="0"/>
    <n v="14729.089"/>
    <n v="0"/>
    <n v="14729.089"/>
    <n v="0"/>
    <n v="14729.089"/>
    <n v="0"/>
    <n v="14729.089"/>
  </r>
  <r>
    <x v="0"/>
    <x v="0"/>
    <n v="0"/>
    <n v="23"/>
    <n v="0"/>
    <n v="20260106"/>
    <n v="20260128"/>
    <n v="118752.19530000001"/>
    <n v="23"/>
    <n v="5163.1389260869564"/>
    <n v="0"/>
    <n v="118752.19529999999"/>
    <n v="0"/>
    <n v="118752.19529999999"/>
    <n v="0"/>
    <n v="118752.19530000001"/>
    <n v="0"/>
    <n v="118752.19530000001"/>
  </r>
  <r>
    <x v="1"/>
    <x v="2"/>
    <n v="0"/>
    <n v="30"/>
    <n v="0"/>
    <n v="20260102"/>
    <n v="20260131"/>
    <n v="10320"/>
    <n v="30"/>
    <n v="344"/>
    <n v="0"/>
    <n v="10320"/>
    <n v="0"/>
    <n v="10320"/>
    <n v="0"/>
    <n v="10320"/>
    <n v="0"/>
    <n v="10320"/>
  </r>
  <r>
    <x v="1"/>
    <x v="0"/>
    <n v="0"/>
    <n v="30"/>
    <n v="0"/>
    <n v="20260102"/>
    <n v="20260131"/>
    <n v="112949.8783"/>
    <n v="30"/>
    <n v="3764.9959433333333"/>
    <n v="0"/>
    <n v="112949.8783"/>
    <n v="0"/>
    <n v="112949.8783"/>
    <n v="0"/>
    <n v="112949.8783"/>
    <n v="0"/>
    <n v="112949.8783"/>
  </r>
  <r>
    <x v="6"/>
    <x v="6"/>
    <n v="14"/>
    <n v="15"/>
    <n v="0"/>
    <n v="20251218"/>
    <n v="20260115"/>
    <n v="12037792.438999999"/>
    <n v="29"/>
    <n v="415096.29099999997"/>
    <n v="4908994.6372845173"/>
    <n v="6226444.3649999993"/>
    <n v="0"/>
    <n v="11135439.002284516"/>
    <n v="5306791.992275442"/>
    <n v="6731000.4467245573"/>
    <n v="0"/>
    <n v="12037792.438999999"/>
  </r>
  <r>
    <x v="1"/>
    <x v="0"/>
    <n v="0"/>
    <n v="15"/>
    <n v="0"/>
    <n v="20260107"/>
    <n v="20260121"/>
    <n v="6972.0785999999998"/>
    <n v="15"/>
    <n v="464.80523999999997"/>
    <n v="0"/>
    <n v="6972.0785999999998"/>
    <n v="0"/>
    <n v="6972.0785999999998"/>
    <n v="0"/>
    <n v="6972.0785999999998"/>
    <n v="0"/>
    <n v="6972.0785999999998"/>
  </r>
  <r>
    <x v="0"/>
    <x v="0"/>
    <n v="2"/>
    <n v="20"/>
    <n v="0"/>
    <n v="20251230"/>
    <n v="20260120"/>
    <n v="4195.1067000000003"/>
    <n v="22"/>
    <n v="190.68666818181819"/>
    <n v="322.15583014007495"/>
    <n v="3813.7333636363637"/>
    <n v="0"/>
    <n v="4135.8891937764383"/>
    <n v="326.76844522294118"/>
    <n v="3868.3382547770598"/>
    <n v="0"/>
    <n v="4195.1067000000012"/>
  </r>
  <r>
    <x v="3"/>
    <x v="3"/>
    <n v="16"/>
    <n v="19"/>
    <n v="0"/>
    <n v="20251216"/>
    <n v="20260119"/>
    <n v="479194.51689999999"/>
    <n v="35"/>
    <n v="13691.271911428572"/>
    <n v="185045.89168632068"/>
    <n v="260134.16631714287"/>
    <n v="0"/>
    <n v="445180.05800346355"/>
    <n v="199184.52113204557"/>
    <n v="280009.99576795439"/>
    <n v="0"/>
    <n v="479194.51689999993"/>
  </r>
  <r>
    <x v="2"/>
    <x v="1"/>
    <n v="30"/>
    <n v="23"/>
    <n v="0"/>
    <n v="20251202"/>
    <n v="20260123"/>
    <n v="2016.3551"/>
    <n v="53"/>
    <n v="38.044435849056605"/>
    <n v="964.11329617528122"/>
    <n v="875.02202452830193"/>
    <n v="0"/>
    <n v="1839.1353207035831"/>
    <n v="1057.0156202411142"/>
    <n v="959.33947975888555"/>
    <n v="0"/>
    <n v="2016.3550999999998"/>
  </r>
  <r>
    <x v="2"/>
    <x v="1"/>
    <n v="0"/>
    <n v="21"/>
    <n v="0"/>
    <n v="20260103"/>
    <n v="20260123"/>
    <n v="41.962899999999998"/>
    <n v="21"/>
    <n v="1.9982333333333333"/>
    <n v="0"/>
    <n v="41.962899999999998"/>
    <n v="0"/>
    <n v="41.962899999999998"/>
    <n v="0"/>
    <n v="41.962899999999998"/>
    <n v="0"/>
    <n v="41.962899999999998"/>
  </r>
  <r>
    <x v="1"/>
    <x v="2"/>
    <n v="0"/>
    <n v="13"/>
    <n v="0"/>
    <n v="20260107"/>
    <n v="20260119"/>
    <n v="2747.8517000000002"/>
    <n v="13"/>
    <n v="211.37320769230772"/>
    <n v="0"/>
    <n v="2747.8517000000002"/>
    <n v="0"/>
    <n v="2747.8517000000002"/>
    <n v="0"/>
    <n v="2747.8517000000002"/>
    <n v="0"/>
    <n v="2747.8517000000002"/>
  </r>
  <r>
    <x v="0"/>
    <x v="0"/>
    <n v="5"/>
    <n v="23"/>
    <n v="0"/>
    <n v="20251227"/>
    <n v="20260123"/>
    <n v="13219.8776"/>
    <n v="28"/>
    <n v="472.13848571428571"/>
    <n v="1994.1373885317387"/>
    <n v="10859.185171428571"/>
    <n v="0"/>
    <n v="12853.32255996031"/>
    <n v="2051.0068171863131"/>
    <n v="11168.870782813687"/>
    <n v="0"/>
    <n v="13219.8776"/>
  </r>
  <r>
    <x v="1"/>
    <x v="2"/>
    <n v="0"/>
    <n v="16"/>
    <n v="0"/>
    <n v="20260106"/>
    <n v="20260121"/>
    <n v="2621.9679000000001"/>
    <n v="16"/>
    <n v="163.87299375000001"/>
    <n v="0"/>
    <n v="2621.9679000000001"/>
    <n v="0"/>
    <n v="2621.9679000000001"/>
    <n v="0"/>
    <n v="2621.9679000000001"/>
    <n v="0"/>
    <n v="2621.9679000000001"/>
  </r>
  <r>
    <x v="2"/>
    <x v="1"/>
    <n v="0"/>
    <n v="14"/>
    <n v="0"/>
    <n v="20260102"/>
    <n v="20260115"/>
    <n v="713.18520000000001"/>
    <n v="14"/>
    <n v="50.941800000000001"/>
    <n v="0"/>
    <n v="713.18520000000001"/>
    <n v="0"/>
    <n v="713.18520000000001"/>
    <n v="0"/>
    <n v="713.18520000000001"/>
    <n v="0"/>
    <n v="713.18520000000001"/>
  </r>
  <r>
    <x v="2"/>
    <x v="1"/>
    <n v="0"/>
    <n v="20"/>
    <n v="0"/>
    <n v="20260104"/>
    <n v="20260123"/>
    <n v="83.9298"/>
    <n v="20"/>
    <n v="4.1964899999999998"/>
    <n v="0"/>
    <n v="83.9298"/>
    <n v="0"/>
    <n v="83.9298"/>
    <n v="0"/>
    <n v="83.9298"/>
    <n v="0"/>
    <n v="83.9298"/>
  </r>
  <r>
    <x v="2"/>
    <x v="1"/>
    <n v="24"/>
    <n v="23"/>
    <n v="0"/>
    <n v="20251208"/>
    <n v="20260123"/>
    <n v="41.988599999999998"/>
    <n v="47"/>
    <n v="0.89337446808510634"/>
    <n v="18.111751354372704"/>
    <n v="20.547612765957446"/>
    <n v="0"/>
    <n v="38.659364120330153"/>
    <n v="19.671484521864894"/>
    <n v="22.317115478135097"/>
    <n v="0"/>
    <n v="41.988599999999991"/>
  </r>
  <r>
    <x v="0"/>
    <x v="0"/>
    <n v="0"/>
    <n v="23"/>
    <n v="0"/>
    <n v="20260105"/>
    <n v="20260127"/>
    <n v="65752.628299999997"/>
    <n v="23"/>
    <n v="2858.8099260869562"/>
    <n v="0"/>
    <n v="65752.628299999997"/>
    <n v="0"/>
    <n v="65752.628299999997"/>
    <n v="0"/>
    <n v="65752.628299999997"/>
    <n v="0"/>
    <n v="65752.628299999997"/>
  </r>
  <r>
    <x v="1"/>
    <x v="2"/>
    <n v="0"/>
    <n v="24"/>
    <n v="0"/>
    <n v="20260104"/>
    <n v="20260127"/>
    <n v="8243.8040999999994"/>
    <n v="24"/>
    <n v="343.49183749999997"/>
    <n v="0"/>
    <n v="8243.8040999999994"/>
    <n v="0"/>
    <n v="8243.8040999999994"/>
    <n v="0"/>
    <n v="8243.8040999999994"/>
    <n v="0"/>
    <n v="8243.8040999999994"/>
  </r>
  <r>
    <x v="0"/>
    <x v="0"/>
    <n v="0"/>
    <n v="20"/>
    <n v="0"/>
    <n v="20260108"/>
    <n v="20260127"/>
    <n v="50608.192499999997"/>
    <n v="20"/>
    <n v="2530.4096249999998"/>
    <n v="0"/>
    <n v="50608.192499999997"/>
    <n v="0"/>
    <n v="50608.192499999997"/>
    <n v="0"/>
    <n v="50608.192499999997"/>
    <n v="0"/>
    <n v="50608.192499999997"/>
  </r>
  <r>
    <x v="1"/>
    <x v="0"/>
    <n v="0"/>
    <n v="25"/>
    <n v="0"/>
    <n v="20260103"/>
    <n v="20260127"/>
    <n v="80876.473400000003"/>
    <n v="25"/>
    <n v="3235.0589359999999"/>
    <n v="0"/>
    <n v="80876.473400000003"/>
    <n v="0"/>
    <n v="80876.473400000003"/>
    <n v="0"/>
    <n v="80876.473400000003"/>
    <n v="0"/>
    <n v="80876.473400000003"/>
  </r>
  <r>
    <x v="0"/>
    <x v="0"/>
    <n v="0"/>
    <n v="6"/>
    <n v="0"/>
    <n v="20260122"/>
    <n v="20260127"/>
    <n v="2985.3314"/>
    <n v="6"/>
    <n v="497.55523333333332"/>
    <n v="0"/>
    <n v="2985.3314"/>
    <n v="0"/>
    <n v="2985.3314"/>
    <n v="0"/>
    <n v="2985.3314"/>
    <n v="0"/>
    <n v="2985.3314"/>
  </r>
  <r>
    <x v="0"/>
    <x v="0"/>
    <n v="0"/>
    <n v="21"/>
    <n v="0"/>
    <n v="20260108"/>
    <n v="20260128"/>
    <n v="31582.871999999999"/>
    <n v="21"/>
    <n v="1503.9462857142858"/>
    <n v="0"/>
    <n v="31582.871999999999"/>
    <n v="0"/>
    <n v="31582.871999999999"/>
    <n v="0"/>
    <n v="31582.871999999999"/>
    <n v="0"/>
    <n v="31582.871999999999"/>
  </r>
  <r>
    <x v="0"/>
    <x v="0"/>
    <n v="0"/>
    <n v="15"/>
    <n v="0"/>
    <n v="20260115"/>
    <n v="20260129"/>
    <n v="210.07650000000001"/>
    <n v="15"/>
    <n v="14.005100000000001"/>
    <n v="0"/>
    <n v="210.07650000000001"/>
    <n v="0"/>
    <n v="210.07650000000001"/>
    <n v="0"/>
    <n v="210.07650000000001"/>
    <n v="0"/>
    <n v="210.07650000000001"/>
  </r>
  <r>
    <x v="1"/>
    <x v="0"/>
    <n v="0"/>
    <n v="26"/>
    <n v="0"/>
    <n v="20260104"/>
    <n v="20260129"/>
    <n v="40292.821300000003"/>
    <n v="26"/>
    <n v="1549.7238961538462"/>
    <n v="0"/>
    <n v="40292.821300000003"/>
    <n v="0"/>
    <n v="40292.821300000003"/>
    <n v="0"/>
    <n v="40292.821300000003"/>
    <n v="0"/>
    <n v="40292.821300000003"/>
  </r>
  <r>
    <x v="3"/>
    <x v="3"/>
    <n v="0"/>
    <n v="11"/>
    <n v="0"/>
    <n v="20260121"/>
    <n v="20260131"/>
    <n v="66944.237099999998"/>
    <n v="11"/>
    <n v="6085.8397363636359"/>
    <n v="0"/>
    <n v="66944.237099999998"/>
    <n v="0"/>
    <n v="66944.237099999998"/>
    <n v="0"/>
    <n v="66944.237099999998"/>
    <n v="0"/>
    <n v="66944.237099999998"/>
  </r>
  <r>
    <x v="2"/>
    <x v="1"/>
    <n v="0"/>
    <n v="17"/>
    <n v="0"/>
    <n v="20260106"/>
    <n v="20260122"/>
    <n v="209.83930000000001"/>
    <n v="17"/>
    <n v="12.343488235294117"/>
    <n v="0"/>
    <n v="209.83929999999998"/>
    <n v="0"/>
    <n v="209.83929999999998"/>
    <n v="0"/>
    <n v="209.83930000000001"/>
    <n v="0"/>
    <n v="209.83930000000001"/>
  </r>
  <r>
    <x v="2"/>
    <x v="1"/>
    <n v="0"/>
    <n v="30"/>
    <n v="0"/>
    <n v="20260102"/>
    <n v="20260131"/>
    <n v="965.67"/>
    <n v="30"/>
    <n v="32.189"/>
    <n v="0"/>
    <n v="965.67"/>
    <n v="0"/>
    <n v="965.67"/>
    <n v="0"/>
    <n v="965.67"/>
    <n v="0"/>
    <n v="965.67"/>
  </r>
  <r>
    <x v="0"/>
    <x v="0"/>
    <n v="0"/>
    <n v="13"/>
    <n v="0"/>
    <n v="20260117"/>
    <n v="20260129"/>
    <n v="1050.4812999999999"/>
    <n v="13"/>
    <n v="80.806253846153837"/>
    <n v="0"/>
    <n v="1050.4812999999999"/>
    <n v="0"/>
    <n v="1050.4812999999999"/>
    <n v="0"/>
    <n v="1050.4812999999999"/>
    <n v="0"/>
    <n v="1050.4812999999999"/>
  </r>
  <r>
    <x v="0"/>
    <x v="0"/>
    <n v="0"/>
    <n v="27"/>
    <n v="0"/>
    <n v="20260105"/>
    <n v="20260131"/>
    <n v="87720.415900000007"/>
    <n v="27"/>
    <n v="3248.9042925925928"/>
    <n v="0"/>
    <n v="87720.415900000007"/>
    <n v="0"/>
    <n v="87720.415900000007"/>
    <n v="0"/>
    <n v="87720.415900000007"/>
    <n v="0"/>
    <n v="87720.415900000007"/>
  </r>
  <r>
    <x v="2"/>
    <x v="1"/>
    <n v="27"/>
    <n v="15"/>
    <n v="0"/>
    <n v="20251205"/>
    <n v="20260115"/>
    <n v="1722.1815999999999"/>
    <n v="42"/>
    <n v="41.004323809523804"/>
    <n v="935.20988320232857"/>
    <n v="615.06485714285702"/>
    <n v="0"/>
    <n v="1550.2747403451856"/>
    <n v="1038.9134332605984"/>
    <n v="683.26816673940164"/>
    <n v="0"/>
    <n v="1722.1815999999999"/>
  </r>
  <r>
    <x v="1"/>
    <x v="0"/>
    <n v="0"/>
    <n v="14"/>
    <n v="0"/>
    <n v="20260109"/>
    <n v="20260122"/>
    <n v="1277.1566"/>
    <n v="14"/>
    <n v="91.225471428571424"/>
    <n v="0"/>
    <n v="1277.1566"/>
    <n v="0"/>
    <n v="1277.1566"/>
    <n v="0"/>
    <n v="1277.1566"/>
    <n v="0"/>
    <n v="1277.1566"/>
  </r>
  <r>
    <x v="1"/>
    <x v="0"/>
    <n v="0"/>
    <n v="23"/>
    <n v="0"/>
    <n v="20260109"/>
    <n v="20260131"/>
    <n v="3012.7040999999999"/>
    <n v="23"/>
    <n v="130.98713478260871"/>
    <n v="0"/>
    <n v="3012.7041000000004"/>
    <n v="0"/>
    <n v="3012.7041000000004"/>
    <n v="0"/>
    <n v="3012.7040999999999"/>
    <n v="0"/>
    <n v="3012.7040999999999"/>
  </r>
  <r>
    <x v="4"/>
    <x v="4"/>
    <n v="0"/>
    <n v="8"/>
    <n v="0"/>
    <n v="20260116"/>
    <n v="20260123"/>
    <n v="18396.437999999998"/>
    <n v="8"/>
    <n v="2299.5547499999998"/>
    <n v="0"/>
    <n v="18396.437999999998"/>
    <n v="0"/>
    <n v="18396.437999999998"/>
    <n v="0"/>
    <n v="18396.437999999998"/>
    <n v="0"/>
    <n v="18396.437999999998"/>
  </r>
  <r>
    <x v="1"/>
    <x v="0"/>
    <n v="0"/>
    <n v="22"/>
    <n v="0"/>
    <n v="20260106"/>
    <n v="20260127"/>
    <n v="52470.241000000002"/>
    <n v="22"/>
    <n v="2385.0109545454548"/>
    <n v="0"/>
    <n v="52470.241000000002"/>
    <n v="0"/>
    <n v="52470.241000000002"/>
    <n v="0"/>
    <n v="52470.241000000002"/>
    <n v="0"/>
    <n v="52470.241000000002"/>
  </r>
  <r>
    <x v="1"/>
    <x v="0"/>
    <n v="0"/>
    <n v="18"/>
    <n v="0"/>
    <n v="20260105"/>
    <n v="20260122"/>
    <n v="12203.7304"/>
    <n v="18"/>
    <n v="677.98502222222226"/>
    <n v="0"/>
    <n v="12203.7304"/>
    <n v="0"/>
    <n v="12203.7304"/>
    <n v="0"/>
    <n v="12203.7304"/>
    <n v="0"/>
    <n v="12203.7304"/>
  </r>
  <r>
    <x v="0"/>
    <x v="0"/>
    <n v="0"/>
    <n v="3"/>
    <n v="0"/>
    <n v="20260127"/>
    <n v="20260129"/>
    <n v="335.99599999999998"/>
    <n v="3"/>
    <n v="111.99866666666667"/>
    <n v="0"/>
    <n v="335.99599999999998"/>
    <n v="0"/>
    <n v="335.99599999999998"/>
    <n v="0"/>
    <n v="335.99599999999998"/>
    <n v="0"/>
    <n v="335.99599999999998"/>
  </r>
  <r>
    <x v="2"/>
    <x v="1"/>
    <n v="28"/>
    <n v="31"/>
    <n v="0"/>
    <n v="20251204"/>
    <n v="20260131"/>
    <n v="546.13469999999995"/>
    <n v="59"/>
    <n v="9.2565203389830497"/>
    <n v="218.93815815368421"/>
    <n v="286.95213050847457"/>
    <n v="0"/>
    <n v="505.89028866215881"/>
    <n v="236.35505168130504"/>
    <n v="309.77964831869485"/>
    <n v="0"/>
    <n v="546.13469999999984"/>
  </r>
  <r>
    <x v="1"/>
    <x v="2"/>
    <n v="0"/>
    <n v="17"/>
    <n v="0"/>
    <n v="20260107"/>
    <n v="20260123"/>
    <n v="1032"/>
    <n v="17"/>
    <n v="60.705882352941174"/>
    <n v="0"/>
    <n v="1032"/>
    <n v="0"/>
    <n v="1032"/>
    <n v="0"/>
    <n v="1032"/>
    <n v="0"/>
    <n v="1032"/>
  </r>
  <r>
    <x v="1"/>
    <x v="0"/>
    <n v="0"/>
    <n v="17"/>
    <n v="0"/>
    <n v="20260107"/>
    <n v="20260123"/>
    <n v="1276.6131"/>
    <n v="17"/>
    <n v="75.094888235294121"/>
    <n v="0"/>
    <n v="1276.6131"/>
    <n v="0"/>
    <n v="1276.6131"/>
    <n v="0"/>
    <n v="1276.6131"/>
    <n v="0"/>
    <n v="1276.6131"/>
  </r>
  <r>
    <x v="1"/>
    <x v="0"/>
    <n v="0"/>
    <n v="12"/>
    <n v="0"/>
    <n v="20260104"/>
    <n v="20260115"/>
    <n v="24105.067599999998"/>
    <n v="12"/>
    <n v="2008.7556333333332"/>
    <n v="0"/>
    <n v="24105.067599999998"/>
    <n v="0"/>
    <n v="24105.067599999998"/>
    <n v="0"/>
    <n v="24105.067599999998"/>
    <n v="0"/>
    <n v="24105.067599999998"/>
  </r>
  <r>
    <x v="0"/>
    <x v="0"/>
    <n v="6"/>
    <n v="20"/>
    <n v="0"/>
    <n v="20251226"/>
    <n v="20260120"/>
    <n v="8518.0725000000002"/>
    <n v="26"/>
    <n v="327.61817307692309"/>
    <n v="1660.4847972266546"/>
    <n v="6552.3634615384617"/>
    <n v="0"/>
    <n v="8212.848258765116"/>
    <n v="1722.1954481904863"/>
    <n v="6795.8770518095143"/>
    <n v="0"/>
    <n v="8518.0725000000002"/>
  </r>
  <r>
    <x v="0"/>
    <x v="0"/>
    <n v="0"/>
    <n v="8"/>
    <n v="0"/>
    <n v="20260112"/>
    <n v="20260119"/>
    <n v="209.80969999999999"/>
    <n v="8"/>
    <n v="26.226212499999999"/>
    <n v="0"/>
    <n v="209.80969999999999"/>
    <n v="0"/>
    <n v="209.80969999999999"/>
    <n v="0"/>
    <n v="209.80969999999999"/>
    <n v="0"/>
    <n v="209.80969999999999"/>
  </r>
  <r>
    <x v="1"/>
    <x v="0"/>
    <n v="0"/>
    <n v="14"/>
    <n v="0"/>
    <n v="20260108"/>
    <n v="20260121"/>
    <n v="3375.3523"/>
    <n v="14"/>
    <n v="241.09659285714287"/>
    <n v="0"/>
    <n v="3375.3523"/>
    <n v="0"/>
    <n v="3375.3523"/>
    <n v="0"/>
    <n v="3375.3523"/>
    <n v="0"/>
    <n v="3375.3523"/>
  </r>
  <r>
    <x v="0"/>
    <x v="0"/>
    <n v="5"/>
    <n v="29"/>
    <n v="0"/>
    <n v="20251227"/>
    <n v="20260129"/>
    <n v="5793.7474000000002"/>
    <n v="34"/>
    <n v="170.40433529411766"/>
    <n v="719.72454366605939"/>
    <n v="4941.7257235294119"/>
    <n v="0"/>
    <n v="5661.4502671954715"/>
    <n v="736.54311294464026"/>
    <n v="5057.2042870553596"/>
    <n v="0"/>
    <n v="5793.7474000000002"/>
  </r>
  <r>
    <x v="2"/>
    <x v="1"/>
    <n v="27"/>
    <n v="30"/>
    <n v="0"/>
    <n v="20251205"/>
    <n v="20260130"/>
    <n v="2058.3624"/>
    <n v="57"/>
    <n v="36.111621052631577"/>
    <n v="823.61911548055662"/>
    <n v="1083.3486315789473"/>
    <n v="0"/>
    <n v="1906.9677470595038"/>
    <n v="889.00644588276634"/>
    <n v="1169.3559541172338"/>
    <n v="0"/>
    <n v="2058.3624"/>
  </r>
  <r>
    <x v="0"/>
    <x v="0"/>
    <n v="0"/>
    <n v="2"/>
    <n v="0"/>
    <n v="20260127"/>
    <n v="20260128"/>
    <n v="3316.6324"/>
    <n v="2"/>
    <n v="1658.3162"/>
    <n v="0"/>
    <n v="3316.6324"/>
    <n v="0"/>
    <n v="3316.6324"/>
    <n v="0"/>
    <n v="3316.6324"/>
    <n v="0"/>
    <n v="3316.6324"/>
  </r>
  <r>
    <x v="0"/>
    <x v="0"/>
    <n v="10"/>
    <n v="30"/>
    <n v="0"/>
    <n v="20251222"/>
    <n v="20260130"/>
    <n v="41.9876"/>
    <n v="40"/>
    <n v="1.04969"/>
    <n v="8.8670004191719087"/>
    <n v="31.4907"/>
    <n v="0"/>
    <n v="40.357700419171906"/>
    <n v="9.2251060623652279"/>
    <n v="32.762493937634773"/>
    <n v="0"/>
    <n v="41.9876"/>
  </r>
  <r>
    <x v="0"/>
    <x v="0"/>
    <n v="0"/>
    <n v="2"/>
    <n v="0"/>
    <n v="20260130"/>
    <n v="20260131"/>
    <n v="25548.306100000002"/>
    <n v="2"/>
    <n v="12774.153050000001"/>
    <n v="0"/>
    <n v="25548.306100000002"/>
    <n v="0"/>
    <n v="25548.306100000002"/>
    <n v="0"/>
    <n v="25548.306100000002"/>
    <n v="0"/>
    <n v="25548.306100000002"/>
  </r>
  <r>
    <x v="0"/>
    <x v="0"/>
    <n v="0"/>
    <n v="13"/>
    <n v="0"/>
    <n v="20260119"/>
    <n v="20260131"/>
    <n v="2059.4276"/>
    <n v="13"/>
    <n v="158.41750769230768"/>
    <n v="0"/>
    <n v="2059.4276"/>
    <n v="0"/>
    <n v="2059.4276"/>
    <n v="0"/>
    <n v="2059.4276"/>
    <n v="0"/>
    <n v="2059.4276"/>
  </r>
  <r>
    <x v="0"/>
    <x v="0"/>
    <n v="3"/>
    <n v="31"/>
    <n v="0"/>
    <n v="20251229"/>
    <n v="20260131"/>
    <n v="125.9451"/>
    <n v="34"/>
    <n v="3.7042676470588236"/>
    <n v="9.387269416455009"/>
    <n v="114.83229705882353"/>
    <n v="0"/>
    <n v="124.21956647527854"/>
    <n v="9.5176679401602833"/>
    <n v="116.42743205983972"/>
    <n v="0"/>
    <n v="125.9451"/>
  </r>
  <r>
    <x v="1"/>
    <x v="0"/>
    <n v="0"/>
    <n v="19"/>
    <n v="0"/>
    <n v="20260105"/>
    <n v="20260123"/>
    <n v="6186.4728999999998"/>
    <n v="19"/>
    <n v="325.60383684210524"/>
    <n v="0"/>
    <n v="6186.4728999999998"/>
    <n v="0"/>
    <n v="6186.4728999999998"/>
    <n v="0"/>
    <n v="6186.4728999999998"/>
    <n v="0"/>
    <n v="6186.4728999999998"/>
  </r>
  <r>
    <x v="0"/>
    <x v="0"/>
    <n v="0"/>
    <n v="2"/>
    <n v="0"/>
    <n v="20260126"/>
    <n v="20260127"/>
    <n v="6429.5504000000001"/>
    <n v="2"/>
    <n v="3214.7752"/>
    <n v="0"/>
    <n v="6429.5504000000001"/>
    <n v="0"/>
    <n v="6429.5504000000001"/>
    <n v="0"/>
    <n v="6429.5504000000001"/>
    <n v="0"/>
    <n v="6429.5504000000001"/>
  </r>
  <r>
    <x v="5"/>
    <x v="5"/>
    <n v="0"/>
    <n v="31"/>
    <n v="0"/>
    <n v="20260101"/>
    <n v="20260131"/>
    <n v="10707749.460000001"/>
    <n v="31"/>
    <n v="345411.27290322585"/>
    <n v="0"/>
    <n v="10707749.460000001"/>
    <n v="0"/>
    <n v="10707749.460000001"/>
    <n v="0"/>
    <n v="10707749.460000001"/>
    <n v="0"/>
    <n v="10707749.460000001"/>
  </r>
  <r>
    <x v="5"/>
    <x v="5"/>
    <n v="0"/>
    <n v="21"/>
    <n v="0"/>
    <n v="20260103"/>
    <n v="20260123"/>
    <n v="13302.2472"/>
    <n v="21"/>
    <n v="633.44034285714281"/>
    <n v="0"/>
    <n v="13302.2472"/>
    <n v="0"/>
    <n v="13302.2472"/>
    <n v="0"/>
    <n v="13302.2472"/>
    <n v="0"/>
    <n v="13302.2472"/>
  </r>
  <r>
    <x v="1"/>
    <x v="2"/>
    <n v="0"/>
    <n v="20"/>
    <n v="0"/>
    <n v="20260109"/>
    <n v="20260128"/>
    <n v="600.01279999999997"/>
    <n v="20"/>
    <n v="30.000639999999997"/>
    <n v="0"/>
    <n v="600.01279999999997"/>
    <n v="0"/>
    <n v="600.01279999999997"/>
    <n v="0"/>
    <n v="600.01279999999997"/>
    <n v="0"/>
    <n v="600.01279999999997"/>
  </r>
  <r>
    <x v="1"/>
    <x v="0"/>
    <n v="0"/>
    <n v="2"/>
    <n v="0"/>
    <n v="20260128"/>
    <n v="20260129"/>
    <n v="1584.4684999999999"/>
    <n v="2"/>
    <n v="792.23424999999997"/>
    <n v="0"/>
    <n v="1584.4684999999999"/>
    <n v="0"/>
    <n v="1584.4684999999999"/>
    <n v="0"/>
    <n v="1584.4684999999999"/>
    <n v="0"/>
    <n v="1584.4684999999999"/>
  </r>
  <r>
    <x v="2"/>
    <x v="1"/>
    <n v="23"/>
    <n v="29"/>
    <n v="0"/>
    <n v="20251209"/>
    <n v="20260129"/>
    <n v="335.9563"/>
    <n v="52"/>
    <n v="6.4606980769230766"/>
    <n v="125.52289616868423"/>
    <n v="187.36024423076921"/>
    <n v="0"/>
    <n v="312.88314039945345"/>
    <n v="134.77941862983485"/>
    <n v="201.17688137016512"/>
    <n v="0"/>
    <n v="335.95629999999994"/>
  </r>
  <r>
    <x v="1"/>
    <x v="2"/>
    <n v="0"/>
    <n v="28"/>
    <n v="0"/>
    <n v="20260104"/>
    <n v="20260131"/>
    <n v="1032"/>
    <n v="28"/>
    <n v="36.857142857142854"/>
    <n v="0"/>
    <n v="1032"/>
    <n v="0"/>
    <n v="1032"/>
    <n v="0"/>
    <n v="1032"/>
    <n v="0"/>
    <n v="1032"/>
  </r>
  <r>
    <x v="1"/>
    <x v="0"/>
    <n v="0"/>
    <n v="28"/>
    <n v="0"/>
    <n v="20260104"/>
    <n v="20260131"/>
    <n v="4006.6342"/>
    <n v="28"/>
    <n v="143.09407857142858"/>
    <n v="0"/>
    <n v="4006.6342000000004"/>
    <n v="0"/>
    <n v="4006.6342000000004"/>
    <n v="0"/>
    <n v="4006.6342"/>
    <n v="0"/>
    <n v="4006.6342"/>
  </r>
  <r>
    <x v="2"/>
    <x v="1"/>
    <n v="0"/>
    <n v="28"/>
    <n v="0"/>
    <n v="20260104"/>
    <n v="20260131"/>
    <n v="503.86340000000001"/>
    <n v="28"/>
    <n v="17.99512142857143"/>
    <n v="0"/>
    <n v="503.86340000000007"/>
    <n v="0"/>
    <n v="503.86340000000007"/>
    <n v="0"/>
    <n v="503.86340000000001"/>
    <n v="0"/>
    <n v="503.86340000000001"/>
  </r>
  <r>
    <x v="3"/>
    <x v="3"/>
    <n v="0"/>
    <n v="14"/>
    <n v="0"/>
    <n v="20260107"/>
    <n v="20260120"/>
    <n v="125.9036"/>
    <n v="14"/>
    <n v="8.9931142857142863"/>
    <n v="0"/>
    <n v="125.90360000000001"/>
    <n v="0"/>
    <n v="125.90360000000001"/>
    <n v="0"/>
    <n v="125.9036"/>
    <n v="0"/>
    <n v="125.9036"/>
  </r>
  <r>
    <x v="3"/>
    <x v="3"/>
    <n v="0"/>
    <n v="18"/>
    <n v="0"/>
    <n v="20260102"/>
    <n v="20260119"/>
    <n v="2936.5747000000001"/>
    <n v="18"/>
    <n v="163.1430388888889"/>
    <n v="0"/>
    <n v="2936.5747000000001"/>
    <n v="0"/>
    <n v="2936.5747000000001"/>
    <n v="0"/>
    <n v="2936.5747000000001"/>
    <n v="0"/>
    <n v="2936.5747000000001"/>
  </r>
  <r>
    <x v="0"/>
    <x v="0"/>
    <n v="0"/>
    <n v="4"/>
    <n v="0"/>
    <n v="20260123"/>
    <n v="20260126"/>
    <n v="883.75319999999999"/>
    <n v="4"/>
    <n v="220.9383"/>
    <n v="0"/>
    <n v="883.75319999999999"/>
    <n v="0"/>
    <n v="883.75319999999999"/>
    <n v="0"/>
    <n v="883.75319999999999"/>
    <n v="0"/>
    <n v="883.75319999999999"/>
  </r>
  <r>
    <x v="10"/>
    <x v="10"/>
    <n v="0"/>
    <n v="19"/>
    <n v="0"/>
    <n v="20260101"/>
    <n v="20260119"/>
    <n v="178036.3867"/>
    <n v="19"/>
    <n v="9370.3361421052632"/>
    <n v="0"/>
    <n v="178036.3867"/>
    <n v="0"/>
    <n v="178036.3867"/>
    <n v="0"/>
    <n v="178036.3867"/>
    <n v="0"/>
    <n v="178036.3867"/>
  </r>
  <r>
    <x v="0"/>
    <x v="0"/>
    <n v="5"/>
    <n v="19"/>
    <n v="0"/>
    <n v="20251227"/>
    <n v="20260119"/>
    <n v="1888.1982"/>
    <n v="24"/>
    <n v="78.674925000000002"/>
    <n v="332.29362619121764"/>
    <n v="1494.8235750000001"/>
    <n v="0"/>
    <n v="1827.1172011912176"/>
    <n v="343.40228773319149"/>
    <n v="1544.7959122668087"/>
    <n v="0"/>
    <n v="1888.1982000000003"/>
  </r>
  <r>
    <x v="2"/>
    <x v="1"/>
    <n v="28"/>
    <n v="23"/>
    <n v="0"/>
    <n v="20251204"/>
    <n v="20260123"/>
    <n v="252.0266"/>
    <n v="51"/>
    <n v="4.9416980392156864"/>
    <n v="116.88261109318958"/>
    <n v="113.65905490196079"/>
    <n v="0"/>
    <n v="230.54166599515037"/>
    <n v="127.77528498279575"/>
    <n v="124.25131501720425"/>
    <n v="0"/>
    <n v="252.0266"/>
  </r>
  <r>
    <x v="1"/>
    <x v="0"/>
    <n v="0"/>
    <n v="20"/>
    <n v="0"/>
    <n v="20260109"/>
    <n v="20260128"/>
    <n v="4104.7046"/>
    <n v="20"/>
    <n v="205.23523"/>
    <n v="0"/>
    <n v="4104.7046"/>
    <n v="0"/>
    <n v="4104.7046"/>
    <n v="0"/>
    <n v="4104.7046"/>
    <n v="0"/>
    <n v="4104.7046"/>
  </r>
  <r>
    <x v="1"/>
    <x v="0"/>
    <n v="15"/>
    <n v="15"/>
    <n v="0"/>
    <n v="20251217"/>
    <n v="20260115"/>
    <n v="46230.926599999999"/>
    <n v="30"/>
    <n v="1541.0308866666667"/>
    <n v="19526.224196710729"/>
    <n v="23115.463299999999"/>
    <n v="0"/>
    <n v="42641.687496710729"/>
    <n v="21169.786905898385"/>
    <n v="25061.139694101614"/>
    <n v="0"/>
    <n v="46230.926599999999"/>
  </r>
  <r>
    <x v="1"/>
    <x v="2"/>
    <n v="0"/>
    <n v="23"/>
    <n v="0"/>
    <n v="20260108"/>
    <n v="20260130"/>
    <n v="726.00729999999999"/>
    <n v="23"/>
    <n v="31.565534782608694"/>
    <n v="0"/>
    <n v="726.00729999999999"/>
    <n v="0"/>
    <n v="726.00729999999999"/>
    <n v="0"/>
    <n v="726.00729999999999"/>
    <n v="0"/>
    <n v="726.00729999999999"/>
  </r>
  <r>
    <x v="12"/>
    <x v="12"/>
    <n v="16"/>
    <n v="16"/>
    <n v="0"/>
    <n v="20251216"/>
    <n v="20260116"/>
    <n v="2972317.9759999998"/>
    <n v="32"/>
    <n v="92884.936749999993"/>
    <n v="1255396.580852642"/>
    <n v="1486158.9879999999"/>
    <n v="0"/>
    <n v="2741555.5688526416"/>
    <n v="1361065.9096867677"/>
    <n v="1611252.0663132323"/>
    <n v="0"/>
    <n v="2972317.9759999998"/>
  </r>
  <r>
    <x v="12"/>
    <x v="12"/>
    <n v="14"/>
    <n v="16"/>
    <n v="0"/>
    <n v="20251218"/>
    <n v="20260116"/>
    <n v="2756772.5759999999"/>
    <n v="30"/>
    <n v="91892.419199999989"/>
    <n v="1086734.3381295134"/>
    <n v="1470278.7071999998"/>
    <n v="0"/>
    <n v="2557013.045329513"/>
    <n v="1171632.4350495778"/>
    <n v="1585140.1409504223"/>
    <n v="0"/>
    <n v="2756772.5760000004"/>
  </r>
  <r>
    <x v="2"/>
    <x v="1"/>
    <n v="0"/>
    <n v="11"/>
    <n v="0"/>
    <n v="20260107"/>
    <n v="20260117"/>
    <n v="125.8917"/>
    <n v="11"/>
    <n v="11.444699999999999"/>
    <n v="0"/>
    <n v="125.89169999999999"/>
    <n v="0"/>
    <n v="125.89169999999999"/>
    <n v="0"/>
    <n v="125.8917"/>
    <n v="0"/>
    <n v="125.8917"/>
  </r>
  <r>
    <x v="0"/>
    <x v="0"/>
    <n v="0"/>
    <n v="3"/>
    <n v="0"/>
    <n v="20260124"/>
    <n v="20260126"/>
    <n v="7747.1796999999997"/>
    <n v="3"/>
    <n v="2582.3932333333332"/>
    <n v="0"/>
    <n v="7747.1796999999997"/>
    <n v="0"/>
    <n v="7747.1796999999997"/>
    <n v="0"/>
    <n v="7747.1796999999997"/>
    <n v="0"/>
    <n v="7747.1796999999997"/>
  </r>
  <r>
    <x v="3"/>
    <x v="3"/>
    <n v="5"/>
    <n v="29"/>
    <n v="0"/>
    <n v="20251227"/>
    <n v="20260129"/>
    <n v="461.82040000000001"/>
    <n v="34"/>
    <n v="13.582952941176471"/>
    <n v="57.369342102432178"/>
    <n v="393.90563529411764"/>
    <n v="0"/>
    <n v="451.27497739654984"/>
    <n v="58.709952566682304"/>
    <n v="403.11044743331769"/>
    <n v="0"/>
    <n v="461.82040000000001"/>
  </r>
  <r>
    <x v="3"/>
    <x v="3"/>
    <n v="0"/>
    <n v="26"/>
    <n v="0"/>
    <n v="20260106"/>
    <n v="20260131"/>
    <n v="2645.7186999999999"/>
    <n v="26"/>
    <n v="101.75841153846153"/>
    <n v="0"/>
    <n v="2645.7186999999999"/>
    <n v="0"/>
    <n v="2645.7186999999999"/>
    <n v="0"/>
    <n v="2645.7186999999999"/>
    <n v="0"/>
    <n v="2645.7186999999999"/>
  </r>
  <r>
    <x v="3"/>
    <x v="3"/>
    <n v="0"/>
    <n v="20"/>
    <n v="0"/>
    <n v="20260103"/>
    <n v="20260122"/>
    <n v="1888.1537000000001"/>
    <n v="20"/>
    <n v="94.407685000000001"/>
    <n v="0"/>
    <n v="1888.1537000000001"/>
    <n v="0"/>
    <n v="1888.1537000000001"/>
    <n v="0"/>
    <n v="1888.1537000000001"/>
    <n v="0"/>
    <n v="1888.1537000000001"/>
  </r>
  <r>
    <x v="3"/>
    <x v="3"/>
    <n v="8"/>
    <n v="15"/>
    <n v="0"/>
    <n v="20251224"/>
    <n v="20260115"/>
    <n v="34495.9611"/>
    <n v="23"/>
    <n v="1499.824395652174"/>
    <n v="10135.520807043666"/>
    <n v="22497.365934782611"/>
    <n v="0"/>
    <n v="32632.886741826274"/>
    <n v="10714.177211907054"/>
    <n v="23781.783888092948"/>
    <n v="0"/>
    <n v="34495.9611"/>
  </r>
  <r>
    <x v="13"/>
    <x v="13"/>
    <n v="0"/>
    <n v="15"/>
    <n v="0"/>
    <n v="20260101"/>
    <n v="20260115"/>
    <n v="371131.60700000002"/>
    <n v="15"/>
    <n v="24742.107133333335"/>
    <n v="0"/>
    <n v="371131.60700000002"/>
    <n v="0"/>
    <n v="371131.60700000002"/>
    <n v="0"/>
    <n v="371131.60700000002"/>
    <n v="0"/>
    <n v="371131.60700000002"/>
  </r>
  <r>
    <x v="2"/>
    <x v="1"/>
    <n v="27"/>
    <n v="24"/>
    <n v="0"/>
    <n v="20251205"/>
    <n v="20260124"/>
    <n v="168.01769999999999"/>
    <n v="51"/>
    <n v="3.2944647058823526"/>
    <n v="75.138806510127623"/>
    <n v="79.06715294117646"/>
    <n v="0"/>
    <n v="154.20595945130407"/>
    <n v="81.868751995692776"/>
    <n v="86.148948004307229"/>
    <n v="0"/>
    <n v="168.01769999999999"/>
  </r>
  <r>
    <x v="0"/>
    <x v="0"/>
    <n v="3"/>
    <n v="19"/>
    <n v="0"/>
    <n v="20251229"/>
    <n v="20260119"/>
    <n v="2391.1545000000001"/>
    <n v="22"/>
    <n v="108.68884090909091"/>
    <n v="275.43674739214947"/>
    <n v="2065.0879772727276"/>
    <n v="0"/>
    <n v="2340.5247246648769"/>
    <n v="281.39494150671851"/>
    <n v="2109.7595584932819"/>
    <n v="0"/>
    <n v="2391.1545000000006"/>
  </r>
  <r>
    <x v="1"/>
    <x v="0"/>
    <n v="0"/>
    <n v="11"/>
    <n v="0"/>
    <n v="20260105"/>
    <n v="20260115"/>
    <n v="1078.3282999999999"/>
    <n v="11"/>
    <n v="98.029845454545452"/>
    <n v="0"/>
    <n v="1078.3282999999999"/>
    <n v="0"/>
    <n v="1078.3282999999999"/>
    <n v="0"/>
    <n v="1078.3282999999999"/>
    <n v="0"/>
    <n v="1078.3282999999999"/>
  </r>
  <r>
    <x v="2"/>
    <x v="1"/>
    <n v="0"/>
    <n v="14"/>
    <n v="0"/>
    <n v="20260108"/>
    <n v="20260121"/>
    <n v="83.949600000000004"/>
    <n v="14"/>
    <n v="5.9964000000000004"/>
    <n v="0"/>
    <n v="83.949600000000004"/>
    <n v="0"/>
    <n v="83.949600000000004"/>
    <n v="0"/>
    <n v="83.949600000000004"/>
    <n v="0"/>
    <n v="83.949600000000004"/>
  </r>
  <r>
    <x v="0"/>
    <x v="0"/>
    <n v="16"/>
    <n v="18"/>
    <n v="0"/>
    <n v="20251216"/>
    <n v="20260118"/>
    <n v="42179.691400000003"/>
    <n v="34"/>
    <n v="1240.5791588235295"/>
    <n v="16767.184096339559"/>
    <n v="22330.424858823531"/>
    <n v="0"/>
    <n v="39097.608955163087"/>
    <n v="18088.948908401104"/>
    <n v="24090.742491598903"/>
    <n v="0"/>
    <n v="42179.691400000011"/>
  </r>
  <r>
    <x v="0"/>
    <x v="0"/>
    <n v="0"/>
    <n v="2"/>
    <n v="0"/>
    <n v="20260128"/>
    <n v="20260129"/>
    <n v="2520.5621999999998"/>
    <n v="2"/>
    <n v="1260.2810999999999"/>
    <n v="0"/>
    <n v="2520.5621999999998"/>
    <n v="0"/>
    <n v="2520.5621999999998"/>
    <n v="0"/>
    <n v="2520.5621999999998"/>
    <n v="0"/>
    <n v="2520.5621999999998"/>
  </r>
  <r>
    <x v="5"/>
    <x v="5"/>
    <n v="16"/>
    <n v="19"/>
    <n v="0"/>
    <n v="20251216"/>
    <n v="20260119"/>
    <n v="1103440.2146999999"/>
    <n v="35"/>
    <n v="31526.863277142853"/>
    <n v="426104.7888707731"/>
    <n v="599010.40226571425"/>
    <n v="0"/>
    <n v="1025115.1911364873"/>
    <n v="458661.78140917089"/>
    <n v="644778.43329082895"/>
    <n v="0"/>
    <n v="1103440.2146999999"/>
  </r>
  <r>
    <x v="2"/>
    <x v="1"/>
    <n v="23"/>
    <n v="30"/>
    <n v="0"/>
    <n v="20251209"/>
    <n v="20260130"/>
    <n v="167.9821"/>
    <n v="53"/>
    <n v="3.1694735849056603"/>
    <n v="61.578717805827814"/>
    <n v="95.084207547169811"/>
    <n v="0"/>
    <n v="156.66292535299763"/>
    <n v="66.027889553464291"/>
    <n v="101.95421044653571"/>
    <n v="0"/>
    <n v="167.9821"/>
  </r>
  <r>
    <x v="4"/>
    <x v="4"/>
    <n v="0"/>
    <n v="23"/>
    <n v="0"/>
    <n v="20260102"/>
    <n v="20260124"/>
    <n v="1594.8915999999999"/>
    <n v="23"/>
    <n v="69.343113043478255"/>
    <n v="0"/>
    <n v="1594.8915999999999"/>
    <n v="0"/>
    <n v="1594.8915999999999"/>
    <n v="0"/>
    <n v="1594.8915999999999"/>
    <n v="0"/>
    <n v="1594.8915999999999"/>
  </r>
  <r>
    <x v="0"/>
    <x v="0"/>
    <n v="0"/>
    <n v="15"/>
    <n v="0"/>
    <n v="20260101"/>
    <n v="20260115"/>
    <n v="5621.0456000000004"/>
    <n v="15"/>
    <n v="374.73637333333335"/>
    <n v="0"/>
    <n v="5621.0456000000004"/>
    <n v="0"/>
    <n v="5621.0456000000004"/>
    <n v="0"/>
    <n v="5621.0456000000004"/>
    <n v="0"/>
    <n v="5621.0456000000004"/>
  </r>
  <r>
    <x v="13"/>
    <x v="13"/>
    <n v="14"/>
    <n v="16"/>
    <n v="0"/>
    <n v="20251218"/>
    <n v="20260116"/>
    <n v="1290911.074"/>
    <n v="30"/>
    <n v="43030.369133333334"/>
    <n v="508883.97679252358"/>
    <n v="688485.90613333334"/>
    <n v="0"/>
    <n v="1197369.8829258569"/>
    <n v="548639.12178698543"/>
    <n v="742271.95221301459"/>
    <n v="0"/>
    <n v="1290911.074"/>
  </r>
  <r>
    <x v="2"/>
    <x v="1"/>
    <n v="0"/>
    <n v="12"/>
    <n v="0"/>
    <n v="20260105"/>
    <n v="20260116"/>
    <n v="41.956000000000003"/>
    <n v="12"/>
    <n v="3.4963333333333337"/>
    <n v="0"/>
    <n v="41.956000000000003"/>
    <n v="0"/>
    <n v="41.956000000000003"/>
    <n v="0"/>
    <n v="41.956000000000003"/>
    <n v="0"/>
    <n v="41.956000000000003"/>
  </r>
  <r>
    <x v="2"/>
    <x v="1"/>
    <n v="27"/>
    <n v="31"/>
    <n v="1"/>
    <n v="20251205"/>
    <n v="20260201"/>
    <n v="532926.45790000004"/>
    <n v="59"/>
    <n v="9032.6518288135594"/>
    <n v="206013.03660249605"/>
    <n v="280012.20669322036"/>
    <n v="7447.4935330849858"/>
    <n v="493472.7368288014"/>
    <n v="222484.01924558647"/>
    <n v="302399.50932395883"/>
    <n v="8042.9293304547364"/>
    <n v="532926.45790000015"/>
  </r>
  <r>
    <x v="0"/>
    <x v="0"/>
    <n v="0"/>
    <n v="29"/>
    <n v="2"/>
    <n v="20260103"/>
    <n v="20260202"/>
    <n v="193612887.14199999"/>
    <n v="31"/>
    <n v="6245577.0045806449"/>
    <n v="0"/>
    <n v="181121733.1328387"/>
    <n v="10299056.187159216"/>
    <n v="191420789.31999791"/>
    <n v="0"/>
    <n v="183195889.01803887"/>
    <n v="10416998.123961115"/>
    <n v="193612887.14199999"/>
  </r>
  <r>
    <x v="0"/>
    <x v="0"/>
    <n v="0"/>
    <n v="28"/>
    <n v="3"/>
    <n v="20260104"/>
    <n v="20260203"/>
    <n v="94641101.290399998"/>
    <n v="31"/>
    <n v="3052938.7513032258"/>
    <n v="0"/>
    <n v="85482285.036490321"/>
    <n v="7551517.108643542"/>
    <n v="93033802.145133868"/>
    <n v="0"/>
    <n v="86959120.342653647"/>
    <n v="7681980.9477463514"/>
    <n v="94641101.290399998"/>
  </r>
  <r>
    <x v="1"/>
    <x v="0"/>
    <n v="0"/>
    <n v="25"/>
    <n v="5"/>
    <n v="20260107"/>
    <n v="20260205"/>
    <n v="31600377.590100002"/>
    <n v="30"/>
    <n v="1053345.91967"/>
    <n v="0"/>
    <n v="26333647.991749998"/>
    <n v="4342460.5938089145"/>
    <n v="30676108.585558914"/>
    <n v="0"/>
    <n v="27127078.962545563"/>
    <n v="4473298.6275544371"/>
    <n v="31600377.590099998"/>
  </r>
  <r>
    <x v="1"/>
    <x v="2"/>
    <n v="0"/>
    <n v="27"/>
    <n v="5"/>
    <n v="20260105"/>
    <n v="20260205"/>
    <n v="1091047.1195"/>
    <n v="32"/>
    <n v="34095.222484375001"/>
    <n v="0"/>
    <n v="920571.00707812503"/>
    <n v="140558.91546238729"/>
    <n v="1061129.9225405124"/>
    <n v="0"/>
    <n v="946525.32572368055"/>
    <n v="144521.79377631936"/>
    <n v="1091047.1195"/>
  </r>
  <r>
    <x v="1"/>
    <x v="0"/>
    <n v="0"/>
    <n v="28"/>
    <n v="1"/>
    <n v="20260104"/>
    <n v="20260201"/>
    <n v="59244960.529600002"/>
    <n v="29"/>
    <n v="2042929.6734344829"/>
    <n v="0"/>
    <n v="57202030.856165521"/>
    <n v="1684411.8227735551"/>
    <n v="58886442.678939074"/>
    <n v="0"/>
    <n v="57550293.516007379"/>
    <n v="1694667.0135926229"/>
    <n v="59244960.529600002"/>
  </r>
  <r>
    <x v="4"/>
    <x v="4"/>
    <n v="0"/>
    <n v="29"/>
    <n v="4"/>
    <n v="20260103"/>
    <n v="20260204"/>
    <n v="1454890.1921999999"/>
    <n v="33"/>
    <n v="44087.58158181818"/>
    <n v="0"/>
    <n v="1278539.8658727272"/>
    <n v="145402.25171640448"/>
    <n v="1423942.1175891317"/>
    <n v="0"/>
    <n v="1306327.7560357007"/>
    <n v="148562.43616429926"/>
    <n v="1454890.1921999999"/>
  </r>
  <r>
    <x v="1"/>
    <x v="0"/>
    <n v="0"/>
    <n v="30"/>
    <n v="4"/>
    <n v="20260102"/>
    <n v="20260204"/>
    <n v="24407349.459800001"/>
    <n v="34"/>
    <n v="717863.21940588241"/>
    <n v="0"/>
    <n v="21535896.582176473"/>
    <n v="2367535.8180465205"/>
    <n v="23903432.400222994"/>
    <n v="0"/>
    <n v="21989902.747456051"/>
    <n v="2417446.7123439484"/>
    <n v="24407349.459800001"/>
  </r>
  <r>
    <x v="0"/>
    <x v="0"/>
    <n v="0"/>
    <n v="30"/>
    <n v="4"/>
    <n v="20260102"/>
    <n v="20260204"/>
    <n v="41833583.243799999"/>
    <n v="34"/>
    <n v="1230399.5071705882"/>
    <n v="0"/>
    <n v="36911985.215117648"/>
    <n v="4057896.8597165653"/>
    <n v="40969882.074834213"/>
    <n v="0"/>
    <n v="37690140.366282411"/>
    <n v="4143442.8775175931"/>
    <n v="41833583.243800007"/>
  </r>
  <r>
    <x v="1"/>
    <x v="0"/>
    <n v="0"/>
    <n v="27"/>
    <n v="1"/>
    <n v="20260105"/>
    <n v="20260201"/>
    <n v="25028946.355500001"/>
    <n v="28"/>
    <n v="893890.94126785721"/>
    <n v="0"/>
    <n v="24135055.414232146"/>
    <n v="737020.21627131046"/>
    <n v="24872075.630503457"/>
    <n v="0"/>
    <n v="24287277.677339897"/>
    <n v="741668.6781601042"/>
    <n v="25028946.355500001"/>
  </r>
  <r>
    <x v="0"/>
    <x v="0"/>
    <n v="0"/>
    <n v="28"/>
    <n v="2"/>
    <n v="20260104"/>
    <n v="20260202"/>
    <n v="65350558.194499999"/>
    <n v="30"/>
    <n v="2178351.9398166668"/>
    <n v="0"/>
    <n v="60993854.314866669"/>
    <n v="3592137.1247404069"/>
    <n v="64585991.439607076"/>
    <n v="0"/>
    <n v="61715897.473490871"/>
    <n v="3634660.7210091315"/>
    <n v="65350558.194499999"/>
  </r>
  <r>
    <x v="0"/>
    <x v="0"/>
    <n v="0"/>
    <n v="29"/>
    <n v="4"/>
    <n v="20260103"/>
    <n v="20260204"/>
    <n v="29686087.714000002"/>
    <n v="33"/>
    <n v="899578.41557575762"/>
    <n v="0"/>
    <n v="26087774.051696971"/>
    <n v="2966838.3369464101"/>
    <n v="29054612.38864338"/>
    <n v="0"/>
    <n v="26654767.869641159"/>
    <n v="3031319.8443588451"/>
    <n v="29686087.714000005"/>
  </r>
  <r>
    <x v="2"/>
    <x v="1"/>
    <n v="28"/>
    <n v="31"/>
    <n v="2"/>
    <n v="20251204"/>
    <n v="20260202"/>
    <n v="348079.29800000001"/>
    <n v="61"/>
    <n v="5706.2179999999998"/>
    <n v="134965.27995320674"/>
    <n v="176892.758"/>
    <n v="9409.6445780873473"/>
    <n v="321267.68253129406"/>
    <n v="146228.90024398762"/>
    <n v="191655.46481609214"/>
    <n v="10194.932939920309"/>
    <n v="348079.29800000001"/>
  </r>
  <r>
    <x v="0"/>
    <x v="0"/>
    <n v="0"/>
    <n v="27"/>
    <n v="6"/>
    <n v="20260105"/>
    <n v="20260206"/>
    <n v="6803918.8915999997"/>
    <n v="33"/>
    <n v="206179.36035151515"/>
    <n v="0"/>
    <n v="5566842.7294909088"/>
    <n v="1019979.1702201802"/>
    <n v="6586821.8997110892"/>
    <n v="0"/>
    <n v="5750321.9292160664"/>
    <n v="1053596.9623839338"/>
    <n v="6803918.8915999997"/>
  </r>
  <r>
    <x v="3"/>
    <x v="3"/>
    <n v="0"/>
    <n v="27"/>
    <n v="2"/>
    <n v="20260105"/>
    <n v="20260202"/>
    <n v="1023275.785"/>
    <n v="29"/>
    <n v="35285.371896551726"/>
    <n v="0"/>
    <n v="952705.04120689654"/>
    <n v="58186.141565601531"/>
    <n v="1010891.1827724981"/>
    <n v="0"/>
    <n v="964376.79497877473"/>
    <n v="58898.990021225334"/>
    <n v="1023275.785"/>
  </r>
  <r>
    <x v="1"/>
    <x v="0"/>
    <n v="0"/>
    <n v="24"/>
    <n v="6"/>
    <n v="20260108"/>
    <n v="20260206"/>
    <n v="10825434.5995"/>
    <n v="30"/>
    <n v="360847.81998333335"/>
    <n v="0"/>
    <n v="8660347.6796000004"/>
    <n v="1785131.4475651712"/>
    <n v="10445479.127165172"/>
    <n v="0"/>
    <n v="8975368.7957332619"/>
    <n v="1850065.8037667386"/>
    <n v="10825434.5995"/>
  </r>
  <r>
    <x v="1"/>
    <x v="2"/>
    <n v="0"/>
    <n v="26"/>
    <n v="5"/>
    <n v="20260106"/>
    <n v="20260205"/>
    <n v="2778429.1844000001"/>
    <n v="31"/>
    <n v="89626.747883870979"/>
    <n v="0"/>
    <n v="2330295.4449806456"/>
    <n v="369489.84523421124"/>
    <n v="2699785.2902148566"/>
    <n v="0"/>
    <n v="2398176.2164847362"/>
    <n v="380252.96791526413"/>
    <n v="2778429.1844000001"/>
  </r>
  <r>
    <x v="1"/>
    <x v="0"/>
    <n v="0"/>
    <n v="26"/>
    <n v="5"/>
    <n v="20260106"/>
    <n v="20260205"/>
    <n v="27851941.496599998"/>
    <n v="31"/>
    <n v="898449.72569677408"/>
    <n v="0"/>
    <n v="23359692.868116125"/>
    <n v="3703894.852109889"/>
    <n v="27063587.720226016"/>
    <n v="0"/>
    <n v="24040153.355391163"/>
    <n v="3811788.1412088331"/>
    <n v="27851941.496599995"/>
  </r>
  <r>
    <x v="4"/>
    <x v="4"/>
    <n v="0"/>
    <n v="28"/>
    <n v="3"/>
    <n v="20260104"/>
    <n v="20260203"/>
    <n v="3283982.9898999999"/>
    <n v="31"/>
    <n v="105934.93515806452"/>
    <n v="0"/>
    <n v="2966178.1844258066"/>
    <n v="262032.59888777029"/>
    <n v="3228210.7833135771"/>
    <n v="0"/>
    <n v="3017423.3829515767"/>
    <n v="266559.60694842279"/>
    <n v="3283982.9898999995"/>
  </r>
  <r>
    <x v="5"/>
    <x v="5"/>
    <n v="0"/>
    <n v="30"/>
    <n v="1"/>
    <n v="20260102"/>
    <n v="20260201"/>
    <n v="3287644.6022999999"/>
    <n v="31"/>
    <n v="106053.05168709677"/>
    <n v="0"/>
    <n v="3181591.5506129032"/>
    <n v="87441.587650270929"/>
    <n v="3269033.1382631743"/>
    <n v="0"/>
    <n v="3199705.186730878"/>
    <n v="87939.41556912176"/>
    <n v="3287644.6022999999"/>
  </r>
  <r>
    <x v="2"/>
    <x v="1"/>
    <n v="29"/>
    <n v="31"/>
    <n v="5"/>
    <n v="20251203"/>
    <n v="20260205"/>
    <n v="77918.3514"/>
    <n v="65"/>
    <n v="1198.7438676923077"/>
    <n v="29365.680242920862"/>
    <n v="37161.059898461543"/>
    <n v="4941.8694374918641"/>
    <n v="71468.609578874282"/>
    <n v="32015.809538629976"/>
    <n v="40514.689464739175"/>
    <n v="5387.8523966308376"/>
    <n v="77918.3514"/>
  </r>
  <r>
    <x v="1"/>
    <x v="2"/>
    <n v="0"/>
    <n v="26"/>
    <n v="7"/>
    <n v="20260106"/>
    <n v="20260207"/>
    <n v="242452.7592"/>
    <n v="33"/>
    <n v="7347.0533090909094"/>
    <n v="0"/>
    <n v="191023.38603636363"/>
    <n v="42403.928691792171"/>
    <n v="233427.31472815579"/>
    <n v="0"/>
    <n v="198409.28672027751"/>
    <n v="44043.472479722521"/>
    <n v="242452.75920000003"/>
  </r>
  <r>
    <x v="0"/>
    <x v="0"/>
    <n v="0"/>
    <n v="19"/>
    <n v="1"/>
    <n v="20260113"/>
    <n v="20260201"/>
    <n v="739605.4841"/>
    <n v="20"/>
    <n v="36980.274205000002"/>
    <n v="0"/>
    <n v="702625.20989499998"/>
    <n v="30490.531265127065"/>
    <n v="733115.7411601271"/>
    <n v="0"/>
    <n v="708845.04223426606"/>
    <n v="30760.441865733868"/>
    <n v="739605.48409999989"/>
  </r>
  <r>
    <x v="0"/>
    <x v="0"/>
    <n v="0"/>
    <n v="23"/>
    <n v="4"/>
    <n v="20260109"/>
    <n v="20260204"/>
    <n v="2313083.9605"/>
    <n v="27"/>
    <n v="85669.776314814822"/>
    <n v="0"/>
    <n v="1970404.8552407408"/>
    <n v="282541.6576116276"/>
    <n v="2252946.5128523684"/>
    <n v="0"/>
    <n v="2023000.4753101482"/>
    <n v="290083.4851898519"/>
    <n v="2313083.9605"/>
  </r>
  <r>
    <x v="0"/>
    <x v="0"/>
    <n v="0"/>
    <n v="30"/>
    <n v="11"/>
    <n v="20260102"/>
    <n v="20260211"/>
    <n v="1187813.0051"/>
    <n v="41"/>
    <n v="28971.048904878047"/>
    <n v="0"/>
    <n v="869131.46714634146"/>
    <n v="262755.47181532322"/>
    <n v="1131886.9389616647"/>
    <n v="0"/>
    <n v="912074.8939510755"/>
    <n v="275738.11114892451"/>
    <n v="1187813.0051"/>
  </r>
  <r>
    <x v="0"/>
    <x v="0"/>
    <n v="0"/>
    <n v="29"/>
    <n v="7"/>
    <n v="20260103"/>
    <n v="20260207"/>
    <n v="1627107.7487000001"/>
    <n v="36"/>
    <n v="45197.437463888891"/>
    <n v="0"/>
    <n v="1310725.6864527778"/>
    <n v="260859.53574054377"/>
    <n v="1571585.2221933217"/>
    <n v="0"/>
    <n v="1357032.3077173207"/>
    <n v="270075.44098267931"/>
    <n v="1627107.7487000001"/>
  </r>
  <r>
    <x v="1"/>
    <x v="2"/>
    <n v="0"/>
    <n v="29"/>
    <n v="7"/>
    <n v="20260103"/>
    <n v="20260207"/>
    <n v="86904.85"/>
    <n v="36"/>
    <n v="2414.0236111111112"/>
    <n v="0"/>
    <n v="70006.684722222228"/>
    <n v="13932.672155678731"/>
    <n v="83939.356877900951"/>
    <n v="0"/>
    <n v="72479.950538955731"/>
    <n v="14424.899461044279"/>
    <n v="86904.85"/>
  </r>
  <r>
    <x v="1"/>
    <x v="0"/>
    <n v="0"/>
    <n v="27"/>
    <n v="6"/>
    <n v="20260105"/>
    <n v="20260206"/>
    <n v="6515417.6467000004"/>
    <n v="33"/>
    <n v="197436.89838484849"/>
    <n v="0"/>
    <n v="5330796.2563909097"/>
    <n v="976729.79216779256"/>
    <n v="6307526.0485587027"/>
    <n v="0"/>
    <n v="5506495.531284905"/>
    <n v="1008922.1154150948"/>
    <n v="6515417.6466999995"/>
  </r>
  <r>
    <x v="2"/>
    <x v="1"/>
    <n v="0"/>
    <n v="30"/>
    <n v="2"/>
    <n v="20260102"/>
    <n v="20260202"/>
    <n v="31837.860400000001"/>
    <n v="32"/>
    <n v="994.93313750000004"/>
    <n v="0"/>
    <n v="29847.994125000001"/>
    <n v="1640.6606272028705"/>
    <n v="31488.65475220287"/>
    <n v="0"/>
    <n v="30179.005030543256"/>
    <n v="1658.8553694567468"/>
    <n v="31837.860400000001"/>
  </r>
  <r>
    <x v="1"/>
    <x v="0"/>
    <n v="0"/>
    <n v="24"/>
    <n v="9"/>
    <n v="20260108"/>
    <n v="20260209"/>
    <n v="546216.3811"/>
    <n v="33"/>
    <n v="16552.01154848485"/>
    <n v="0"/>
    <n v="397248.27716363641"/>
    <n v="122825.39078534651"/>
    <n v="520073.66794898291"/>
    <n v="0"/>
    <n v="417216.88622738817"/>
    <n v="128999.49487261185"/>
    <n v="546216.3811"/>
  </r>
  <r>
    <x v="3"/>
    <x v="3"/>
    <n v="0"/>
    <n v="25"/>
    <n v="5"/>
    <n v="20260107"/>
    <n v="20260205"/>
    <n v="5256540.5410000002"/>
    <n v="30"/>
    <n v="175218.01803333333"/>
    <n v="0"/>
    <n v="4380450.4508333327"/>
    <n v="722343.27244882961"/>
    <n v="5102793.7232821621"/>
    <n v="0"/>
    <n v="4512433.1163119413"/>
    <n v="744107.42468805891"/>
    <n v="5256540.5410000002"/>
  </r>
  <r>
    <x v="2"/>
    <x v="1"/>
    <n v="0"/>
    <n v="30"/>
    <n v="5"/>
    <n v="20260102"/>
    <n v="20260205"/>
    <n v="1974.8121000000001"/>
    <n v="35"/>
    <n v="56.423202857142861"/>
    <n v="0"/>
    <n v="1692.6960857142858"/>
    <n v="232.60690567861099"/>
    <n v="1925.3029913928967"/>
    <n v="0"/>
    <n v="1736.2237147270148"/>
    <n v="238.58838527298539"/>
    <n v="1974.8121000000001"/>
  </r>
  <r>
    <x v="0"/>
    <x v="0"/>
    <n v="0"/>
    <n v="29"/>
    <n v="8"/>
    <n v="20260103"/>
    <n v="20260208"/>
    <n v="483182.8113"/>
    <n v="37"/>
    <n v="13058.9949"/>
    <n v="0"/>
    <n v="378710.85210000002"/>
    <n v="86137.964274099111"/>
    <n v="464848.81637409911"/>
    <n v="0"/>
    <n v="393647.49944901082"/>
    <n v="89535.311850989194"/>
    <n v="483182.8113"/>
  </r>
  <r>
    <x v="1"/>
    <x v="0"/>
    <n v="0"/>
    <n v="23"/>
    <n v="9"/>
    <n v="20260109"/>
    <n v="20260209"/>
    <n v="438433.92259999999"/>
    <n v="32"/>
    <n v="13701.06008125"/>
    <n v="0"/>
    <n v="315124.38186874997"/>
    <n v="101669.70061153005"/>
    <n v="416794.08248028002"/>
    <n v="0"/>
    <n v="331485.5576342144"/>
    <n v="106948.3649657856"/>
    <n v="438433.92259999999"/>
  </r>
  <r>
    <x v="6"/>
    <x v="6"/>
    <n v="0"/>
    <n v="29"/>
    <n v="4"/>
    <n v="20260103"/>
    <n v="20260204"/>
    <n v="118373.10860000001"/>
    <n v="33"/>
    <n v="3587.063896969697"/>
    <n v="0"/>
    <n v="104024.85301212121"/>
    <n v="11830.25126252582"/>
    <n v="115855.10427464703"/>
    <n v="0"/>
    <n v="106285.7376875843"/>
    <n v="12087.370912415698"/>
    <n v="118373.10860000001"/>
  </r>
  <r>
    <x v="4"/>
    <x v="4"/>
    <n v="0"/>
    <n v="29"/>
    <n v="3"/>
    <n v="20260103"/>
    <n v="20260203"/>
    <n v="3883991.0049000001"/>
    <n v="32"/>
    <n v="121374.718903125"/>
    <n v="0"/>
    <n v="3519866.8481906252"/>
    <n v="300223.27371045045"/>
    <n v="3820090.1219010758"/>
    <n v="0"/>
    <n v="3578745.7207985017"/>
    <n v="305245.28410149802"/>
    <n v="3883991.0048999996"/>
  </r>
  <r>
    <x v="2"/>
    <x v="1"/>
    <n v="0"/>
    <n v="26"/>
    <n v="2"/>
    <n v="20260106"/>
    <n v="20260202"/>
    <n v="53062.826800000003"/>
    <n v="28"/>
    <n v="1895.1009571428572"/>
    <n v="0"/>
    <n v="49272.624885714285"/>
    <n v="3125.0517323921781"/>
    <n v="52397.676618106467"/>
    <n v="0"/>
    <n v="49898.104821475019"/>
    <n v="3164.7219785249822"/>
    <n v="53062.826800000003"/>
  </r>
  <r>
    <x v="4"/>
    <x v="4"/>
    <n v="0"/>
    <n v="26"/>
    <n v="1"/>
    <n v="20260106"/>
    <n v="20260201"/>
    <n v="581677.33539999998"/>
    <n v="27"/>
    <n v="21543.605014814813"/>
    <n v="0"/>
    <n v="560133.7303851851"/>
    <n v="17762.87429958929"/>
    <n v="577896.60468477441"/>
    <n v="0"/>
    <n v="563798.25234626548"/>
    <n v="17879.083053734474"/>
    <n v="581677.33539999998"/>
  </r>
  <r>
    <x v="2"/>
    <x v="1"/>
    <n v="0"/>
    <n v="21"/>
    <n v="1"/>
    <n v="20260111"/>
    <n v="20260201"/>
    <n v="84.038499999999999"/>
    <n v="22"/>
    <n v="3.8199318181818183"/>
    <n v="0"/>
    <n v="80.218568181818185"/>
    <n v="3.1495642754638791"/>
    <n v="83.368132457282059"/>
    <n v="0"/>
    <n v="80.863609912361355"/>
    <n v="3.1748900876386545"/>
    <n v="84.038500000000013"/>
  </r>
  <r>
    <x v="4"/>
    <x v="4"/>
    <n v="0"/>
    <n v="23"/>
    <n v="5"/>
    <n v="20260109"/>
    <n v="20260205"/>
    <n v="179906.09270000001"/>
    <n v="28"/>
    <n v="6425.2175964285716"/>
    <n v="0"/>
    <n v="147780.00471785714"/>
    <n v="26488.215977406369"/>
    <n v="174268.2206952635"/>
    <n v="0"/>
    <n v="152560.93808674463"/>
    <n v="27345.154613255381"/>
    <n v="179906.09270000001"/>
  </r>
  <r>
    <x v="4"/>
    <x v="4"/>
    <n v="0"/>
    <n v="30"/>
    <n v="4"/>
    <n v="20260102"/>
    <n v="20260204"/>
    <n v="2266347.2653000001"/>
    <n v="34"/>
    <n v="66657.272508823531"/>
    <n v="0"/>
    <n v="1999718.1752647059"/>
    <n v="219837.81301476466"/>
    <n v="2219555.9882794707"/>
    <n v="0"/>
    <n v="2041874.9704056703"/>
    <n v="224472.29489432968"/>
    <n v="2266347.2653000001"/>
  </r>
  <r>
    <x v="2"/>
    <x v="1"/>
    <n v="27"/>
    <n v="31"/>
    <n v="8"/>
    <n v="20251205"/>
    <n v="20260208"/>
    <n v="19164.3842"/>
    <n v="66"/>
    <n v="290.36945757575756"/>
    <n v="6622.6280859160297"/>
    <n v="9001.4531848484839"/>
    <n v="1915.2954844135934"/>
    <n v="17539.376755178106"/>
    <n v="7236.2086078535003"/>
    <n v="9835.4297077187239"/>
    <n v="2092.745884427778"/>
    <n v="19164.384200000004"/>
  </r>
  <r>
    <x v="2"/>
    <x v="1"/>
    <n v="29"/>
    <n v="31"/>
    <n v="6"/>
    <n v="20251203"/>
    <n v="20260206"/>
    <n v="90694.607099999994"/>
    <n v="66"/>
    <n v="1374.1607136363637"/>
    <n v="33662.874285824662"/>
    <n v="42598.982122727277"/>
    <n v="6798.0388631256556"/>
    <n v="83059.895271677597"/>
    <n v="36757.103379717482"/>
    <n v="46514.601708125192"/>
    <n v="7422.9020121573212"/>
    <n v="90694.607100000008"/>
  </r>
  <r>
    <x v="0"/>
    <x v="0"/>
    <n v="0"/>
    <n v="10"/>
    <n v="2"/>
    <n v="20260122"/>
    <n v="20260202"/>
    <n v="194179.82149999999"/>
    <n v="12"/>
    <n v="16181.651791666665"/>
    <n v="0"/>
    <n v="161816.51791666666"/>
    <n v="26683.802134084897"/>
    <n v="188500.32005075156"/>
    <n v="0"/>
    <n v="166692.03827531965"/>
    <n v="27487.783224680345"/>
    <n v="194179.82149999999"/>
  </r>
  <r>
    <x v="6"/>
    <x v="6"/>
    <n v="0"/>
    <n v="30"/>
    <n v="1"/>
    <n v="20260102"/>
    <n v="20260201"/>
    <n v="1772033.5107"/>
    <n v="31"/>
    <n v="57162.371312903226"/>
    <n v="0"/>
    <n v="1714871.1393870967"/>
    <n v="47130.831427670273"/>
    <n v="1762001.9708147671"/>
    <n v="0"/>
    <n v="1724634.3510734274"/>
    <n v="47399.15962657248"/>
    <n v="1772033.5106999998"/>
  </r>
  <r>
    <x v="2"/>
    <x v="1"/>
    <n v="23"/>
    <n v="31"/>
    <n v="8"/>
    <n v="20251209"/>
    <n v="20260208"/>
    <n v="39832.377899999999"/>
    <n v="62"/>
    <n v="642.45770806451617"/>
    <n v="12482.111255160155"/>
    <n v="19916.18895"/>
    <n v="4237.692068084114"/>
    <n v="36635.992273244265"/>
    <n v="13571.139790541129"/>
    <n v="21653.819518997116"/>
    <n v="4607.418590461758"/>
    <n v="39832.377899999999"/>
  </r>
  <r>
    <x v="4"/>
    <x v="4"/>
    <n v="0"/>
    <n v="30"/>
    <n v="6"/>
    <n v="20260102"/>
    <n v="20260206"/>
    <n v="186388.6355"/>
    <n v="36"/>
    <n v="5177.4620972222219"/>
    <n v="0"/>
    <n v="155323.86291666667"/>
    <n v="25613.152959480252"/>
    <n v="180937.01587614691"/>
    <n v="0"/>
    <n v="160003.76003461619"/>
    <n v="26384.875465383819"/>
    <n v="186388.6355"/>
  </r>
  <r>
    <x v="2"/>
    <x v="1"/>
    <n v="0"/>
    <n v="12"/>
    <n v="0"/>
    <n v="20260103"/>
    <n v="20260114"/>
    <n v="2810.3904000000002"/>
    <n v="12"/>
    <n v="234.19920000000002"/>
    <n v="0"/>
    <n v="2810.3904000000002"/>
    <n v="0"/>
    <n v="2810.3904000000002"/>
    <n v="0"/>
    <n v="2810.3904000000002"/>
    <n v="0"/>
    <n v="2810.3904000000002"/>
  </r>
  <r>
    <x v="1"/>
    <x v="2"/>
    <n v="0"/>
    <n v="29"/>
    <n v="9"/>
    <n v="20260103"/>
    <n v="20260209"/>
    <n v="23934.495200000001"/>
    <n v="38"/>
    <n v="629.85513684210525"/>
    <n v="0"/>
    <n v="18265.798968421052"/>
    <n v="4673.8852914751087"/>
    <n v="22939.684259896159"/>
    <n v="0"/>
    <n v="19057.920448283345"/>
    <n v="4876.5747517166565"/>
    <n v="23934.495200000001"/>
  </r>
  <r>
    <x v="1"/>
    <x v="0"/>
    <n v="0"/>
    <n v="29"/>
    <n v="9"/>
    <n v="20260103"/>
    <n v="20260209"/>
    <n v="305573.9166"/>
    <n v="38"/>
    <n v="8041.4188578947369"/>
    <n v="0"/>
    <n v="233201.14687894736"/>
    <n v="59671.926327286055"/>
    <n v="292873.07320623344"/>
    <n v="0"/>
    <n v="243314.23516436515"/>
    <n v="62259.681435634833"/>
    <n v="305573.9166"/>
  </r>
  <r>
    <x v="2"/>
    <x v="1"/>
    <n v="18"/>
    <n v="31"/>
    <n v="7"/>
    <n v="20251214"/>
    <n v="20260207"/>
    <n v="168.04929999999999"/>
    <n v="56"/>
    <n v="3.0008803571428571"/>
    <n v="45.628569665717336"/>
    <n v="93.027291071428564"/>
    <n v="17.319748656163046"/>
    <n v="155.97560939330896"/>
    <n v="49.160565694535876"/>
    <n v="100.228306247736"/>
    <n v="18.660428057728097"/>
    <n v="168.04929999999996"/>
  </r>
  <r>
    <x v="0"/>
    <x v="0"/>
    <n v="0"/>
    <n v="19"/>
    <n v="2"/>
    <n v="20260113"/>
    <n v="20260202"/>
    <n v="325691.41820000001"/>
    <n v="21"/>
    <n v="15509.115152380953"/>
    <n v="0"/>
    <n v="294673.18789523811"/>
    <n v="25574.778479289394"/>
    <n v="320247.96637452749"/>
    <n v="0"/>
    <n v="299681.92946735548"/>
    <n v="26009.488732644546"/>
    <n v="325691.41820000001"/>
  </r>
  <r>
    <x v="4"/>
    <x v="4"/>
    <n v="0"/>
    <n v="25"/>
    <n v="1"/>
    <n v="20260107"/>
    <n v="20260201"/>
    <n v="485479.44990000001"/>
    <n v="26"/>
    <n v="18672.286534615385"/>
    <n v="0"/>
    <n v="466807.16336538462"/>
    <n v="15395.449293291726"/>
    <n v="482202.61265867634"/>
    <n v="0"/>
    <n v="469979.37989278673"/>
    <n v="15500.070007213235"/>
    <n v="485479.44989999995"/>
  </r>
  <r>
    <x v="0"/>
    <x v="0"/>
    <n v="0"/>
    <n v="20"/>
    <n v="7"/>
    <n v="20260112"/>
    <n v="20260207"/>
    <n v="9081.9217000000008"/>
    <n v="27"/>
    <n v="336.36747037037043"/>
    <n v="0"/>
    <n v="6727.3494074074088"/>
    <n v="1941.3636498560509"/>
    <n v="8668.7130572634596"/>
    <n v="0"/>
    <n v="7048.0197190772724"/>
    <n v="2033.9019809227284"/>
    <n v="9081.9217000000008"/>
  </r>
  <r>
    <x v="6"/>
    <x v="6"/>
    <n v="0"/>
    <n v="30"/>
    <n v="3"/>
    <n v="20260102"/>
    <n v="20260203"/>
    <n v="514831.7867"/>
    <n v="33"/>
    <n v="15600.963233333334"/>
    <n v="0"/>
    <n v="468028.897"/>
    <n v="38589.356146612801"/>
    <n v="506618.25314661278"/>
    <n v="0"/>
    <n v="475616.80174995348"/>
    <n v="39214.984950046557"/>
    <n v="514831.78670000006"/>
  </r>
  <r>
    <x v="2"/>
    <x v="1"/>
    <n v="0"/>
    <n v="25"/>
    <n v="2"/>
    <n v="20260107"/>
    <n v="20260202"/>
    <n v="798.32849999999996"/>
    <n v="27"/>
    <n v="29.567722222222219"/>
    <n v="0"/>
    <n v="739.19305555555547"/>
    <n v="48.757645974045523"/>
    <n v="787.95070152960102"/>
    <n v="0"/>
    <n v="748.92868564812647"/>
    <n v="49.39981435187353"/>
    <n v="798.32849999999996"/>
  </r>
  <r>
    <x v="3"/>
    <x v="3"/>
    <n v="0"/>
    <n v="30"/>
    <n v="8"/>
    <n v="20260102"/>
    <n v="20260208"/>
    <n v="48912.71"/>
    <n v="38"/>
    <n v="1287.1765789473684"/>
    <n v="0"/>
    <n v="38615.297368421052"/>
    <n v="8490.2989105099914"/>
    <n v="47105.596278931043"/>
    <n v="0"/>
    <n v="40096.697440387521"/>
    <n v="8816.0125596124835"/>
    <n v="48912.710000000006"/>
  </r>
  <r>
    <x v="2"/>
    <x v="1"/>
    <n v="0"/>
    <n v="22"/>
    <n v="1"/>
    <n v="20260110"/>
    <n v="20260201"/>
    <n v="924.48860000000002"/>
    <n v="23"/>
    <n v="40.195156521739129"/>
    <n v="0"/>
    <n v="884.29344347826088"/>
    <n v="33.14122739703906"/>
    <n v="917.43467087529996"/>
    <n v="0"/>
    <n v="891.0925578716392"/>
    <n v="33.39604212836074"/>
    <n v="924.48859999999991"/>
  </r>
  <r>
    <x v="4"/>
    <x v="4"/>
    <n v="0"/>
    <n v="27"/>
    <n v="6"/>
    <n v="20260105"/>
    <n v="20260206"/>
    <n v="132715.52299999999"/>
    <n v="33"/>
    <n v="4021.682515151515"/>
    <n v="0"/>
    <n v="108585.42790909091"/>
    <n v="19895.456013151343"/>
    <n v="128480.88392224225"/>
    <n v="0"/>
    <n v="112164.32682589139"/>
    <n v="20551.196174108591"/>
    <n v="132715.52299999999"/>
  </r>
  <r>
    <x v="1"/>
    <x v="0"/>
    <n v="0"/>
    <n v="19"/>
    <n v="5"/>
    <n v="20260113"/>
    <n v="20260205"/>
    <n v="2637.6673999999998"/>
    <n v="24"/>
    <n v="109.90280833333333"/>
    <n v="0"/>
    <n v="2088.153358333333"/>
    <n v="453.078713672665"/>
    <n v="2541.2320720059979"/>
    <n v="0"/>
    <n v="2167.3951388188484"/>
    <n v="470.27226118115124"/>
    <n v="2637.6673999999998"/>
  </r>
  <r>
    <x v="1"/>
    <x v="2"/>
    <n v="0"/>
    <n v="19"/>
    <n v="6"/>
    <n v="20260113"/>
    <n v="20260206"/>
    <n v="1632.0958000000001"/>
    <n v="25"/>
    <n v="65.283832000000004"/>
    <n v="0"/>
    <n v="1240.3928080000001"/>
    <n v="322.96224354672324"/>
    <n v="1563.3550515467232"/>
    <n v="0"/>
    <n v="1294.9329010605134"/>
    <n v="337.16289893948687"/>
    <n v="1632.0958000000003"/>
  </r>
  <r>
    <x v="0"/>
    <x v="0"/>
    <n v="0"/>
    <n v="9"/>
    <n v="1"/>
    <n v="20260123"/>
    <n v="20260201"/>
    <n v="578939.10930000001"/>
    <n v="10"/>
    <n v="57893.910929999998"/>
    <n v="0"/>
    <n v="521045.19837"/>
    <n v="47733.991681245468"/>
    <n v="568779.1900512455"/>
    <n v="0"/>
    <n v="530352.46071888006"/>
    <n v="48586.64858111988"/>
    <n v="578939.10929999989"/>
  </r>
  <r>
    <x v="4"/>
    <x v="4"/>
    <n v="0"/>
    <n v="23"/>
    <n v="4"/>
    <n v="20260109"/>
    <n v="20260204"/>
    <n v="89131.094400000002"/>
    <n v="27"/>
    <n v="3301.1516444444446"/>
    <n v="0"/>
    <n v="75926.487822222232"/>
    <n v="10887.303524888393"/>
    <n v="86813.791347110629"/>
    <n v="0"/>
    <n v="77953.178274227932"/>
    <n v="11177.916125772075"/>
    <n v="89131.094400000002"/>
  </r>
  <r>
    <x v="2"/>
    <x v="1"/>
    <n v="0"/>
    <n v="25"/>
    <n v="7"/>
    <n v="20260107"/>
    <n v="20260207"/>
    <n v="5548.3675000000003"/>
    <n v="32"/>
    <n v="173.38648437500001"/>
    <n v="0"/>
    <n v="4334.662109375"/>
    <n v="1000.7097825819061"/>
    <n v="5335.3718919569064"/>
    <n v="0"/>
    <n v="4507.7079645363829"/>
    <n v="1040.659535463617"/>
    <n v="5548.3675000000003"/>
  </r>
  <r>
    <x v="1"/>
    <x v="0"/>
    <n v="0"/>
    <n v="25"/>
    <n v="10"/>
    <n v="20260107"/>
    <n v="20260210"/>
    <n v="35218.405899999998"/>
    <n v="35"/>
    <n v="1006.2401685714285"/>
    <n v="0"/>
    <n v="25156.004214285713"/>
    <n v="8296.5305097455457"/>
    <n v="33452.534724031255"/>
    <n v="0"/>
    <n v="26483.923402204342"/>
    <n v="8734.4824977956578"/>
    <n v="35218.405899999998"/>
  </r>
  <r>
    <x v="4"/>
    <x v="4"/>
    <n v="0"/>
    <n v="24"/>
    <n v="2"/>
    <n v="20260108"/>
    <n v="20260202"/>
    <n v="177577.53580000001"/>
    <n v="26"/>
    <n v="6829.9052230769239"/>
    <n v="0"/>
    <n v="163917.72535384618"/>
    <n v="11262.622747882438"/>
    <n v="175180.34810172862"/>
    <n v="0"/>
    <n v="166160.79404850755"/>
    <n v="11416.741751492462"/>
    <n v="177577.53580000001"/>
  </r>
  <r>
    <x v="6"/>
    <x v="6"/>
    <n v="0"/>
    <n v="26"/>
    <n v="3"/>
    <n v="20260106"/>
    <n v="20260203"/>
    <n v="848801.50120000006"/>
    <n v="29"/>
    <n v="29269.017282758621"/>
    <n v="0"/>
    <n v="760994.44935172412"/>
    <n v="72397.615140357724"/>
    <n v="833392.06449208187"/>
    <n v="0"/>
    <n v="775065.25264106097"/>
    <n v="73736.248558939027"/>
    <n v="848801.50120000006"/>
  </r>
  <r>
    <x v="0"/>
    <x v="0"/>
    <n v="0"/>
    <n v="10"/>
    <n v="4"/>
    <n v="20260122"/>
    <n v="20260204"/>
    <n v="125044.71430000001"/>
    <n v="14"/>
    <n v="8931.7653071428576"/>
    <n v="0"/>
    <n v="89317.653071428576"/>
    <n v="29457.247162693562"/>
    <n v="118774.90023412213"/>
    <n v="0"/>
    <n v="94032.496665947227"/>
    <n v="31012.21763405278"/>
    <n v="125044.71430000001"/>
  </r>
  <r>
    <x v="2"/>
    <x v="1"/>
    <n v="0"/>
    <n v="8"/>
    <n v="0"/>
    <n v="20260107"/>
    <n v="20260114"/>
    <n v="797.25800000000004"/>
    <n v="8"/>
    <n v="99.657250000000005"/>
    <n v="0"/>
    <n v="797.25800000000004"/>
    <n v="0"/>
    <n v="797.25800000000004"/>
    <n v="0"/>
    <n v="797.25800000000004"/>
    <n v="0"/>
    <n v="797.25800000000004"/>
  </r>
  <r>
    <x v="4"/>
    <x v="4"/>
    <n v="0"/>
    <n v="18"/>
    <n v="0"/>
    <n v="20260102"/>
    <n v="20260119"/>
    <n v="3188.2809999999999"/>
    <n v="18"/>
    <n v="177.12672222222221"/>
    <n v="0"/>
    <n v="3188.2809999999999"/>
    <n v="0"/>
    <n v="3188.2809999999999"/>
    <n v="0"/>
    <n v="3188.2809999999999"/>
    <n v="0"/>
    <n v="3188.2809999999999"/>
  </r>
  <r>
    <x v="3"/>
    <x v="3"/>
    <n v="0"/>
    <n v="29"/>
    <n v="7"/>
    <n v="20260103"/>
    <n v="20260207"/>
    <n v="48155.195500000002"/>
    <n v="36"/>
    <n v="1337.6443194444446"/>
    <n v="0"/>
    <n v="38791.685263888896"/>
    <n v="7720.2889308722797"/>
    <n v="46511.974194761176"/>
    <n v="0"/>
    <n v="40162.156519846052"/>
    <n v="7993.0389801539477"/>
    <n v="48155.195500000002"/>
  </r>
  <r>
    <x v="1"/>
    <x v="0"/>
    <n v="0"/>
    <n v="18"/>
    <n v="1"/>
    <n v="20260114"/>
    <n v="20260201"/>
    <n v="7204.5481"/>
    <n v="19"/>
    <n v="379.18674210526314"/>
    <n v="0"/>
    <n v="6825.3613578947361"/>
    <n v="312.64249560158714"/>
    <n v="7138.0038534963232"/>
    <n v="0"/>
    <n v="6888.9909857288467"/>
    <n v="315.55711427115347"/>
    <n v="7204.5481"/>
  </r>
  <r>
    <x v="1"/>
    <x v="2"/>
    <n v="0"/>
    <n v="28"/>
    <n v="10"/>
    <n v="20260104"/>
    <n v="20260210"/>
    <n v="3612"/>
    <n v="38"/>
    <n v="95.05263157894737"/>
    <n v="0"/>
    <n v="2661.4736842105262"/>
    <n v="783.71653463798305"/>
    <n v="3445.1902188485092"/>
    <n v="0"/>
    <n v="2790.3373505401014"/>
    <n v="821.66264945989883"/>
    <n v="3612"/>
  </r>
  <r>
    <x v="6"/>
    <x v="6"/>
    <n v="0"/>
    <n v="29"/>
    <n v="1"/>
    <n v="20260103"/>
    <n v="20260201"/>
    <n v="364919.69919999997"/>
    <n v="30"/>
    <n v="12163.989973333333"/>
    <n v="0"/>
    <n v="352755.70922666666"/>
    <n v="10029.306828137731"/>
    <n v="362785.01605480438"/>
    <n v="0"/>
    <n v="354831.37837928656"/>
    <n v="10088.320820713396"/>
    <n v="364919.69919999997"/>
  </r>
  <r>
    <x v="0"/>
    <x v="0"/>
    <n v="0"/>
    <n v="18"/>
    <n v="4"/>
    <n v="20260114"/>
    <n v="20260204"/>
    <n v="184565.62530000001"/>
    <n v="22"/>
    <n v="8389.3466045454552"/>
    <n v="0"/>
    <n v="151008.23888181819"/>
    <n v="27668.332962798351"/>
    <n v="178676.57184461656"/>
    <n v="0"/>
    <n v="155985.36364863825"/>
    <n v="28580.261651361765"/>
    <n v="184565.62530000001"/>
  </r>
  <r>
    <x v="2"/>
    <x v="1"/>
    <n v="0"/>
    <n v="26"/>
    <n v="7"/>
    <n v="20260106"/>
    <n v="20260207"/>
    <n v="20384.6093"/>
    <n v="33"/>
    <n v="617.71543333333329"/>
    <n v="0"/>
    <n v="16060.601266666665"/>
    <n v="3565.1791384820153"/>
    <n v="19625.780405148682"/>
    <n v="0"/>
    <n v="16681.582856098648"/>
    <n v="3703.0264439013481"/>
    <n v="20384.609299999996"/>
  </r>
  <r>
    <x v="1"/>
    <x v="0"/>
    <n v="0"/>
    <n v="18"/>
    <n v="8"/>
    <n v="20260114"/>
    <n v="20260208"/>
    <n v="2469.9629"/>
    <n v="26"/>
    <n v="94.99857307692308"/>
    <n v="0"/>
    <n v="1709.9743153846155"/>
    <n v="626.61665437899774"/>
    <n v="2336.5909697636134"/>
    <n v="0"/>
    <n v="1807.5791499700038"/>
    <n v="662.38375002999578"/>
    <n v="2469.9628999999995"/>
  </r>
  <r>
    <x v="4"/>
    <x v="4"/>
    <n v="0"/>
    <n v="29"/>
    <n v="9"/>
    <n v="20260103"/>
    <n v="20260209"/>
    <n v="26310.238000000001"/>
    <n v="38"/>
    <n v="692.37468421052631"/>
    <n v="0"/>
    <n v="20078.865842105264"/>
    <n v="5137.8160841014724"/>
    <n v="25216.681926206737"/>
    <n v="0"/>
    <n v="20949.613459129963"/>
    <n v="5360.6245408700379"/>
    <n v="26310.238000000001"/>
  </r>
  <r>
    <x v="2"/>
    <x v="1"/>
    <n v="0"/>
    <n v="24"/>
    <n v="6"/>
    <n v="20260108"/>
    <n v="20260206"/>
    <n v="714.62969999999996"/>
    <n v="30"/>
    <n v="23.820989999999998"/>
    <n v="0"/>
    <n v="571.70375999999999"/>
    <n v="117.84357839019098"/>
    <n v="689.54733839019093"/>
    <n v="0"/>
    <n v="592.4995482565173"/>
    <n v="122.13015174348274"/>
    <n v="714.62970000000007"/>
  </r>
  <r>
    <x v="0"/>
    <x v="0"/>
    <n v="0"/>
    <n v="15"/>
    <n v="4"/>
    <n v="20260117"/>
    <n v="20260204"/>
    <n v="195727.09270000001"/>
    <n v="19"/>
    <n v="10301.425931578948"/>
    <n v="0"/>
    <n v="154521.38897368422"/>
    <n v="33974.431633579457"/>
    <n v="188495.82060726368"/>
    <n v="0"/>
    <n v="160449.29869718078"/>
    <n v="35277.794002819246"/>
    <n v="195727.09270000004"/>
  </r>
  <r>
    <x v="0"/>
    <x v="0"/>
    <n v="5"/>
    <n v="31"/>
    <n v="4"/>
    <n v="20251227"/>
    <n v="20260204"/>
    <n v="317479.74599999998"/>
    <n v="40"/>
    <n v="7936.9936499999994"/>
    <n v="33522.909631183858"/>
    <n v="246046.80314999999"/>
    <n v="26176.458475661533"/>
    <n v="305746.17125684535"/>
    <n v="34809.413282721267"/>
    <n v="255489.30423907994"/>
    <n v="27181.028478198834"/>
    <n v="317479.74600000004"/>
  </r>
  <r>
    <x v="2"/>
    <x v="1"/>
    <n v="8"/>
    <n v="31"/>
    <n v="1"/>
    <n v="20251224"/>
    <n v="20260201"/>
    <n v="503.9228"/>
    <n v="40"/>
    <n v="12.59807"/>
    <n v="85.13530049500865"/>
    <n v="390.54016999999999"/>
    <n v="10.387209275028125"/>
    <n v="486.06267977003677"/>
    <n v="88.263552808834277"/>
    <n v="404.89036531664163"/>
    <n v="10.768881874524062"/>
    <n v="503.9228"/>
  </r>
  <r>
    <x v="0"/>
    <x v="0"/>
    <n v="4"/>
    <n v="31"/>
    <n v="5"/>
    <n v="20251228"/>
    <n v="20260205"/>
    <n v="4831.4184999999998"/>
    <n v="40"/>
    <n v="120.78546249999999"/>
    <n v="408.12230148610456"/>
    <n v="3744.3493374999998"/>
    <n v="497.94288981112254"/>
    <n v="4650.4145287972269"/>
    <n v="424.00728482424711"/>
    <n v="3890.0873347174779"/>
    <n v="517.32388045827429"/>
    <n v="4831.4184999999998"/>
  </r>
  <r>
    <x v="4"/>
    <x v="4"/>
    <n v="6"/>
    <n v="31"/>
    <n v="6"/>
    <n v="20251226"/>
    <n v="20260206"/>
    <n v="6973.8834999999999"/>
    <n v="43"/>
    <n v="162.18333720930232"/>
    <n v="822.0025258986459"/>
    <n v="5027.6834534883719"/>
    <n v="802.32873663131534"/>
    <n v="6652.0147160183333"/>
    <n v="861.77648382506823"/>
    <n v="5270.9562705977842"/>
    <n v="841.15074557714706"/>
    <n v="6973.883499999999"/>
  </r>
  <r>
    <x v="1"/>
    <x v="0"/>
    <n v="0"/>
    <n v="28"/>
    <n v="11"/>
    <n v="20260104"/>
    <n v="20260211"/>
    <n v="54984.874499999998"/>
    <n v="39"/>
    <n v="1409.8685769230769"/>
    <n v="0"/>
    <n v="39476.320153846158"/>
    <n v="12786.926850433994"/>
    <n v="52263.247004280151"/>
    <n v="0"/>
    <n v="41532.063807732571"/>
    <n v="13452.810692267423"/>
    <n v="54984.874499999991"/>
  </r>
  <r>
    <x v="4"/>
    <x v="4"/>
    <n v="6"/>
    <n v="31"/>
    <n v="1"/>
    <n v="20251226"/>
    <n v="20260201"/>
    <n v="3695.1723000000002"/>
    <n v="38"/>
    <n v="97.241376315789481"/>
    <n v="492.8536946448715"/>
    <n v="3014.4826657894737"/>
    <n v="80.176290970273129"/>
    <n v="3587.5126514046183"/>
    <n v="507.64401337827792"/>
    <n v="3104.9459410531022"/>
    <n v="82.582345568620283"/>
    <n v="3695.1723000000006"/>
  </r>
  <r>
    <x v="4"/>
    <x v="4"/>
    <n v="5"/>
    <n v="31"/>
    <n v="1"/>
    <n v="20251227"/>
    <n v="20260201"/>
    <n v="6424.8633"/>
    <n v="37"/>
    <n v="173.64495405405404"/>
    <n v="733.41171221235982"/>
    <n v="5382.9935756756749"/>
    <n v="143.17165068237458"/>
    <n v="6259.5769385704098"/>
    <n v="752.77771003155306"/>
    <n v="5525.1334407901841"/>
    <n v="146.95214917826218"/>
    <n v="6424.8633"/>
  </r>
  <r>
    <x v="2"/>
    <x v="1"/>
    <n v="2"/>
    <n v="31"/>
    <n v="8"/>
    <n v="20251230"/>
    <n v="20260208"/>
    <n v="42.014299999999999"/>
    <n v="41"/>
    <n v="1.0247390243902439"/>
    <n v="1.7312466268727158"/>
    <n v="31.766909756097562"/>
    <n v="6.7592440420665154"/>
    <n v="40.257400425036792"/>
    <n v="1.8068010946425104"/>
    <n v="33.153270267683709"/>
    <n v="7.0542286376737815"/>
    <n v="42.014299999999999"/>
  </r>
  <r>
    <x v="3"/>
    <x v="3"/>
    <n v="2"/>
    <n v="31"/>
    <n v="1"/>
    <n v="20251230"/>
    <n v="20260201"/>
    <n v="14275.794"/>
    <n v="34"/>
    <n v="419.87629411764703"/>
    <n v="709.36053043117943"/>
    <n v="13016.165117647059"/>
    <n v="346.19135602701527"/>
    <n v="14071.717004105252"/>
    <n v="719.64812831383063"/>
    <n v="13204.933828281622"/>
    <n v="351.21204340454784"/>
    <n v="14275.794000000002"/>
  </r>
  <r>
    <x v="3"/>
    <x v="3"/>
    <n v="3"/>
    <n v="31"/>
    <n v="3"/>
    <n v="20251229"/>
    <n v="20260203"/>
    <n v="14953.225"/>
    <n v="37"/>
    <n v="404.14121621621621"/>
    <n v="1024.1653250751651"/>
    <n v="12528.377702702703"/>
    <n v="999.65297609131267"/>
    <n v="14552.196003869181"/>
    <n v="1052.3892434499371"/>
    <n v="12873.634372687546"/>
    <n v="1027.2013838625173"/>
    <n v="14953.225"/>
  </r>
  <r>
    <x v="4"/>
    <x v="4"/>
    <n v="2"/>
    <n v="31"/>
    <n v="3"/>
    <n v="20251230"/>
    <n v="20260203"/>
    <n v="9408.5494999999992"/>
    <n v="36"/>
    <n v="261.34859722222222"/>
    <n v="441.53571456705021"/>
    <n v="8101.8065138888887"/>
    <n v="646.45201362167131"/>
    <n v="9189.7942420776089"/>
    <n v="452.04609777887555"/>
    <n v="8294.663146681396"/>
    <n v="661.84025553972822"/>
    <n v="9408.5494999999992"/>
  </r>
  <r>
    <x v="2"/>
    <x v="1"/>
    <n v="28"/>
    <n v="31"/>
    <n v="10"/>
    <n v="20251204"/>
    <n v="20260210"/>
    <n v="336.2647"/>
    <n v="69"/>
    <n v="4.8734014492753621"/>
    <n v="115.26723846264072"/>
    <n v="151.07544492753624"/>
    <n v="40.181583952818606"/>
    <n v="306.52426734299553"/>
    <n v="126.45101054297999"/>
    <n v="165.73349838262118"/>
    <n v="44.080191074398861"/>
    <n v="336.2647"/>
  </r>
  <r>
    <x v="6"/>
    <x v="6"/>
    <n v="0"/>
    <n v="28"/>
    <n v="3"/>
    <n v="20260104"/>
    <n v="20260203"/>
    <n v="411030.69179999997"/>
    <n v="31"/>
    <n v="13259.054574193548"/>
    <n v="0"/>
    <n v="371253.52807741932"/>
    <n v="32796.588997640269"/>
    <n v="404050.11707505956"/>
    <n v="0"/>
    <n v="377667.49229899322"/>
    <n v="33363.199501006755"/>
    <n v="411030.69179999997"/>
  </r>
  <r>
    <x v="6"/>
    <x v="6"/>
    <n v="0"/>
    <n v="29"/>
    <n v="6"/>
    <n v="20260103"/>
    <n v="20260206"/>
    <n v="73155.518100000001"/>
    <n v="35"/>
    <n v="2090.1576599999999"/>
    <n v="0"/>
    <n v="60614.572139999997"/>
    <n v="10340.11004807391"/>
    <n v="70954.682188073901"/>
    <n v="0"/>
    <n v="62494.683825908862"/>
    <n v="10660.834274091147"/>
    <n v="73155.518100000016"/>
  </r>
  <r>
    <x v="0"/>
    <x v="0"/>
    <n v="0"/>
    <n v="23"/>
    <n v="10"/>
    <n v="20260109"/>
    <n v="20260210"/>
    <n v="55890.865599999997"/>
    <n v="33"/>
    <n v="1693.6625939393939"/>
    <n v="0"/>
    <n v="38954.239660606057"/>
    <n v="13964.383278181076"/>
    <n v="52918.622938787135"/>
    <n v="0"/>
    <n v="41142.154737086632"/>
    <n v="14748.710862913358"/>
    <n v="55890.86559999999"/>
  </r>
  <r>
    <x v="0"/>
    <x v="0"/>
    <n v="0"/>
    <n v="16"/>
    <n v="3"/>
    <n v="20260116"/>
    <n v="20260203"/>
    <n v="284067.00890000002"/>
    <n v="19"/>
    <n v="14950.895205263159"/>
    <n v="0"/>
    <n v="239214.32328421055"/>
    <n v="36981.397312306493"/>
    <n v="276195.72059651703"/>
    <n v="0"/>
    <n v="246031.68055834188"/>
    <n v="38035.328341658169"/>
    <n v="284067.00890000002"/>
  </r>
  <r>
    <x v="3"/>
    <x v="3"/>
    <n v="0"/>
    <n v="22"/>
    <n v="5"/>
    <n v="20260110"/>
    <n v="20260205"/>
    <n v="9797.3932999999997"/>
    <n v="27"/>
    <n v="362.86641851851851"/>
    <n v="0"/>
    <n v="7983.061207407407"/>
    <n v="1495.9312926630002"/>
    <n v="9478.9925000704079"/>
    <n v="0"/>
    <n v="8251.2134476699175"/>
    <n v="1546.1798523300818"/>
    <n v="9797.3932999999997"/>
  </r>
  <r>
    <x v="0"/>
    <x v="0"/>
    <n v="0"/>
    <n v="29"/>
    <n v="11"/>
    <n v="20260103"/>
    <n v="20260211"/>
    <n v="482100.1421"/>
    <n v="40"/>
    <n v="12052.5035525"/>
    <n v="0"/>
    <n v="349522.6030225"/>
    <n v="109311.239226819"/>
    <n v="458833.84224931902"/>
    <n v="0"/>
    <n v="367246.0073089982"/>
    <n v="114854.13479100178"/>
    <n v="482100.1421"/>
  </r>
  <r>
    <x v="3"/>
    <x v="3"/>
    <n v="1"/>
    <n v="31"/>
    <n v="2"/>
    <n v="20251231"/>
    <n v="20260202"/>
    <n v="80299.242599999998"/>
    <n v="34"/>
    <n v="2361.7424294117645"/>
    <n v="1995.024351148453"/>
    <n v="73214.015311764699"/>
    <n v="3894.5509697935217"/>
    <n v="79103.590632706677"/>
    <n v="2025.1791743514148"/>
    <n v="74320.646259118439"/>
    <n v="3953.4171665301387"/>
    <n v="80299.242599999998"/>
  </r>
  <r>
    <x v="3"/>
    <x v="3"/>
    <n v="1"/>
    <n v="31"/>
    <n v="6"/>
    <n v="20251231"/>
    <n v="20260206"/>
    <n v="84696.866899999994"/>
    <n v="38"/>
    <n v="2228.8649184210526"/>
    <n v="1882.7793125510423"/>
    <n v="69094.812471052632"/>
    <n v="11026.301498598419"/>
    <n v="82003.893282202087"/>
    <n v="1944.6089990927187"/>
    <n v="71363.85726470541"/>
    <n v="11388.400636201874"/>
    <n v="84696.866899999994"/>
  </r>
  <r>
    <x v="3"/>
    <x v="3"/>
    <n v="1"/>
    <n v="31"/>
    <n v="4"/>
    <n v="20251231"/>
    <n v="20260204"/>
    <n v="5167.2740999999996"/>
    <n v="36"/>
    <n v="143.53539166666667"/>
    <n v="121.2480235187853"/>
    <n v="4449.5971416666671"/>
    <n v="473.3843046164356"/>
    <n v="5044.2294698018877"/>
    <n v="124.20564436165843"/>
    <n v="4558.1368181632743"/>
    <n v="484.93163747506691"/>
    <n v="5167.2740999999996"/>
  </r>
  <r>
    <x v="5"/>
    <x v="5"/>
    <n v="0"/>
    <n v="27"/>
    <n v="5"/>
    <n v="20260105"/>
    <n v="20260205"/>
    <n v="14708.8135"/>
    <n v="32"/>
    <n v="459.65042187500001"/>
    <n v="0"/>
    <n v="12410.561390625"/>
    <n v="1894.9272092354586"/>
    <n v="14305.488599860459"/>
    <n v="0"/>
    <n v="12760.461248893267"/>
    <n v="1948.3522511067335"/>
    <n v="14708.8135"/>
  </r>
  <r>
    <x v="6"/>
    <x v="6"/>
    <n v="1"/>
    <n v="31"/>
    <n v="2"/>
    <n v="20251231"/>
    <n v="20260202"/>
    <n v="35403.902399999999"/>
    <n v="34"/>
    <n v="1041.2912470588235"/>
    <n v="879.60540008484668"/>
    <n v="32280.028658823529"/>
    <n v="1717.105889942668"/>
    <n v="34876.739948851042"/>
    <n v="892.90064899379354"/>
    <n v="32767.941779599732"/>
    <n v="1743.0599714064749"/>
    <n v="35403.902399999999"/>
  </r>
  <r>
    <x v="10"/>
    <x v="10"/>
    <n v="0"/>
    <n v="26"/>
    <n v="4"/>
    <n v="20260106"/>
    <n v="20260204"/>
    <n v="39674.569799999997"/>
    <n v="30"/>
    <n v="1322.4856599999998"/>
    <n v="0"/>
    <n v="34384.627159999996"/>
    <n v="4361.5999319399525"/>
    <n v="38746.227091939945"/>
    <n v="0"/>
    <n v="35208.467835315445"/>
    <n v="4466.1019646845543"/>
    <n v="39674.569799999997"/>
  </r>
  <r>
    <x v="1"/>
    <x v="2"/>
    <n v="31"/>
    <n v="31"/>
    <n v="4"/>
    <n v="20251024"/>
    <n v="20260204"/>
    <n v="126.0963"/>
    <n v="66"/>
    <n v="1.91055"/>
    <n v="50.030606862627593"/>
    <n v="59.227049999999998"/>
    <n v="6.3010549013952089"/>
    <n v="115.55871176402279"/>
    <n v="54.592806685268407"/>
    <n v="64.627856705132714"/>
    <n v="6.875636609598887"/>
    <n v="126.0963"/>
  </r>
  <r>
    <x v="6"/>
    <x v="6"/>
    <n v="0"/>
    <n v="23"/>
    <n v="2"/>
    <n v="20260109"/>
    <n v="20260202"/>
    <n v="15948.75"/>
    <n v="25"/>
    <n v="637.95000000000005"/>
    <n v="0"/>
    <n v="14672.85"/>
    <n v="1051.9897344599915"/>
    <n v="15724.839734459993"/>
    <n v="0"/>
    <n v="14881.780697877255"/>
    <n v="1066.9693021227451"/>
    <n v="15948.75"/>
  </r>
  <r>
    <x v="5"/>
    <x v="5"/>
    <n v="0"/>
    <n v="24"/>
    <n v="9"/>
    <n v="20260108"/>
    <n v="20260209"/>
    <n v="4078.4555999999998"/>
    <n v="33"/>
    <n v="123.58956363636364"/>
    <n v="0"/>
    <n v="2966.149527272727"/>
    <n v="917.10523558789839"/>
    <n v="3883.2547628606253"/>
    <n v="0"/>
    <n v="3115.2499356058843"/>
    <n v="963.20566439411584"/>
    <n v="4078.4556000000002"/>
  </r>
  <r>
    <x v="3"/>
    <x v="3"/>
    <n v="0"/>
    <n v="26"/>
    <n v="9"/>
    <n v="20260106"/>
    <n v="20260209"/>
    <n v="87866.214800000002"/>
    <n v="35"/>
    <n v="2510.4632799999999"/>
    <n v="0"/>
    <n v="65272.045279999998"/>
    <n v="18629.073119906599"/>
    <n v="83901.118399906598"/>
    <n v="0"/>
    <n v="68356.74732810464"/>
    <n v="19509.467471895365"/>
    <n v="87866.214800000002"/>
  </r>
  <r>
    <x v="6"/>
    <x v="6"/>
    <n v="0"/>
    <n v="30"/>
    <n v="6"/>
    <n v="20260102"/>
    <n v="20260206"/>
    <n v="232503.90950000001"/>
    <n v="36"/>
    <n v="6458.4419305555557"/>
    <n v="0"/>
    <n v="193753.25791666668"/>
    <n v="31950.221545028984"/>
    <n v="225703.47946169568"/>
    <n v="0"/>
    <n v="199591.03001614127"/>
    <n v="32912.879483858705"/>
    <n v="232503.90949999998"/>
  </r>
  <r>
    <x v="1"/>
    <x v="2"/>
    <n v="0"/>
    <n v="26"/>
    <n v="11"/>
    <n v="20260106"/>
    <n v="20260211"/>
    <n v="4128"/>
    <n v="37"/>
    <n v="111.56756756756756"/>
    <n v="0"/>
    <n v="2900.7567567567567"/>
    <n v="1011.8718501271871"/>
    <n v="3912.6286068839436"/>
    <n v="0"/>
    <n v="3060.4294695448648"/>
    <n v="1067.5705304551352"/>
    <n v="4128"/>
  </r>
  <r>
    <x v="1"/>
    <x v="2"/>
    <n v="0"/>
    <n v="25"/>
    <n v="11"/>
    <n v="20260107"/>
    <n v="20260211"/>
    <n v="3096"/>
    <n v="36"/>
    <n v="86"/>
    <n v="0"/>
    <n v="2150"/>
    <n v="779.98455113970681"/>
    <n v="2929.984551139707"/>
    <n v="0"/>
    <n v="2271.820852233091"/>
    <n v="824.17914776690873"/>
    <n v="3096"/>
  </r>
  <r>
    <x v="1"/>
    <x v="0"/>
    <n v="0"/>
    <n v="29"/>
    <n v="11"/>
    <n v="20260103"/>
    <n v="20260211"/>
    <n v="119018.8746"/>
    <n v="40"/>
    <n v="2975.471865"/>
    <n v="0"/>
    <n v="86288.684085000001"/>
    <n v="26986.303337800597"/>
    <n v="113274.98742280059"/>
    <n v="0"/>
    <n v="90664.16429761998"/>
    <n v="28354.710302380012"/>
    <n v="119018.8746"/>
  </r>
  <r>
    <x v="0"/>
    <x v="0"/>
    <n v="0"/>
    <n v="9"/>
    <n v="7"/>
    <n v="20260123"/>
    <n v="20260207"/>
    <n v="19024.861799999999"/>
    <n v="16"/>
    <n v="1189.0538624999999"/>
    <n v="0"/>
    <n v="10701.4847625"/>
    <n v="6862.6908060898295"/>
    <n v="17564.175568589832"/>
    <n v="0"/>
    <n v="11591.450328329542"/>
    <n v="7433.4114716704553"/>
    <n v="19024.861799999999"/>
  </r>
  <r>
    <x v="0"/>
    <x v="0"/>
    <n v="0"/>
    <n v="5"/>
    <n v="11"/>
    <n v="20260127"/>
    <n v="20260211"/>
    <n v="11286.0543"/>
    <n v="16"/>
    <n v="705.37839374999999"/>
    <n v="0"/>
    <n v="3526.8919687500002"/>
    <n v="6397.4912771248964"/>
    <n v="9924.3832458748966"/>
    <n v="0"/>
    <n v="4010.79777789631"/>
    <n v="7275.2565221036893"/>
    <n v="11286.0543"/>
  </r>
  <r>
    <x v="0"/>
    <x v="0"/>
    <n v="0"/>
    <n v="10"/>
    <n v="11"/>
    <n v="20260122"/>
    <n v="20260211"/>
    <n v="2483.8584999999998"/>
    <n v="21"/>
    <n v="118.27897619047619"/>
    <n v="0"/>
    <n v="1182.7897619047619"/>
    <n v="1072.7415599208448"/>
    <n v="2255.5313218256069"/>
    <n v="0"/>
    <n v="1302.5234344527848"/>
    <n v="1181.3350655472148"/>
    <n v="2483.8584999999994"/>
  </r>
  <r>
    <x v="0"/>
    <x v="0"/>
    <n v="0"/>
    <n v="1"/>
    <n v="11"/>
    <n v="20260131"/>
    <n v="20260211"/>
    <n v="547.9461"/>
    <n v="12"/>
    <n v="45.662174999999998"/>
    <n v="0"/>
    <n v="45.662174999999998"/>
    <n v="414.13710548183417"/>
    <n v="459.79928048183416"/>
    <n v="0"/>
    <n v="54.41594141371435"/>
    <n v="493.53015858628561"/>
    <n v="547.9461"/>
  </r>
  <r>
    <x v="0"/>
    <x v="0"/>
    <n v="0"/>
    <n v="15"/>
    <n v="11"/>
    <n v="20260117"/>
    <n v="20260211"/>
    <n v="1178.2268999999999"/>
    <n v="26"/>
    <n v="45.316419230769228"/>
    <n v="0"/>
    <n v="679.74628846153837"/>
    <n v="411.00124317407341"/>
    <n v="1090.7475316356117"/>
    <n v="0"/>
    <n v="734.26282344143851"/>
    <n v="443.96407655856143"/>
    <n v="1178.2268999999999"/>
  </r>
  <r>
    <x v="0"/>
    <x v="0"/>
    <n v="0"/>
    <n v="1"/>
    <n v="9"/>
    <n v="20260131"/>
    <n v="20260209"/>
    <n v="632.24540000000002"/>
    <n v="10"/>
    <n v="63.224540000000005"/>
    <n v="0"/>
    <n v="63.224540000000005"/>
    <n v="469.16224109538058"/>
    <n v="532.38678109538057"/>
    <n v="0"/>
    <n v="75.083428066848455"/>
    <n v="557.16197193315156"/>
    <n v="632.24540000000002"/>
  </r>
  <r>
    <x v="5"/>
    <x v="5"/>
    <n v="0"/>
    <n v="27"/>
    <n v="6"/>
    <n v="20260105"/>
    <n v="20260206"/>
    <n v="68753.196800000005"/>
    <n v="33"/>
    <n v="2083.430206060606"/>
    <n v="0"/>
    <n v="56252.615563636362"/>
    <n v="10306.829011237349"/>
    <n v="66559.444574873705"/>
    <n v="0"/>
    <n v="58106.661993111637"/>
    <n v="10646.534806888381"/>
    <n v="68753.19680000002"/>
  </r>
  <r>
    <x v="0"/>
    <x v="0"/>
    <n v="0"/>
    <n v="8"/>
    <n v="3"/>
    <n v="20260124"/>
    <n v="20260203"/>
    <n v="120690.183"/>
    <n v="11"/>
    <n v="10971.834818181818"/>
    <n v="0"/>
    <n v="87774.678545454546"/>
    <n v="27139.096160164547"/>
    <n v="114913.77470561909"/>
    <n v="0"/>
    <n v="92186.877017617255"/>
    <n v="28503.305982382757"/>
    <n v="120690.18300000002"/>
  </r>
  <r>
    <x v="0"/>
    <x v="0"/>
    <n v="0"/>
    <n v="8"/>
    <n v="2"/>
    <n v="20260124"/>
    <n v="20260202"/>
    <n v="201612.50839999999"/>
    <n v="10"/>
    <n v="20161.250840000001"/>
    <n v="0"/>
    <n v="161290.00672"/>
    <n v="33246.224496516785"/>
    <n v="194536.23121651678"/>
    <n v="0"/>
    <n v="167156.94876642167"/>
    <n v="34455.559633578327"/>
    <n v="201612.50839999999"/>
  </r>
  <r>
    <x v="0"/>
    <x v="0"/>
    <n v="0"/>
    <n v="18"/>
    <n v="6"/>
    <n v="20260114"/>
    <n v="20260206"/>
    <n v="35156.183400000002"/>
    <n v="24"/>
    <n v="1464.8409750000001"/>
    <n v="0"/>
    <n v="26367.137549999999"/>
    <n v="7246.6384590470961"/>
    <n v="33613.776009047098"/>
    <n v="0"/>
    <n v="27577.024467329546"/>
    <n v="7579.1589326704534"/>
    <n v="35156.183400000002"/>
  </r>
  <r>
    <x v="0"/>
    <x v="0"/>
    <n v="0"/>
    <n v="8"/>
    <n v="7"/>
    <n v="20260124"/>
    <n v="20260207"/>
    <n v="4335.8203000000003"/>
    <n v="15"/>
    <n v="289.05468666666667"/>
    <n v="0"/>
    <n v="2312.4374933333334"/>
    <n v="1668.2952750969348"/>
    <n v="3980.7327684302682"/>
    <n v="0"/>
    <n v="2518.7105011395884"/>
    <n v="1817.1097988604117"/>
    <n v="4335.8203000000003"/>
  </r>
  <r>
    <x v="0"/>
    <x v="0"/>
    <n v="0"/>
    <n v="9"/>
    <n v="5"/>
    <n v="20260123"/>
    <n v="20260205"/>
    <n v="79900.713300000003"/>
    <n v="14"/>
    <n v="5707.1938071428576"/>
    <n v="0"/>
    <n v="51364.74426428572"/>
    <n v="23528.134249110131"/>
    <n v="74892.878513395844"/>
    <n v="0"/>
    <n v="54799.331881127117"/>
    <n v="25101.381418872894"/>
    <n v="79900.713300000003"/>
  </r>
  <r>
    <x v="0"/>
    <x v="0"/>
    <n v="0"/>
    <n v="10"/>
    <n v="7"/>
    <n v="20260122"/>
    <n v="20260207"/>
    <n v="45364.931799999998"/>
    <n v="17"/>
    <n v="2668.5254"/>
    <n v="0"/>
    <n v="26685.254000000001"/>
    <n v="15401.543450599733"/>
    <n v="42086.797450599734"/>
    <n v="0"/>
    <n v="28763.764436973728"/>
    <n v="16601.16736302627"/>
    <n v="45364.931799999998"/>
  </r>
  <r>
    <x v="1"/>
    <x v="0"/>
    <n v="0"/>
    <n v="5"/>
    <n v="3"/>
    <n v="20260127"/>
    <n v="20260203"/>
    <n v="494.24079999999998"/>
    <n v="8"/>
    <n v="61.780099999999997"/>
    <n v="0"/>
    <n v="308.90049999999997"/>
    <n v="152.81455676913171"/>
    <n v="461.71505676913171"/>
    <n v="0"/>
    <n v="330.66114696090398"/>
    <n v="163.57965303909597"/>
    <n v="494.24079999999992"/>
  </r>
  <r>
    <x v="0"/>
    <x v="0"/>
    <n v="0"/>
    <n v="19"/>
    <n v="11"/>
    <n v="20260113"/>
    <n v="20260211"/>
    <n v="5342.0925999999999"/>
    <n v="30"/>
    <n v="178.06975333333332"/>
    <n v="0"/>
    <n v="3383.3253133333333"/>
    <n v="1615.019263084399"/>
    <n v="4998.3445764177322"/>
    <n v="0"/>
    <n v="3616.0046278170316"/>
    <n v="1726.0879721829683"/>
    <n v="5342.0925999999999"/>
  </r>
  <r>
    <x v="6"/>
    <x v="6"/>
    <n v="0"/>
    <n v="16"/>
    <n v="0"/>
    <n v="20260116"/>
    <n v="20260131"/>
    <n v="885182.24199999997"/>
    <n v="16"/>
    <n v="55323.890124999998"/>
    <n v="0"/>
    <n v="885182.24199999997"/>
    <n v="0"/>
    <n v="885182.24199999997"/>
    <n v="0"/>
    <n v="885182.24199999997"/>
    <n v="0"/>
    <n v="885182.24199999997"/>
  </r>
  <r>
    <x v="0"/>
    <x v="0"/>
    <n v="0"/>
    <n v="20"/>
    <n v="2"/>
    <n v="20260112"/>
    <n v="20260202"/>
    <n v="300844.54200000002"/>
    <n v="22"/>
    <n v="13674.75190909091"/>
    <n v="0"/>
    <n v="273495.03818181821"/>
    <n v="22549.884206678908"/>
    <n v="296044.9223884971"/>
    <n v="0"/>
    <n v="277929.06845774903"/>
    <n v="22915.47354225098"/>
    <n v="300844.54200000002"/>
  </r>
  <r>
    <x v="6"/>
    <x v="6"/>
    <n v="0"/>
    <n v="27"/>
    <n v="3"/>
    <n v="20260105"/>
    <n v="20260203"/>
    <n v="35120.694000000003"/>
    <n v="30"/>
    <n v="1170.6898000000001"/>
    <n v="0"/>
    <n v="31608.624600000003"/>
    <n v="2895.7292542605705"/>
    <n v="34504.353854260575"/>
    <n v="0"/>
    <n v="32173.239267901725"/>
    <n v="2947.4547320982756"/>
    <n v="35120.694000000003"/>
  </r>
  <r>
    <x v="6"/>
    <x v="6"/>
    <n v="0"/>
    <n v="23"/>
    <n v="5"/>
    <n v="20260109"/>
    <n v="20260205"/>
    <n v="91025.167400000006"/>
    <n v="28"/>
    <n v="3250.8988357142857"/>
    <n v="0"/>
    <n v="74770.673221428573"/>
    <n v="13401.960196486272"/>
    <n v="88172.63341791484"/>
    <n v="0"/>
    <n v="77189.631099397258"/>
    <n v="13835.536300602751"/>
    <n v="91025.167400000006"/>
  </r>
  <r>
    <x v="3"/>
    <x v="3"/>
    <n v="0"/>
    <n v="22"/>
    <n v="2"/>
    <n v="20260110"/>
    <n v="20260202"/>
    <n v="2017.5407"/>
    <n v="24"/>
    <n v="84.064195833333329"/>
    <n v="0"/>
    <n v="1849.4123083333332"/>
    <n v="138.62320095979473"/>
    <n v="1988.0355092931279"/>
    <n v="0"/>
    <n v="1876.8601394198179"/>
    <n v="140.68056058018203"/>
    <n v="2017.5407"/>
  </r>
  <r>
    <x v="1"/>
    <x v="0"/>
    <n v="0"/>
    <n v="18"/>
    <n v="4"/>
    <n v="20260114"/>
    <n v="20260204"/>
    <n v="6988.5281999999997"/>
    <n v="22"/>
    <n v="317.66037272727272"/>
    <n v="0"/>
    <n v="5717.8867090909089"/>
    <n v="1047.6540517401852"/>
    <n v="6765.5407608310943"/>
    <n v="0"/>
    <n v="5906.3442115716825"/>
    <n v="1082.183988428317"/>
    <n v="6988.5281999999997"/>
  </r>
  <r>
    <x v="3"/>
    <x v="3"/>
    <n v="0"/>
    <n v="26"/>
    <n v="8"/>
    <n v="20260106"/>
    <n v="20260208"/>
    <n v="26060.513900000002"/>
    <n v="34"/>
    <n v="766.48570294117656"/>
    <n v="0"/>
    <n v="19928.62827647059"/>
    <n v="5055.7886423981081"/>
    <n v="24984.416918868697"/>
    <n v="0"/>
    <n v="20786.968769107913"/>
    <n v="5273.5451308920929"/>
    <n v="26060.513900000005"/>
  </r>
  <r>
    <x v="2"/>
    <x v="1"/>
    <n v="21"/>
    <n v="31"/>
    <n v="4"/>
    <n v="20251211"/>
    <n v="20260204"/>
    <n v="294.07249999999999"/>
    <n v="56"/>
    <n v="5.2512946428571423"/>
    <n v="93.153966198363221"/>
    <n v="162.79013392857141"/>
    <n v="17.31893739920201"/>
    <n v="273.26303752613666"/>
    <n v="100.24780509236645"/>
    <n v="175.1868898666217"/>
    <n v="18.637805041011823"/>
    <n v="294.07249999999993"/>
  </r>
  <r>
    <x v="2"/>
    <x v="1"/>
    <n v="0"/>
    <n v="3"/>
    <n v="0"/>
    <n v="20260106"/>
    <n v="20260108"/>
    <n v="628.39139999999998"/>
    <n v="3"/>
    <n v="209.46379999999999"/>
    <n v="0"/>
    <n v="628.39139999999998"/>
    <n v="0"/>
    <n v="628.39139999999998"/>
    <n v="0"/>
    <n v="628.39139999999998"/>
    <n v="0"/>
    <n v="628.39139999999998"/>
  </r>
  <r>
    <x v="2"/>
    <x v="1"/>
    <n v="17"/>
    <n v="31"/>
    <n v="6"/>
    <n v="20251215"/>
    <n v="20260206"/>
    <n v="84.0227"/>
    <n v="54"/>
    <n v="1.555975925925926"/>
    <n v="22.344336536111797"/>
    <n v="48.235253703703705"/>
    <n v="7.6974874260096602"/>
    <n v="78.277077665825161"/>
    <n v="23.984435053742747"/>
    <n v="51.775773600955652"/>
    <n v="8.2624913453016049"/>
    <n v="84.022700000000015"/>
  </r>
  <r>
    <x v="3"/>
    <x v="3"/>
    <n v="0"/>
    <n v="20"/>
    <n v="2"/>
    <n v="20260112"/>
    <n v="20260202"/>
    <n v="3992.7676999999999"/>
    <n v="22"/>
    <n v="181.48944090909092"/>
    <n v="0"/>
    <n v="3629.7888181818184"/>
    <n v="299.27898542087445"/>
    <n v="3929.0678036026929"/>
    <n v="0"/>
    <n v="3688.6366628156716"/>
    <n v="304.13103718432848"/>
    <n v="3992.7676999999999"/>
  </r>
  <r>
    <x v="2"/>
    <x v="1"/>
    <n v="0"/>
    <n v="3"/>
    <n v="0"/>
    <n v="20260112"/>
    <n v="20260114"/>
    <n v="41.957999999999998"/>
    <n v="3"/>
    <n v="13.985999999999999"/>
    <n v="0"/>
    <n v="41.957999999999998"/>
    <n v="0"/>
    <n v="41.957999999999998"/>
    <n v="0"/>
    <n v="41.957999999999998"/>
    <n v="0"/>
    <n v="41.957999999999998"/>
  </r>
  <r>
    <x v="3"/>
    <x v="3"/>
    <n v="0"/>
    <n v="16"/>
    <n v="1"/>
    <n v="20260116"/>
    <n v="20260201"/>
    <n v="4118.8550999999998"/>
    <n v="17"/>
    <n v="242.28559411764704"/>
    <n v="0"/>
    <n v="3876.5695058823526"/>
    <n v="199.7664063165646"/>
    <n v="4076.335912198917"/>
    <n v="0"/>
    <n v="3917.0049828388255"/>
    <n v="201.85011716117444"/>
    <n v="4118.8550999999998"/>
  </r>
  <r>
    <x v="4"/>
    <x v="4"/>
    <n v="0"/>
    <n v="15"/>
    <n v="1"/>
    <n v="20260117"/>
    <n v="20260201"/>
    <n v="84.066199999999995"/>
    <n v="16"/>
    <n v="5.2541374999999997"/>
    <n v="0"/>
    <n v="78.812062499999996"/>
    <n v="4.3320783082069783"/>
    <n v="83.14414080820697"/>
    <n v="0"/>
    <n v="79.686079429466162"/>
    <n v="4.3801205705338395"/>
    <n v="84.066199999999995"/>
  </r>
  <r>
    <x v="3"/>
    <x v="3"/>
    <n v="0"/>
    <n v="18"/>
    <n v="4"/>
    <n v="20260114"/>
    <n v="20260204"/>
    <n v="588.72609999999997"/>
    <n v="22"/>
    <n v="26.760277272727272"/>
    <n v="0"/>
    <n v="481.68499090909091"/>
    <n v="88.256248866563553"/>
    <n v="569.94123977565448"/>
    <n v="0"/>
    <n v="497.56098758193059"/>
    <n v="91.165112418069384"/>
    <n v="588.72609999999997"/>
  </r>
  <r>
    <x v="3"/>
    <x v="3"/>
    <n v="0"/>
    <n v="17"/>
    <n v="2"/>
    <n v="20260115"/>
    <n v="20260202"/>
    <n v="4119.9204"/>
    <n v="19"/>
    <n v="216.83791578947367"/>
    <n v="0"/>
    <n v="3686.2445684210525"/>
    <n v="357.56918481421178"/>
    <n v="4043.8137532352644"/>
    <n v="0"/>
    <n v="3755.6215799198617"/>
    <n v="364.29882008013806"/>
    <n v="4119.9204"/>
  </r>
  <r>
    <x v="2"/>
    <x v="1"/>
    <n v="0"/>
    <n v="15"/>
    <n v="3"/>
    <n v="20260117"/>
    <n v="20260203"/>
    <n v="84.115600000000001"/>
    <n v="18"/>
    <n v="4.6730888888888886"/>
    <n v="0"/>
    <n v="70.096333333333334"/>
    <n v="11.558997270938535"/>
    <n v="81.655330604271867"/>
    <n v="0"/>
    <n v="72.208330950347886"/>
    <n v="11.907269049652113"/>
    <n v="84.115600000000001"/>
  </r>
  <r>
    <x v="0"/>
    <x v="0"/>
    <n v="0"/>
    <n v="13"/>
    <n v="6"/>
    <n v="20260119"/>
    <n v="20260206"/>
    <n v="37698.833899999998"/>
    <n v="19"/>
    <n v="1984.1491526315788"/>
    <n v="0"/>
    <n v="25793.938984210523"/>
    <n v="9815.6808850501366"/>
    <n v="35609.619869260656"/>
    <n v="0"/>
    <n v="27307.267669877448"/>
    <n v="10391.566230122551"/>
    <n v="37698.833899999998"/>
  </r>
  <r>
    <x v="2"/>
    <x v="1"/>
    <n v="0"/>
    <n v="19"/>
    <n v="7"/>
    <n v="20260113"/>
    <n v="20260207"/>
    <n v="168.19159999999999"/>
    <n v="26"/>
    <n v="6.4689076923076918"/>
    <n v="0"/>
    <n v="122.90924615384614"/>
    <n v="37.335662197929892"/>
    <n v="160.24490835177602"/>
    <n v="0"/>
    <n v="129.00442814712443"/>
    <n v="39.187171852875586"/>
    <n v="168.19160000000002"/>
  </r>
  <r>
    <x v="2"/>
    <x v="1"/>
    <n v="0"/>
    <n v="10"/>
    <n v="3"/>
    <n v="20260122"/>
    <n v="20260203"/>
    <n v="42.080500000000001"/>
    <n v="13"/>
    <n v="3.2369615384615384"/>
    <n v="0"/>
    <n v="32.369615384615386"/>
    <n v="8.00670187938716"/>
    <n v="40.376317264002545"/>
    <n v="0"/>
    <n v="33.735855384877134"/>
    <n v="8.3446446151228688"/>
    <n v="42.080500000000001"/>
  </r>
  <r>
    <x v="4"/>
    <x v="4"/>
    <n v="0"/>
    <n v="20"/>
    <n v="6"/>
    <n v="20260112"/>
    <n v="20260206"/>
    <n v="1009.1024"/>
    <n v="26"/>
    <n v="38.811630769230767"/>
    <n v="0"/>
    <n v="776.23261538461531"/>
    <n v="192.00299622328856"/>
    <n v="968.23561160790382"/>
    <n v="0"/>
    <n v="808.99544052310307"/>
    <n v="200.10695947689703"/>
    <n v="1009.1024000000001"/>
  </r>
  <r>
    <x v="3"/>
    <x v="3"/>
    <n v="0"/>
    <n v="13"/>
    <n v="5"/>
    <n v="20260119"/>
    <n v="20260205"/>
    <n v="32525.186900000001"/>
    <n v="18"/>
    <n v="1806.9548277777778"/>
    <n v="0"/>
    <n v="23490.412761111111"/>
    <n v="7449.2433946827505"/>
    <n v="30939.656155793862"/>
    <n v="0"/>
    <n v="24694.200270555015"/>
    <n v="7830.9866294449839"/>
    <n v="32525.186900000001"/>
  </r>
  <r>
    <x v="2"/>
    <x v="1"/>
    <n v="0"/>
    <n v="19"/>
    <n v="5"/>
    <n v="20260113"/>
    <n v="20260205"/>
    <n v="1345.5646999999999"/>
    <n v="24"/>
    <n v="56.065195833333327"/>
    <n v="0"/>
    <n v="1065.2387208333332"/>
    <n v="231.13100743457852"/>
    <n v="1296.3697282679118"/>
    <n v="0"/>
    <n v="1105.6626736738083"/>
    <n v="239.90202632619156"/>
    <n v="1345.5646999999999"/>
  </r>
  <r>
    <x v="2"/>
    <x v="1"/>
    <n v="0"/>
    <n v="15"/>
    <n v="5"/>
    <n v="20260117"/>
    <n v="20260205"/>
    <n v="84.131399999999999"/>
    <n v="20"/>
    <n v="4.2065700000000001"/>
    <n v="0"/>
    <n v="63.098550000000003"/>
    <n v="17.341752712937403"/>
    <n v="80.44030271293741"/>
    <n v="0"/>
    <n v="65.993900699433965"/>
    <n v="18.137499300566027"/>
    <n v="84.131399999999985"/>
  </r>
  <r>
    <x v="3"/>
    <x v="3"/>
    <n v="0"/>
    <n v="2"/>
    <n v="3"/>
    <n v="20260130"/>
    <n v="20260203"/>
    <n v="50414.580399999999"/>
    <n v="5"/>
    <n v="10082.916079999999"/>
    <n v="0"/>
    <n v="20165.832159999998"/>
    <n v="24940.334374750946"/>
    <n v="45106.166534750941"/>
    <n v="0"/>
    <n v="22539.090436336923"/>
    <n v="27875.48996366308"/>
    <n v="50414.580400000006"/>
  </r>
  <r>
    <x v="2"/>
    <x v="1"/>
    <n v="0"/>
    <n v="8"/>
    <n v="2"/>
    <n v="20260124"/>
    <n v="20260202"/>
    <n v="84.162999999999997"/>
    <n v="10"/>
    <n v="8.4162999999999997"/>
    <n v="0"/>
    <n v="67.330399999999997"/>
    <n v="13.878613060797282"/>
    <n v="81.209013060797275"/>
    <n v="0"/>
    <n v="69.779550835787077"/>
    <n v="14.38344916421293"/>
    <n v="84.163000000000011"/>
  </r>
  <r>
    <x v="4"/>
    <x v="4"/>
    <n v="0"/>
    <n v="8"/>
    <n v="2"/>
    <n v="20260124"/>
    <n v="20260202"/>
    <n v="1514.9342999999999"/>
    <n v="10"/>
    <n v="151.49342999999999"/>
    <n v="0"/>
    <n v="1211.9474399999999"/>
    <n v="249.81508456482999"/>
    <n v="1461.7625245648298"/>
    <n v="0"/>
    <n v="1256.032163774194"/>
    <n v="258.90213622580586"/>
    <n v="1514.9342999999999"/>
  </r>
  <r>
    <x v="3"/>
    <x v="3"/>
    <n v="0"/>
    <n v="9"/>
    <n v="1"/>
    <n v="20260123"/>
    <n v="20260201"/>
    <n v="16487.0419"/>
    <n v="10"/>
    <n v="1648.7041899999999"/>
    <n v="0"/>
    <n v="14838.33771"/>
    <n v="1359.3697649041267"/>
    <n v="16197.707474904126"/>
    <n v="0"/>
    <n v="15103.390151362644"/>
    <n v="1383.6517486373573"/>
    <n v="16487.0419"/>
  </r>
  <r>
    <x v="4"/>
    <x v="4"/>
    <n v="0"/>
    <n v="9"/>
    <n v="1"/>
    <n v="20260123"/>
    <n v="20260201"/>
    <n v="1808.5274999999999"/>
    <n v="10"/>
    <n v="180.85274999999999"/>
    <n v="0"/>
    <n v="1627.6747499999999"/>
    <n v="149.11453597371207"/>
    <n v="1776.7892859737119"/>
    <n v="0"/>
    <n v="1656.7493791574886"/>
    <n v="151.77812084251138"/>
    <n v="1808.5275000000001"/>
  </r>
  <r>
    <x v="2"/>
    <x v="1"/>
    <n v="0"/>
    <n v="9"/>
    <n v="3"/>
    <n v="20260123"/>
    <n v="20260203"/>
    <n v="3619.7746000000002"/>
    <n v="12"/>
    <n v="301.64788333333337"/>
    <n v="0"/>
    <n v="2714.8309500000005"/>
    <n v="746.13326284564278"/>
    <n v="3460.9642128456435"/>
    <n v="0"/>
    <n v="2839.4041405079829"/>
    <n v="780.37045949201695"/>
    <n v="3619.7745999999997"/>
  </r>
  <r>
    <x v="4"/>
    <x v="4"/>
    <n v="0"/>
    <n v="8"/>
    <n v="1"/>
    <n v="20260124"/>
    <n v="20260201"/>
    <n v="799.19190000000003"/>
    <n v="9"/>
    <n v="88.79910000000001"/>
    <n v="0"/>
    <n v="710.39280000000008"/>
    <n v="73.215566760158509"/>
    <n v="783.60836676015856"/>
    <n v="0"/>
    <n v="724.52030333168977"/>
    <n v="74.671596668310301"/>
    <n v="799.19190000000003"/>
  </r>
  <r>
    <x v="9"/>
    <x v="9"/>
    <n v="0"/>
    <n v="24"/>
    <n v="2"/>
    <n v="20260108"/>
    <n v="20260202"/>
    <n v="4117.9835999999996"/>
    <n v="26"/>
    <n v="158.38398461538461"/>
    <n v="0"/>
    <n v="3801.2156307692303"/>
    <n v="261.17771912885621"/>
    <n v="4062.3933498980864"/>
    <n v="0"/>
    <n v="3853.2318954204766"/>
    <n v="264.75170457952277"/>
    <n v="4117.9835999999996"/>
  </r>
  <r>
    <x v="1"/>
    <x v="0"/>
    <n v="0"/>
    <n v="3"/>
    <n v="2"/>
    <n v="20260129"/>
    <n v="20260202"/>
    <n v="1210.4763"/>
    <n v="5"/>
    <n v="242.09526"/>
    <n v="0"/>
    <n v="726.28577999999993"/>
    <n v="399.21894863456788"/>
    <n v="1125.5047286345678"/>
    <n v="0"/>
    <n v="781.11775219601009"/>
    <n v="429.35854780398995"/>
    <n v="1210.4763"/>
  </r>
  <r>
    <x v="1"/>
    <x v="0"/>
    <n v="0"/>
    <n v="31"/>
    <n v="3"/>
    <n v="20260101"/>
    <n v="20260203"/>
    <n v="4944.8326999999999"/>
    <n v="34"/>
    <n v="145.43625588235295"/>
    <n v="0"/>
    <n v="4508.5239323529413"/>
    <n v="359.7400616189322"/>
    <n v="4868.2639939718738"/>
    <n v="0"/>
    <n v="4579.4345986653198"/>
    <n v="365.3981013346804"/>
    <n v="4944.8326999999999"/>
  </r>
  <r>
    <x v="0"/>
    <x v="0"/>
    <n v="0"/>
    <n v="3"/>
    <n v="21"/>
    <n v="20260129"/>
    <n v="20260221"/>
    <n v="969.23839999999996"/>
    <n v="24"/>
    <n v="40.384933333333329"/>
    <n v="0"/>
    <n v="121.15479999999999"/>
    <n v="699.25169775364338"/>
    <n v="820.40649775364341"/>
    <n v="0"/>
    <n v="143.13378163855296"/>
    <n v="826.10461836144691"/>
    <n v="969.23839999999984"/>
  </r>
  <r>
    <x v="0"/>
    <x v="0"/>
    <n v="0"/>
    <n v="4"/>
    <n v="23"/>
    <n v="20260128"/>
    <n v="20260223"/>
    <n v="6067.9904999999999"/>
    <n v="27"/>
    <n v="224.74038888888887"/>
    <n v="0"/>
    <n v="898.96155555555549"/>
    <n v="4261.9056247998442"/>
    <n v="5160.8671803553998"/>
    <n v="0"/>
    <n v="1056.9716267336075"/>
    <n v="5011.0188732663928"/>
    <n v="6067.9904999999999"/>
  </r>
  <r>
    <x v="2"/>
    <x v="1"/>
    <n v="0"/>
    <n v="30"/>
    <n v="28"/>
    <n v="20260102"/>
    <n v="20260228"/>
    <n v="2734.9126999999999"/>
    <n v="58"/>
    <n v="47.15366724137931"/>
    <n v="0"/>
    <n v="1414.6100172413794"/>
    <n v="1088.6001008245596"/>
    <n v="2503.2101180659392"/>
    <n v="0"/>
    <n v="1545.5494022570722"/>
    <n v="1189.3632977429274"/>
    <n v="2734.9126999999999"/>
  </r>
  <r>
    <x v="4"/>
    <x v="4"/>
    <n v="0"/>
    <n v="15"/>
    <n v="19"/>
    <n v="20260117"/>
    <n v="20260219"/>
    <n v="13785203.8684"/>
    <n v="34"/>
    <n v="405447.17259999999"/>
    <n v="0"/>
    <n v="6081707.5889999997"/>
    <n v="6351594.1730382768"/>
    <n v="12433301.762038276"/>
    <n v="0"/>
    <n v="6742985.9410583768"/>
    <n v="7042217.9273416251"/>
    <n v="13785203.868400002"/>
  </r>
  <r>
    <x v="3"/>
    <x v="3"/>
    <n v="0"/>
    <n v="15"/>
    <n v="20"/>
    <n v="20260117"/>
    <n v="20260220"/>
    <n v="1972225.6433999999"/>
    <n v="35"/>
    <n v="56349.304097142856"/>
    <n v="0"/>
    <n v="845239.56145714282"/>
    <n v="929209.02036458394"/>
    <n v="1774448.5818217266"/>
    <n v="0"/>
    <n v="939448.54474764713"/>
    <n v="1032777.0986523529"/>
    <n v="1972225.6433999999"/>
  </r>
  <r>
    <x v="3"/>
    <x v="3"/>
    <n v="0"/>
    <n v="16"/>
    <n v="16"/>
    <n v="20260116"/>
    <n v="20260216"/>
    <n v="1260545.8875"/>
    <n v="32"/>
    <n v="39392.058984374999"/>
    <n v="0"/>
    <n v="630272.94374999998"/>
    <n v="519665.07307224674"/>
    <n v="1149938.0168222468"/>
    <n v="0"/>
    <n v="690896.34017151571"/>
    <n v="569649.54732848413"/>
    <n v="1260545.8874999997"/>
  </r>
  <r>
    <x v="2"/>
    <x v="1"/>
    <n v="0"/>
    <n v="26"/>
    <n v="24"/>
    <n v="20260106"/>
    <n v="20260224"/>
    <n v="336.57299999999998"/>
    <n v="50"/>
    <n v="6.7314599999999993"/>
    <n v="0"/>
    <n v="175.01795999999999"/>
    <n v="133.20342004096975"/>
    <n v="308.22138004096973"/>
    <n v="0"/>
    <n v="191.11691681884619"/>
    <n v="145.45608318115379"/>
    <n v="336.57299999999998"/>
  </r>
  <r>
    <x v="0"/>
    <x v="0"/>
    <n v="0"/>
    <n v="10"/>
    <n v="14"/>
    <n v="20260122"/>
    <n v="20260214"/>
    <n v="42.113100000000003"/>
    <n v="24"/>
    <n v="1.7547125000000001"/>
    <n v="0"/>
    <n v="17.547125000000001"/>
    <n v="20.254842477467506"/>
    <n v="37.801967477467507"/>
    <n v="0"/>
    <n v="19.548290185635757"/>
    <n v="22.564809814364246"/>
    <n v="42.113100000000003"/>
  </r>
  <r>
    <x v="2"/>
    <x v="1"/>
    <n v="0"/>
    <n v="30"/>
    <n v="13"/>
    <n v="20260102"/>
    <n v="20260213"/>
    <n v="3363.5954999999999"/>
    <n v="43"/>
    <n v="78.2231511627907"/>
    <n v="0"/>
    <n v="2346.6945348837212"/>
    <n v="838.4429628221518"/>
    <n v="3185.1374977058731"/>
    <n v="0"/>
    <n v="2478.1759604082172"/>
    <n v="885.41953959178261"/>
    <n v="3363.5954999999999"/>
  </r>
  <r>
    <x v="2"/>
    <x v="1"/>
    <n v="0"/>
    <n v="26"/>
    <n v="25"/>
    <n v="20260106"/>
    <n v="20260225"/>
    <n v="1136.0407"/>
    <n v="51"/>
    <n v="22.275307843137256"/>
    <n v="0"/>
    <n v="579.15800392156871"/>
    <n v="459.15422805307094"/>
    <n v="1038.3122319746396"/>
    <n v="0"/>
    <n v="633.66976129559055"/>
    <n v="502.37093870440958"/>
    <n v="1136.0407"/>
  </r>
  <r>
    <x v="3"/>
    <x v="3"/>
    <n v="0"/>
    <n v="13"/>
    <n v="19"/>
    <n v="20260119"/>
    <n v="20260219"/>
    <n v="12421.3331"/>
    <n v="32"/>
    <n v="388.16665937499999"/>
    <n v="0"/>
    <n v="5046.166571875"/>
    <n v="6080.8836723257591"/>
    <n v="11127.05024420076"/>
    <n v="0"/>
    <n v="5633.1295798733663"/>
    <n v="6788.2035201266326"/>
    <n v="12421.3331"/>
  </r>
  <r>
    <x v="2"/>
    <x v="1"/>
    <n v="0"/>
    <n v="30"/>
    <n v="24"/>
    <n v="20260102"/>
    <n v="20260224"/>
    <n v="1303.8526999999999"/>
    <n v="54"/>
    <n v="24.14542037037037"/>
    <n v="0"/>
    <n v="724.36261111111116"/>
    <n v="477.79420388151033"/>
    <n v="1202.1568149926215"/>
    <n v="0"/>
    <n v="785.6397222870371"/>
    <n v="518.21297771296281"/>
    <n v="1303.8526999999999"/>
  </r>
  <r>
    <x v="2"/>
    <x v="1"/>
    <n v="0"/>
    <n v="27"/>
    <n v="24"/>
    <n v="20260105"/>
    <n v="20260224"/>
    <n v="546.89260000000002"/>
    <n v="51"/>
    <n v="10.723384313725491"/>
    <n v="0"/>
    <n v="289.53137647058827"/>
    <n v="212.19638310291123"/>
    <n v="501.7277595734995"/>
    <n v="0"/>
    <n v="315.59459136600316"/>
    <n v="231.29800863399686"/>
    <n v="546.89260000000002"/>
  </r>
  <r>
    <x v="1"/>
    <x v="0"/>
    <n v="0"/>
    <n v="16"/>
    <n v="15"/>
    <n v="20260116"/>
    <n v="20260215"/>
    <n v="63414.652300000002"/>
    <n v="31"/>
    <n v="2045.6339451612903"/>
    <n v="0"/>
    <n v="32730.143122580645"/>
    <n v="25299.622745974259"/>
    <n v="58029.765868554903"/>
    <n v="0"/>
    <n v="35767.34482350196"/>
    <n v="27647.307476498045"/>
    <n v="63414.652300000002"/>
  </r>
  <r>
    <x v="10"/>
    <x v="10"/>
    <n v="0"/>
    <n v="16"/>
    <n v="15"/>
    <n v="20260116"/>
    <n v="20260215"/>
    <n v="14003983.3466"/>
    <n v="31"/>
    <n v="451741.39827741933"/>
    <n v="0"/>
    <n v="7227862.3724387093"/>
    <n v="5586965.8313948698"/>
    <n v="12814828.20383358"/>
    <n v="0"/>
    <n v="7898573.6433726549"/>
    <n v="6105409.703227344"/>
    <n v="14003983.3466"/>
  </r>
  <r>
    <x v="2"/>
    <x v="1"/>
    <n v="0"/>
    <n v="27"/>
    <n v="21"/>
    <n v="20260105"/>
    <n v="20260221"/>
    <n v="294.42529999999999"/>
    <n v="48"/>
    <n v="6.1338604166666668"/>
    <n v="0"/>
    <n v="165.61423125000002"/>
    <n v="106.20575437716138"/>
    <n v="271.81998562716137"/>
    <n v="0"/>
    <n v="179.38717643423428"/>
    <n v="115.03812356576572"/>
    <n v="294.42529999999999"/>
  </r>
  <r>
    <x v="2"/>
    <x v="1"/>
    <n v="0"/>
    <n v="28"/>
    <n v="24"/>
    <n v="20260104"/>
    <n v="20260224"/>
    <n v="504.7765"/>
    <n v="52"/>
    <n v="9.7072403846153854"/>
    <n v="0"/>
    <n v="271.80273076923078"/>
    <n v="192.08873236869681"/>
    <n v="463.89146313792759"/>
    <n v="0"/>
    <n v="295.75804262502982"/>
    <n v="209.01845737497021"/>
    <n v="504.77650000000006"/>
  </r>
  <r>
    <x v="2"/>
    <x v="1"/>
    <n v="0"/>
    <n v="29"/>
    <n v="25"/>
    <n v="20260103"/>
    <n v="20260225"/>
    <n v="588.91980000000001"/>
    <n v="54"/>
    <n v="10.905922222222223"/>
    <n v="0"/>
    <n v="316.27174444444449"/>
    <n v="224.80049813067004"/>
    <n v="541.0722425751145"/>
    <n v="0"/>
    <n v="344.23996987429263"/>
    <n v="244.67983012570741"/>
    <n v="588.91980000000001"/>
  </r>
  <r>
    <x v="0"/>
    <x v="0"/>
    <n v="0"/>
    <n v="3"/>
    <n v="13"/>
    <n v="20260129"/>
    <n v="20260213"/>
    <n v="800.86289999999997"/>
    <n v="16"/>
    <n v="50.053931249999998"/>
    <n v="0"/>
    <n v="150.16179374999999"/>
    <n v="536.50825611471134"/>
    <n v="686.67004986471136"/>
    <n v="0"/>
    <n v="175.13361713609098"/>
    <n v="625.72928286390891"/>
    <n v="800.86289999999985"/>
  </r>
  <r>
    <x v="4"/>
    <x v="4"/>
    <n v="0"/>
    <n v="3"/>
    <n v="20"/>
    <n v="20260129"/>
    <n v="20260220"/>
    <n v="1053.5446999999999"/>
    <n v="23"/>
    <n v="45.806291304347823"/>
    <n v="0"/>
    <n v="137.41887391304346"/>
    <n v="755.35305628745016"/>
    <n v="892.77193020049367"/>
    <n v="0"/>
    <n v="162.16563423823371"/>
    <n v="891.37906576176613"/>
    <n v="1053.5446999999999"/>
  </r>
  <r>
    <x v="5"/>
    <x v="5"/>
    <n v="0"/>
    <n v="3"/>
    <n v="20"/>
    <n v="20260129"/>
    <n v="20260220"/>
    <n v="48715.908100000001"/>
    <n v="23"/>
    <n v="2118.0829608695653"/>
    <n v="0"/>
    <n v="6354.2488826086956"/>
    <n v="34927.526163012881"/>
    <n v="41281.775045621573"/>
    <n v="0"/>
    <n v="7498.5391075746566"/>
    <n v="41217.368992425349"/>
    <n v="48715.908100000008"/>
  </r>
  <r>
    <x v="4"/>
    <x v="4"/>
    <n v="0"/>
    <n v="15"/>
    <n v="16"/>
    <n v="20260117"/>
    <n v="20260216"/>
    <n v="241520.3449"/>
    <n v="31"/>
    <n v="7790.9788677419356"/>
    <n v="0"/>
    <n v="116864.68301612903"/>
    <n v="102779.58824684372"/>
    <n v="219644.27126297273"/>
    <n v="0"/>
    <n v="128504.14165772422"/>
    <n v="113016.20324227578"/>
    <n v="241520.3449"/>
  </r>
  <r>
    <x v="2"/>
    <x v="1"/>
    <n v="0"/>
    <n v="28"/>
    <n v="27"/>
    <n v="20260104"/>
    <n v="20260227"/>
    <n v="967.73839999999996"/>
    <n v="55"/>
    <n v="17.595243636363637"/>
    <n v="0"/>
    <n v="492.66682181818186"/>
    <n v="391.70030831646682"/>
    <n v="884.36713013464873"/>
    <n v="0"/>
    <n v="539.11162642015154"/>
    <n v="428.62677357984825"/>
    <n v="967.73839999999973"/>
  </r>
  <r>
    <x v="2"/>
    <x v="1"/>
    <n v="0"/>
    <n v="26"/>
    <n v="27"/>
    <n v="20260106"/>
    <n v="20260227"/>
    <n v="925.81500000000005"/>
    <n v="53"/>
    <n v="17.468207547169811"/>
    <n v="0"/>
    <n v="454.17339622641509"/>
    <n v="388.87226703821466"/>
    <n v="843.04566326462975"/>
    <n v="0"/>
    <n v="498.76366269305009"/>
    <n v="427.0513373069499"/>
    <n v="925.81500000000005"/>
  </r>
  <r>
    <x v="0"/>
    <x v="0"/>
    <n v="0"/>
    <n v="2"/>
    <n v="28"/>
    <n v="20260130"/>
    <n v="20260228"/>
    <n v="42.176400000000001"/>
    <n v="30"/>
    <n v="1.40588"/>
    <n v="0"/>
    <n v="2.81176"/>
    <n v="32.456459895535041"/>
    <n v="35.26821989553504"/>
    <n v="0"/>
    <n v="3.3625148877733264"/>
    <n v="38.813885112226679"/>
    <n v="42.176400000000008"/>
  </r>
  <r>
    <x v="2"/>
    <x v="1"/>
    <n v="0"/>
    <n v="27"/>
    <n v="20"/>
    <n v="20260105"/>
    <n v="20260220"/>
    <n v="168.239"/>
    <n v="47"/>
    <n v="3.5795531914893619"/>
    <n v="0"/>
    <n v="96.647936170212773"/>
    <n v="59.027403580222717"/>
    <n v="155.67533975043548"/>
    <n v="0"/>
    <n v="104.44783457294457"/>
    <n v="63.791165427055446"/>
    <n v="168.23900000000003"/>
  </r>
  <r>
    <x v="3"/>
    <x v="3"/>
    <n v="0"/>
    <n v="20"/>
    <n v="19"/>
    <n v="20260112"/>
    <n v="20260219"/>
    <n v="967.85199999999998"/>
    <n v="39"/>
    <n v="24.816717948717947"/>
    <n v="0"/>
    <n v="496.33435897435896"/>
    <n v="388.7700587630423"/>
    <n v="885.10441773740126"/>
    <n v="0"/>
    <n v="542.73619290031957"/>
    <n v="425.11580709968035"/>
    <n v="967.85199999999986"/>
  </r>
  <r>
    <x v="2"/>
    <x v="1"/>
    <n v="0"/>
    <n v="27"/>
    <n v="14"/>
    <n v="20260105"/>
    <n v="20260214"/>
    <n v="378.4846"/>
    <n v="41"/>
    <n v="9.2313317073170733"/>
    <n v="0"/>
    <n v="249.24595609756099"/>
    <n v="106.55829350332803"/>
    <n v="355.80424960088902"/>
    <n v="0"/>
    <n v="265.1338653234771"/>
    <n v="113.35073467652292"/>
    <n v="378.4846"/>
  </r>
  <r>
    <x v="0"/>
    <x v="0"/>
    <n v="0"/>
    <n v="2"/>
    <n v="26"/>
    <n v="20260130"/>
    <n v="20260226"/>
    <n v="548.13869999999997"/>
    <n v="28"/>
    <n v="19.576382142857142"/>
    <n v="0"/>
    <n v="39.152764285714284"/>
    <n v="419.66296681240044"/>
    <n v="458.81573109811472"/>
    <n v="0"/>
    <n v="46.775086080011782"/>
    <n v="501.36361391998821"/>
    <n v="548.13869999999997"/>
  </r>
  <r>
    <x v="9"/>
    <x v="9"/>
    <n v="0"/>
    <n v="16"/>
    <n v="20"/>
    <n v="20260116"/>
    <n v="20260220"/>
    <n v="106832.9659"/>
    <n v="36"/>
    <n v="2967.5823861111112"/>
    <n v="0"/>
    <n v="47481.318177777779"/>
    <n v="48935.907302346197"/>
    <n v="96417.225480123976"/>
    <n v="0"/>
    <n v="52610.620358695895"/>
    <n v="54222.345541304101"/>
    <n v="106832.9659"/>
  </r>
  <r>
    <x v="2"/>
    <x v="1"/>
    <n v="0"/>
    <n v="27"/>
    <n v="25"/>
    <n v="20260105"/>
    <n v="20260225"/>
    <n v="3954.8258000000001"/>
    <n v="52"/>
    <n v="76.054342307692309"/>
    <n v="0"/>
    <n v="2053.4672423076922"/>
    <n v="1567.6853077983881"/>
    <n v="3621.1525501060805"/>
    <n v="0"/>
    <n v="2242.6851995217403"/>
    <n v="1712.1406004782598"/>
    <n v="3954.8258000000001"/>
  </r>
  <r>
    <x v="0"/>
    <x v="0"/>
    <n v="0"/>
    <n v="10"/>
    <n v="24"/>
    <n v="20260122"/>
    <n v="20260224"/>
    <n v="168.4881"/>
    <n v="34"/>
    <n v="4.9555323529411766"/>
    <n v="0"/>
    <n v="49.555323529411766"/>
    <n v="98.061023542506192"/>
    <n v="147.61634707191797"/>
    <n v="0"/>
    <n v="56.562043919756768"/>
    <n v="111.92605608024323"/>
    <n v="168.4881"/>
  </r>
  <r>
    <x v="0"/>
    <x v="0"/>
    <n v="0"/>
    <n v="9"/>
    <n v="20"/>
    <n v="20260123"/>
    <n v="20260220"/>
    <n v="42.12"/>
    <n v="29"/>
    <n v="1.4524137931034482"/>
    <n v="0"/>
    <n v="13.071724137931033"/>
    <n v="23.950535316763467"/>
    <n v="37.022259454694499"/>
    <n v="0"/>
    <n v="14.871621257028393"/>
    <n v="27.248378742971607"/>
    <n v="42.12"/>
  </r>
  <r>
    <x v="3"/>
    <x v="3"/>
    <n v="0"/>
    <n v="13"/>
    <n v="15"/>
    <n v="20260119"/>
    <n v="20260215"/>
    <n v="6653.6040000000003"/>
    <n v="28"/>
    <n v="237.6287142857143"/>
    <n v="0"/>
    <n v="3089.1732857142861"/>
    <n v="2938.9015758464348"/>
    <n v="6028.0748615607208"/>
    <n v="0"/>
    <n v="3409.7346503756048"/>
    <n v="3243.8693496243955"/>
    <n v="6653.6040000000003"/>
  </r>
  <r>
    <x v="4"/>
    <x v="4"/>
    <n v="0"/>
    <n v="13"/>
    <n v="15"/>
    <n v="20260119"/>
    <n v="20260215"/>
    <n v="69941.671300000002"/>
    <n v="28"/>
    <n v="2497.9168321428574"/>
    <n v="0"/>
    <n v="32472.918817857146"/>
    <n v="30893.285503751558"/>
    <n v="63366.204321608704"/>
    <n v="0"/>
    <n v="35842.611032575871"/>
    <n v="34099.060267424131"/>
    <n v="69941.671300000002"/>
  </r>
  <r>
    <x v="0"/>
    <x v="0"/>
    <n v="0"/>
    <n v="10"/>
    <n v="26"/>
    <n v="20260122"/>
    <n v="20260226"/>
    <n v="252.78550000000001"/>
    <n v="36"/>
    <n v="7.0218194444444446"/>
    <n v="0"/>
    <n v="70.21819444444445"/>
    <n v="150.52820071515401"/>
    <n v="220.74639515959848"/>
    <n v="0"/>
    <n v="80.40965461249256"/>
    <n v="172.37584538750744"/>
    <n v="252.78550000000001"/>
  </r>
  <r>
    <x v="0"/>
    <x v="0"/>
    <n v="25"/>
    <n v="8"/>
    <n v="0"/>
    <n v="20251207"/>
    <n v="20260108"/>
    <n v="1241262.0397999999"/>
    <n v="33"/>
    <n v="37614.001206060602"/>
    <n v="794337.76748581009"/>
    <n v="300912.00964848482"/>
    <n v="0"/>
    <n v="1095249.7771342949"/>
    <n v="900234.20971554134"/>
    <n v="341027.83008445869"/>
    <n v="0"/>
    <n v="1241262.0397999999"/>
  </r>
  <r>
    <x v="0"/>
    <x v="0"/>
    <n v="27"/>
    <n v="1"/>
    <n v="0"/>
    <n v="20251205"/>
    <n v="20260101"/>
    <n v="31591017.576299999"/>
    <n v="28"/>
    <n v="1128250.627725"/>
    <n v="25732679.867594309"/>
    <n v="1128250.627725"/>
    <n v="0"/>
    <n v="26860930.495319311"/>
    <n v="30264087.170179371"/>
    <n v="1326930.406120627"/>
    <n v="0"/>
    <n v="31591017.576299999"/>
  </r>
  <r>
    <x v="0"/>
    <x v="0"/>
    <n v="29"/>
    <n v="4"/>
    <n v="0"/>
    <n v="20251203"/>
    <n v="20260104"/>
    <n v="25189236.933699999"/>
    <n v="33"/>
    <n v="763310.21011212119"/>
    <n v="18698843.147753041"/>
    <n v="3053240.8404484848"/>
    <n v="0"/>
    <n v="21752083.988201525"/>
    <n v="21653538.607625954"/>
    <n v="3535698.3260740461"/>
    <n v="0"/>
    <n v="25189236.933699999"/>
  </r>
  <r>
    <x v="0"/>
    <x v="0"/>
    <n v="29"/>
    <n v="1"/>
    <n v="0"/>
    <n v="20251203"/>
    <n v="20260101"/>
    <n v="93949236.145999998"/>
    <n v="30"/>
    <n v="3131641.2048666668"/>
    <n v="76715949.700503379"/>
    <n v="3131641.2048666668"/>
    <n v="0"/>
    <n v="79847590.905370042"/>
    <n v="90264525.11408864"/>
    <n v="3684711.0319113634"/>
    <n v="0"/>
    <n v="93949236.145999998"/>
  </r>
  <r>
    <x v="1"/>
    <x v="0"/>
    <n v="27"/>
    <n v="3"/>
    <n v="0"/>
    <n v="20251205"/>
    <n v="20260103"/>
    <n v="24288224.878899999"/>
    <n v="30"/>
    <n v="809607.49596333329"/>
    <n v="18465197.359595031"/>
    <n v="2428822.48789"/>
    <n v="0"/>
    <n v="20894019.847485032"/>
    <n v="21464843.489994962"/>
    <n v="2823381.3889050363"/>
    <n v="0"/>
    <n v="24288224.878899999"/>
  </r>
  <r>
    <x v="1"/>
    <x v="2"/>
    <n v="29"/>
    <n v="6"/>
    <n v="0"/>
    <n v="20251203"/>
    <n v="20260106"/>
    <n v="1179933.5603"/>
    <n v="35"/>
    <n v="33712.387437142861"/>
    <n v="825853.80946341436"/>
    <n v="202274.32462285715"/>
    <n v="0"/>
    <n v="1028128.1340862715"/>
    <n v="947792.9777240362"/>
    <n v="232140.5825759639"/>
    <n v="0"/>
    <n v="1179933.5603"/>
  </r>
  <r>
    <x v="1"/>
    <x v="0"/>
    <n v="29"/>
    <n v="6"/>
    <n v="0"/>
    <n v="20251203"/>
    <n v="20260106"/>
    <n v="11738316.5734"/>
    <n v="35"/>
    <n v="335380.4735257143"/>
    <n v="8215829.9289030926"/>
    <n v="2012282.8411542857"/>
    <n v="0"/>
    <n v="10228112.770057378"/>
    <n v="9428915.6549979951"/>
    <n v="2309400.9184020055"/>
    <n v="0"/>
    <n v="11738316.5734"/>
  </r>
  <r>
    <x v="1"/>
    <x v="2"/>
    <n v="26"/>
    <n v="2"/>
    <n v="0"/>
    <n v="20251206"/>
    <n v="20260102"/>
    <n v="728832.49269999994"/>
    <n v="28"/>
    <n v="26029.731882142856"/>
    <n v="571687.52024475997"/>
    <n v="52059.463764285712"/>
    <n v="0"/>
    <n v="623746.98400904564"/>
    <n v="668002.33284883923"/>
    <n v="60830.159851160795"/>
    <n v="0"/>
    <n v="728832.49270000006"/>
  </r>
  <r>
    <x v="1"/>
    <x v="0"/>
    <n v="28"/>
    <n v="1"/>
    <n v="0"/>
    <n v="20251204"/>
    <n v="20260101"/>
    <n v="47238632.224299997"/>
    <n v="29"/>
    <n v="1628918.352562069"/>
    <n v="38527694.082920767"/>
    <n v="1628918.352562069"/>
    <n v="0"/>
    <n v="40156612.435482837"/>
    <n v="45322437.846506812"/>
    <n v="1916194.3777931875"/>
    <n v="0"/>
    <n v="47238632.224299997"/>
  </r>
  <r>
    <x v="1"/>
    <x v="2"/>
    <n v="26"/>
    <n v="6"/>
    <n v="0"/>
    <n v="20251206"/>
    <n v="20260106"/>
    <n v="2068603.7851"/>
    <n v="32"/>
    <n v="64643.868284374999"/>
    <n v="1419764.63399057"/>
    <n v="387863.20970625"/>
    <n v="0"/>
    <n v="1807627.8436968201"/>
    <n v="1624742.8949853014"/>
    <n v="443860.89011469856"/>
    <n v="0"/>
    <n v="2068603.7851"/>
  </r>
  <r>
    <x v="1"/>
    <x v="2"/>
    <n v="26"/>
    <n v="8"/>
    <n v="0"/>
    <n v="20251206"/>
    <n v="20260108"/>
    <n v="305724.43670000002"/>
    <n v="34"/>
    <n v="8991.8951970588241"/>
    <n v="197487.79168309044"/>
    <n v="71935.161576470593"/>
    <n v="0"/>
    <n v="269422.95325956104"/>
    <n v="224096.88238133502"/>
    <n v="81627.554318664988"/>
    <n v="0"/>
    <n v="305724.43670000002"/>
  </r>
  <r>
    <x v="1"/>
    <x v="2"/>
    <n v="24"/>
    <n v="7"/>
    <n v="0"/>
    <n v="20251208"/>
    <n v="20260107"/>
    <n v="491896.70740000001"/>
    <n v="31"/>
    <n v="15867.635722580646"/>
    <n v="321691.1642943492"/>
    <n v="111073.45005806453"/>
    <n v="0"/>
    <n v="432764.61435241374"/>
    <n v="365646.40284384252"/>
    <n v="126250.30455615748"/>
    <n v="0"/>
    <n v="491896.70740000001"/>
  </r>
  <r>
    <x v="1"/>
    <x v="0"/>
    <n v="30"/>
    <n v="7"/>
    <n v="0"/>
    <n v="20251202"/>
    <n v="20260107"/>
    <n v="6515399.852"/>
    <n v="37"/>
    <n v="176091.88789189188"/>
    <n v="4462479.9047819199"/>
    <n v="1232643.2152432431"/>
    <n v="0"/>
    <n v="5695123.1200251635"/>
    <n v="5105217.2707094401"/>
    <n v="1410182.5812905596"/>
    <n v="0"/>
    <n v="6515399.852"/>
  </r>
  <r>
    <x v="2"/>
    <x v="1"/>
    <n v="31"/>
    <n v="3"/>
    <n v="0"/>
    <n v="20251105"/>
    <n v="20260103"/>
    <n v="305484.21340000001"/>
    <n v="34"/>
    <n v="8984.829805882353"/>
    <n v="235281.19533418052"/>
    <n v="26954.489417647059"/>
    <n v="0"/>
    <n v="262235.68475182756"/>
    <n v="274084.32590893976"/>
    <n v="31399.887491060279"/>
    <n v="0"/>
    <n v="305484.21340000007"/>
  </r>
  <r>
    <x v="1"/>
    <x v="0"/>
    <n v="28"/>
    <n v="6"/>
    <n v="0"/>
    <n v="20251204"/>
    <n v="20260106"/>
    <n v="28186366.795200001"/>
    <n v="34"/>
    <n v="829010.78809411766"/>
    <n v="19608026.384437323"/>
    <n v="4974064.7285647057"/>
    <n v="0"/>
    <n v="24582091.113002028"/>
    <n v="22482994.683450066"/>
    <n v="5703372.1117499368"/>
    <n v="0"/>
    <n v="28186366.795200001"/>
  </r>
  <r>
    <x v="1"/>
    <x v="0"/>
    <n v="25"/>
    <n v="5"/>
    <n v="0"/>
    <n v="20251207"/>
    <n v="20260105"/>
    <n v="5577659.9770999998"/>
    <n v="30"/>
    <n v="185921.99923666666"/>
    <n v="3926326.9278663285"/>
    <n v="929609.99618333322"/>
    <n v="0"/>
    <n v="4855936.9240496615"/>
    <n v="4509884.8904129732"/>
    <n v="1067775.0866870268"/>
    <n v="0"/>
    <n v="5577659.9770999998"/>
  </r>
  <r>
    <x v="2"/>
    <x v="1"/>
    <n v="31"/>
    <n v="1"/>
    <n v="0"/>
    <n v="20251110"/>
    <n v="20260101"/>
    <n v="59077.313499999997"/>
    <n v="32"/>
    <n v="1846.1660468749999"/>
    <n v="48344.616835117857"/>
    <n v="1846.1660468749999"/>
    <n v="0"/>
    <n v="50190.782881992855"/>
    <n v="56904.274466504066"/>
    <n v="2173.0390334959347"/>
    <n v="0"/>
    <n v="59077.313500000004"/>
  </r>
  <r>
    <x v="1"/>
    <x v="2"/>
    <n v="23"/>
    <n v="1"/>
    <n v="0"/>
    <n v="20251209"/>
    <n v="20260101"/>
    <n v="247742.0515"/>
    <n v="24"/>
    <n v="10322.585479166666"/>
    <n v="200554.30695979763"/>
    <n v="10322.585479166666"/>
    <n v="0"/>
    <n v="210876.89243896431"/>
    <n v="235614.88823514368"/>
    <n v="12127.163264856295"/>
    <n v="0"/>
    <n v="247742.05149999997"/>
  </r>
  <r>
    <x v="0"/>
    <x v="0"/>
    <n v="23"/>
    <n v="5"/>
    <n v="0"/>
    <n v="20251209"/>
    <n v="20260105"/>
    <n v="1455179.5427999999"/>
    <n v="28"/>
    <n v="51970.697957142853"/>
    <n v="1009722.5479069796"/>
    <n v="259853.48978571425"/>
    <n v="0"/>
    <n v="1269576.0376926938"/>
    <n v="1157337.2149402418"/>
    <n v="297842.32785975828"/>
    <n v="0"/>
    <n v="1455179.5427999999"/>
  </r>
  <r>
    <x v="1"/>
    <x v="2"/>
    <n v="23"/>
    <n v="6"/>
    <n v="0"/>
    <n v="20251209"/>
    <n v="20260106"/>
    <n v="177599.5104"/>
    <n v="29"/>
    <n v="6124.1210482758624"/>
    <n v="118983.64562383144"/>
    <n v="36744.726289655177"/>
    <n v="0"/>
    <n v="155728.37191348663"/>
    <n v="135694.20233930738"/>
    <n v="41905.308060692609"/>
    <n v="0"/>
    <n v="177599.51039999997"/>
  </r>
  <r>
    <x v="3"/>
    <x v="3"/>
    <n v="27"/>
    <n v="7"/>
    <n v="0"/>
    <n v="20251205"/>
    <n v="20260107"/>
    <n v="2063631.0695"/>
    <n v="34"/>
    <n v="60695.031455882352"/>
    <n v="1384307.5072398465"/>
    <n v="424865.22019117646"/>
    <n v="0"/>
    <n v="1809172.727431023"/>
    <n v="1579008.9792800939"/>
    <n v="484622.09021990589"/>
    <n v="0"/>
    <n v="2063631.0694999998"/>
  </r>
  <r>
    <x v="3"/>
    <x v="3"/>
    <n v="26"/>
    <n v="7"/>
    <n v="0"/>
    <n v="20251206"/>
    <n v="20260107"/>
    <n v="1211639.7275"/>
    <n v="33"/>
    <n v="36716.355378787877"/>
    <n v="806396.4029273974"/>
    <n v="257014.48765151514"/>
    <n v="0"/>
    <n v="1063410.8905789126"/>
    <n v="918799.9921347684"/>
    <n v="292839.73536523152"/>
    <n v="0"/>
    <n v="1211639.7275"/>
  </r>
  <r>
    <x v="2"/>
    <x v="1"/>
    <n v="31"/>
    <n v="3"/>
    <n v="0"/>
    <n v="20251102"/>
    <n v="20260103"/>
    <n v="748179.09129999997"/>
    <n v="34"/>
    <n v="22005.267391176469"/>
    <n v="576240.81115644635"/>
    <n v="66015.802173529402"/>
    <n v="0"/>
    <n v="642256.61332997575"/>
    <n v="671275.80707292806"/>
    <n v="76903.284227071985"/>
    <n v="0"/>
    <n v="748179.09130000009"/>
  </r>
  <r>
    <x v="2"/>
    <x v="1"/>
    <n v="31"/>
    <n v="7"/>
    <n v="0"/>
    <n v="20251105"/>
    <n v="20260107"/>
    <n v="59727.614000000001"/>
    <n v="38"/>
    <n v="1571.7793157894737"/>
    <n v="41159.390240021436"/>
    <n v="11002.455210526316"/>
    <n v="0"/>
    <n v="52161.845450547749"/>
    <n v="47129.317444529806"/>
    <n v="12598.296555470199"/>
    <n v="0"/>
    <n v="59727.614000000001"/>
  </r>
  <r>
    <x v="2"/>
    <x v="1"/>
    <n v="31"/>
    <n v="8"/>
    <n v="0"/>
    <n v="20251106"/>
    <n v="20260108"/>
    <n v="24627.914700000001"/>
    <n v="39"/>
    <n v="631.48499230769232"/>
    <n v="16536.378210355953"/>
    <n v="5051.8799384615386"/>
    <n v="0"/>
    <n v="21588.258148817491"/>
    <n v="18864.72309179297"/>
    <n v="5763.191608207032"/>
    <n v="0"/>
    <n v="24627.914700000001"/>
  </r>
  <r>
    <x v="0"/>
    <x v="0"/>
    <n v="30"/>
    <n v="14"/>
    <n v="0"/>
    <n v="20251202"/>
    <n v="20260114"/>
    <n v="1182997.5098999999"/>
    <n v="44"/>
    <n v="26886.307043181816"/>
    <n v="681346.57609926118"/>
    <n v="376408.29860454542"/>
    <n v="0"/>
    <n v="1057754.8747038066"/>
    <n v="762020.88232400944"/>
    <n v="420976.62757599045"/>
    <n v="0"/>
    <n v="1182997.5098999999"/>
  </r>
  <r>
    <x v="1"/>
    <x v="0"/>
    <n v="30"/>
    <n v="13"/>
    <n v="0"/>
    <n v="20251202"/>
    <n v="20260113"/>
    <n v="142087.14840000001"/>
    <n v="43"/>
    <n v="3304.352288372093"/>
    <n v="83738.13161815489"/>
    <n v="42956.579748837212"/>
    <n v="0"/>
    <n v="126694.71136699209"/>
    <n v="93911.673230800181"/>
    <n v="48175.475169199839"/>
    <n v="0"/>
    <n v="142087.14840000001"/>
  </r>
  <r>
    <x v="2"/>
    <x v="1"/>
    <n v="30"/>
    <n v="13"/>
    <n v="0"/>
    <n v="20251202"/>
    <n v="20260113"/>
    <n v="1722.5461"/>
    <n v="43"/>
    <n v="40.059211627906976"/>
    <n v="1015.1712780811878"/>
    <n v="520.76975116279073"/>
    <n v="0"/>
    <n v="1535.9410292439784"/>
    <n v="1138.5068128243838"/>
    <n v="584.03928717561632"/>
    <n v="0"/>
    <n v="1722.5461"/>
  </r>
  <r>
    <x v="0"/>
    <x v="0"/>
    <n v="23"/>
    <n v="3"/>
    <n v="0"/>
    <n v="20251209"/>
    <n v="20260103"/>
    <n v="840192.35809999995"/>
    <n v="26"/>
    <n v="32315.090696153846"/>
    <n v="627839.85969311034"/>
    <n v="96945.272088461541"/>
    <n v="0"/>
    <n v="724785.13178157189"/>
    <n v="727810.53183042083"/>
    <n v="112381.82626957909"/>
    <n v="0"/>
    <n v="840192.35809999995"/>
  </r>
  <r>
    <x v="0"/>
    <x v="0"/>
    <n v="23"/>
    <n v="2"/>
    <n v="0"/>
    <n v="20251209"/>
    <n v="20260102"/>
    <n v="822949.33479999995"/>
    <n v="25"/>
    <n v="32917.973392"/>
    <n v="639553.08032833843"/>
    <n v="65835.946784"/>
    <n v="0"/>
    <n v="705389.02711233846"/>
    <n v="746141.1530316826"/>
    <n v="76808.181768317314"/>
    <n v="0"/>
    <n v="822949.33479999995"/>
  </r>
  <r>
    <x v="3"/>
    <x v="3"/>
    <n v="26"/>
    <n v="8"/>
    <n v="0"/>
    <n v="20251206"/>
    <n v="20260108"/>
    <n v="154779.03880000001"/>
    <n v="34"/>
    <n v="4552.3246705882357"/>
    <n v="99982.097935592901"/>
    <n v="36418.597364705885"/>
    <n v="0"/>
    <n v="136400.6953002988"/>
    <n v="113453.47603697027"/>
    <n v="41325.562763029709"/>
    <n v="0"/>
    <n v="154779.03879999998"/>
  </r>
  <r>
    <x v="1"/>
    <x v="2"/>
    <n v="26"/>
    <n v="14"/>
    <n v="0"/>
    <n v="20251206"/>
    <n v="20260114"/>
    <n v="3180.0010000000002"/>
    <n v="40"/>
    <n v="79.500025000000008"/>
    <n v="1746.0484171496928"/>
    <n v="1113.00035"/>
    <n v="0"/>
    <n v="2859.048767149693"/>
    <n v="1942.0570143404373"/>
    <n v="1237.9439856595627"/>
    <n v="0"/>
    <n v="3180.0010000000002"/>
  </r>
  <r>
    <x v="1"/>
    <x v="0"/>
    <n v="23"/>
    <n v="2"/>
    <n v="0"/>
    <n v="20251209"/>
    <n v="20260102"/>
    <n v="567463.64119999995"/>
    <n v="25"/>
    <n v="22698.545647999999"/>
    <n v="441002.9929631034"/>
    <n v="45397.091295999999"/>
    <n v="0"/>
    <n v="486400.0842591034"/>
    <n v="514500.65957149741"/>
    <n v="52962.981628502552"/>
    <n v="0"/>
    <n v="567463.64119999995"/>
  </r>
  <r>
    <x v="2"/>
    <x v="1"/>
    <n v="31"/>
    <n v="9"/>
    <n v="0"/>
    <n v="20251105"/>
    <n v="20260109"/>
    <n v="588.3664"/>
    <n v="40"/>
    <n v="14.709160000000001"/>
    <n v="385.18133586636691"/>
    <n v="132.38244"/>
    <n v="0"/>
    <n v="517.56377586636688"/>
    <n v="437.87406788955735"/>
    <n v="150.49233211044267"/>
    <n v="0"/>
    <n v="588.3664"/>
  </r>
  <r>
    <x v="2"/>
    <x v="1"/>
    <n v="31"/>
    <n v="8"/>
    <n v="0"/>
    <n v="20251104"/>
    <n v="20260108"/>
    <n v="15340.2732"/>
    <n v="39"/>
    <n v="393.34033846153847"/>
    <n v="10300.204567680566"/>
    <n v="3146.7227076923077"/>
    <n v="0"/>
    <n v="13446.927275372875"/>
    <n v="11750.487590833374"/>
    <n v="3589.7856091666267"/>
    <n v="0"/>
    <n v="15340.273200000001"/>
  </r>
  <r>
    <x v="3"/>
    <x v="3"/>
    <n v="25"/>
    <n v="5"/>
    <n v="0"/>
    <n v="20251207"/>
    <n v="20260105"/>
    <n v="559285.47609999997"/>
    <n v="30"/>
    <n v="18642.849203333331"/>
    <n v="393702.31139792537"/>
    <n v="93214.246016666657"/>
    <n v="0"/>
    <n v="486916.55741459201"/>
    <n v="452217.08179533842"/>
    <n v="107068.3943046616"/>
    <n v="0"/>
    <n v="559285.47610000009"/>
  </r>
  <r>
    <x v="2"/>
    <x v="1"/>
    <n v="27"/>
    <n v="2"/>
    <n v="0"/>
    <n v="20251205"/>
    <n v="20260102"/>
    <n v="22823.429700000001"/>
    <n v="29"/>
    <n v="787.01481724137932"/>
    <n v="17949.912763586675"/>
    <n v="1574.0296344827586"/>
    <n v="0"/>
    <n v="19523.942398069434"/>
    <n v="20983.393810942765"/>
    <n v="1840.0358890572354"/>
    <n v="0"/>
    <n v="22823.429700000001"/>
  </r>
  <r>
    <x v="3"/>
    <x v="3"/>
    <n v="29"/>
    <n v="13"/>
    <n v="0"/>
    <n v="20251203"/>
    <n v="20260113"/>
    <n v="51100.362399999998"/>
    <n v="42"/>
    <n v="1216.6752952380953"/>
    <n v="29804.947197105488"/>
    <n v="15816.778838095239"/>
    <n v="0"/>
    <n v="45621.726035200729"/>
    <n v="33384.173187787928"/>
    <n v="17716.18921221207"/>
    <n v="0"/>
    <n v="51100.362399999998"/>
  </r>
  <r>
    <x v="0"/>
    <x v="0"/>
    <n v="23"/>
    <n v="9"/>
    <n v="0"/>
    <n v="20251209"/>
    <n v="20260109"/>
    <n v="45720.224300000002"/>
    <n v="32"/>
    <n v="1428.7570093750001"/>
    <n v="27758.876146626848"/>
    <n v="12858.813084375"/>
    <n v="0"/>
    <n v="40617.689231001845"/>
    <n v="31246.042494485733"/>
    <n v="14474.181805514272"/>
    <n v="0"/>
    <n v="45720.224300000002"/>
  </r>
  <r>
    <x v="0"/>
    <x v="0"/>
    <n v="10"/>
    <n v="3"/>
    <n v="0"/>
    <n v="20251222"/>
    <n v="20260103"/>
    <n v="137050.84909999999"/>
    <n v="13"/>
    <n v="10542.373007692308"/>
    <n v="89054.126340418894"/>
    <n v="31627.119023076921"/>
    <n v="0"/>
    <n v="120681.24536349581"/>
    <n v="101133.72292481239"/>
    <n v="35917.126175187615"/>
    <n v="0"/>
    <n v="137050.84909999999"/>
  </r>
  <r>
    <x v="1"/>
    <x v="0"/>
    <n v="29"/>
    <n v="12"/>
    <n v="0"/>
    <n v="20251203"/>
    <n v="20260112"/>
    <n v="55182.971899999997"/>
    <n v="41"/>
    <n v="1345.926143902439"/>
    <n v="32971.210812960337"/>
    <n v="16151.113726829268"/>
    <n v="0"/>
    <n v="49122.324539789603"/>
    <n v="37039.155146796707"/>
    <n v="18143.816753203289"/>
    <n v="0"/>
    <n v="55182.971899999997"/>
  </r>
  <r>
    <x v="2"/>
    <x v="1"/>
    <n v="28"/>
    <n v="5"/>
    <n v="0"/>
    <n v="20251204"/>
    <n v="20260105"/>
    <n v="20759.4627"/>
    <n v="33"/>
    <n v="629.0746272727273"/>
    <n v="14879.072825700461"/>
    <n v="3145.3731363636366"/>
    <n v="0"/>
    <n v="18024.445962064099"/>
    <n v="17136.812858814788"/>
    <n v="3622.6498411852112"/>
    <n v="0"/>
    <n v="20759.4627"/>
  </r>
  <r>
    <x v="0"/>
    <x v="0"/>
    <n v="18"/>
    <n v="2"/>
    <n v="0"/>
    <n v="20251214"/>
    <n v="20260102"/>
    <n v="13313.2112"/>
    <n v="20"/>
    <n v="665.66056000000003"/>
    <n v="10121.409593483004"/>
    <n v="1331.3211200000001"/>
    <n v="0"/>
    <n v="11452.730713483004"/>
    <n v="11765.618779555296"/>
    <n v="1547.5924204447024"/>
    <n v="0"/>
    <n v="13313.211199999998"/>
  </r>
  <r>
    <x v="0"/>
    <x v="0"/>
    <n v="5"/>
    <n v="6"/>
    <n v="0"/>
    <n v="20251227"/>
    <n v="20260106"/>
    <n v="4363.5276000000003"/>
    <n v="11"/>
    <n v="396.68432727272733"/>
    <n v="1675.4470825701874"/>
    <n v="2380.1059636363639"/>
    <n v="0"/>
    <n v="4055.5530462065512"/>
    <n v="1802.6788218126901"/>
    <n v="2560.84877818731"/>
    <n v="0"/>
    <n v="4363.5276000000003"/>
  </r>
  <r>
    <x v="1"/>
    <x v="2"/>
    <n v="19"/>
    <n v="5"/>
    <n v="0"/>
    <n v="20251213"/>
    <n v="20260105"/>
    <n v="5676"/>
    <n v="24"/>
    <n v="236.5"/>
    <n v="3795.7745985528081"/>
    <n v="1182.5"/>
    <n v="0"/>
    <n v="4978.2745985528081"/>
    <n v="4327.767822941878"/>
    <n v="1348.2321770581218"/>
    <n v="0"/>
    <n v="5676"/>
  </r>
  <r>
    <x v="5"/>
    <x v="5"/>
    <n v="23"/>
    <n v="1"/>
    <n v="0"/>
    <n v="20251209"/>
    <n v="20260101"/>
    <n v="9704.3927000000003"/>
    <n v="24"/>
    <n v="404.34969583333333"/>
    <n v="7855.9846446343781"/>
    <n v="404.34969583333333"/>
    <n v="0"/>
    <n v="8260.3343404677107"/>
    <n v="9229.3552408903215"/>
    <n v="475.03745910968064"/>
    <n v="0"/>
    <n v="9704.3927000000022"/>
  </r>
  <r>
    <x v="3"/>
    <x v="3"/>
    <n v="23"/>
    <n v="2"/>
    <n v="0"/>
    <n v="20251209"/>
    <n v="20260102"/>
    <n v="91116.180500000002"/>
    <n v="25"/>
    <n v="3644.6472200000003"/>
    <n v="70810.71876762624"/>
    <n v="7289.2944400000006"/>
    <n v="0"/>
    <n v="78100.013207626238"/>
    <n v="82612.050466794943"/>
    <n v="8504.130033205065"/>
    <n v="0"/>
    <n v="91116.180500000002"/>
  </r>
  <r>
    <x v="0"/>
    <x v="0"/>
    <n v="0"/>
    <n v="8"/>
    <n v="0"/>
    <n v="20260106"/>
    <n v="20260113"/>
    <n v="1972.1181999999999"/>
    <n v="8"/>
    <n v="246.51477499999999"/>
    <n v="0"/>
    <n v="1972.1181999999999"/>
    <n v="0"/>
    <n v="1972.1181999999999"/>
    <n v="0"/>
    <n v="1972.1181999999999"/>
    <n v="0"/>
    <n v="1972.1181999999999"/>
  </r>
  <r>
    <x v="3"/>
    <x v="3"/>
    <n v="27"/>
    <n v="8"/>
    <n v="0"/>
    <n v="20251205"/>
    <n v="20260108"/>
    <n v="205584.18520000001"/>
    <n v="35"/>
    <n v="5873.8338628571428"/>
    <n v="133968.00557790507"/>
    <n v="46990.670902857142"/>
    <n v="0"/>
    <n v="180958.67648076222"/>
    <n v="152198.85448560206"/>
    <n v="53385.33071439794"/>
    <n v="0"/>
    <n v="205584.18520000001"/>
  </r>
  <r>
    <x v="0"/>
    <x v="0"/>
    <n v="31"/>
    <n v="12"/>
    <n v="0"/>
    <n v="20251127"/>
    <n v="20260112"/>
    <n v="7898.6904999999997"/>
    <n v="43"/>
    <n v="183.69047674418604"/>
    <n v="4810.209639316955"/>
    <n v="2204.2857209302324"/>
    <n v="0"/>
    <n v="7014.4953602471869"/>
    <n v="5416.5489076241056"/>
    <n v="2482.1415923758946"/>
    <n v="0"/>
    <n v="7898.6905000000006"/>
  </r>
  <r>
    <x v="1"/>
    <x v="2"/>
    <n v="16"/>
    <n v="5"/>
    <n v="0"/>
    <n v="20251216"/>
    <n v="20260105"/>
    <n v="7224"/>
    <n v="21"/>
    <n v="344"/>
    <n v="4649.3698432034398"/>
    <n v="1720"/>
    <n v="0"/>
    <n v="6369.3698432034398"/>
    <n v="5273.2136104706442"/>
    <n v="1950.786389529356"/>
    <n v="0"/>
    <n v="7224"/>
  </r>
  <r>
    <x v="1"/>
    <x v="0"/>
    <n v="15"/>
    <n v="5"/>
    <n v="0"/>
    <n v="20251217"/>
    <n v="20260105"/>
    <n v="43689.243399999999"/>
    <n v="20"/>
    <n v="2184.4621699999998"/>
    <n v="27679.067596702611"/>
    <n v="10922.310849999998"/>
    <n v="0"/>
    <n v="38601.378446702613"/>
    <n v="31327.314463317867"/>
    <n v="12361.928936682129"/>
    <n v="0"/>
    <n v="43689.243399999992"/>
  </r>
  <r>
    <x v="2"/>
    <x v="1"/>
    <n v="28"/>
    <n v="7"/>
    <n v="0"/>
    <n v="20251204"/>
    <n v="20260107"/>
    <n v="2815.1578"/>
    <n v="35"/>
    <n v="80.433080000000004"/>
    <n v="1902.428746973683"/>
    <n v="563.03156000000001"/>
    <n v="0"/>
    <n v="2465.4603069736831"/>
    <n v="2172.2666192753099"/>
    <n v="642.89118072469012"/>
    <n v="0"/>
    <n v="2815.1578"/>
  </r>
  <r>
    <x v="2"/>
    <x v="1"/>
    <n v="31"/>
    <n v="5"/>
    <n v="0"/>
    <n v="20251109"/>
    <n v="20260105"/>
    <n v="30182.5949"/>
    <n v="36"/>
    <n v="838.40541388888892"/>
    <n v="21954.898669897972"/>
    <n v="4192.0270694444444"/>
    <n v="0"/>
    <n v="26146.925739342416"/>
    <n v="25343.545900197474"/>
    <n v="4839.0489998025259"/>
    <n v="0"/>
    <n v="30182.5949"/>
  </r>
  <r>
    <x v="0"/>
    <x v="0"/>
    <n v="2"/>
    <n v="8"/>
    <n v="0"/>
    <n v="20251230"/>
    <n v="20260108"/>
    <n v="544.87570000000005"/>
    <n v="10"/>
    <n v="54.487570000000005"/>
    <n v="92.05409330938825"/>
    <n v="435.90056000000004"/>
    <n v="0"/>
    <n v="527.95465330938828"/>
    <n v="95.004444445013704"/>
    <n v="449.87125555498636"/>
    <n v="0"/>
    <n v="544.87570000000005"/>
  </r>
  <r>
    <x v="1"/>
    <x v="0"/>
    <n v="26"/>
    <n v="10"/>
    <n v="0"/>
    <n v="20251206"/>
    <n v="20260110"/>
    <n v="19831.2484"/>
    <n v="36"/>
    <n v="550.86801111111117"/>
    <n v="12098.640457772874"/>
    <n v="5508.6801111111117"/>
    <n v="0"/>
    <n v="17607.320568883984"/>
    <n v="13626.783432590804"/>
    <n v="6204.4649674091979"/>
    <n v="0"/>
    <n v="19831.248400000004"/>
  </r>
  <r>
    <x v="0"/>
    <x v="0"/>
    <n v="21"/>
    <n v="7"/>
    <n v="0"/>
    <n v="20251211"/>
    <n v="20260107"/>
    <n v="39966.5789"/>
    <n v="28"/>
    <n v="1427.3778178571429"/>
    <n v="25320.595022756755"/>
    <n v="9991.6447250000001"/>
    <n v="0"/>
    <n v="35312.239747756757"/>
    <n v="28657.98278446051"/>
    <n v="11308.596115539493"/>
    <n v="0"/>
    <n v="39966.5789"/>
  </r>
  <r>
    <x v="2"/>
    <x v="1"/>
    <n v="30"/>
    <n v="9"/>
    <n v="0"/>
    <n v="20251202"/>
    <n v="20260109"/>
    <n v="2184.6927999999998"/>
    <n v="39"/>
    <n v="56.017764102564101"/>
    <n v="1419.5892247573349"/>
    <n v="504.15987692307692"/>
    <n v="0"/>
    <n v="1923.749101680412"/>
    <n v="1612.1470079314709"/>
    <n v="572.54579206852884"/>
    <n v="0"/>
    <n v="2184.6927999999998"/>
  </r>
  <r>
    <x v="6"/>
    <x v="6"/>
    <n v="30"/>
    <n v="1"/>
    <n v="0"/>
    <n v="20251202"/>
    <n v="20260101"/>
    <n v="1412822.5578999999"/>
    <n v="31"/>
    <n v="45574.92122258064"/>
    <n v="1154949.1152178717"/>
    <n v="45574.92122258064"/>
    <n v="0"/>
    <n v="1200524.0364404523"/>
    <n v="1359188.2491953687"/>
    <n v="53634.308704631396"/>
    <n v="0"/>
    <n v="1412822.5579000001"/>
  </r>
  <r>
    <x v="0"/>
    <x v="0"/>
    <n v="0"/>
    <n v="6"/>
    <n v="0"/>
    <n v="20260107"/>
    <n v="20260112"/>
    <n v="83.937700000000007"/>
    <n v="6"/>
    <n v="13.989616666666668"/>
    <n v="0"/>
    <n v="83.937700000000007"/>
    <n v="0"/>
    <n v="83.937700000000007"/>
    <n v="0"/>
    <n v="83.937700000000007"/>
    <n v="0"/>
    <n v="83.937700000000007"/>
  </r>
  <r>
    <x v="4"/>
    <x v="4"/>
    <n v="30"/>
    <n v="4"/>
    <n v="0"/>
    <n v="20251202"/>
    <n v="20260104"/>
    <n v="761384.24820000003"/>
    <n v="34"/>
    <n v="22393.654358823529"/>
    <n v="567494.81061974214"/>
    <n v="89574.617435294116"/>
    <n v="0"/>
    <n v="657069.42805503623"/>
    <n v="657588.97202096356"/>
    <n v="103795.27617903647"/>
    <n v="0"/>
    <n v="761384.24820000003"/>
  </r>
  <r>
    <x v="4"/>
    <x v="4"/>
    <n v="23"/>
    <n v="6"/>
    <n v="0"/>
    <n v="20251209"/>
    <n v="20260106"/>
    <n v="150420.92850000001"/>
    <n v="29"/>
    <n v="5186.9285689655171"/>
    <n v="100775.22404617893"/>
    <n v="31121.571413793103"/>
    <n v="0"/>
    <n v="131896.79545997203"/>
    <n v="114928.51450983218"/>
    <n v="35492.413990167835"/>
    <n v="0"/>
    <n v="150420.92850000001"/>
  </r>
  <r>
    <x v="2"/>
    <x v="1"/>
    <n v="28"/>
    <n v="2"/>
    <n v="0"/>
    <n v="20251204"/>
    <n v="20260102"/>
    <n v="16940.927"/>
    <n v="30"/>
    <n v="564.6975666666666"/>
    <n v="13356.406147480046"/>
    <n v="1129.3951333333332"/>
    <n v="0"/>
    <n v="14485.801280813379"/>
    <n v="15620.116356732569"/>
    <n v="1320.8106432674288"/>
    <n v="0"/>
    <n v="16940.927"/>
  </r>
  <r>
    <x v="1"/>
    <x v="0"/>
    <n v="16"/>
    <n v="3"/>
    <n v="0"/>
    <n v="20251216"/>
    <n v="20260103"/>
    <n v="155.7705"/>
    <n v="19"/>
    <n v="8.1984473684210517"/>
    <n v="110.80701731345185"/>
    <n v="24.595342105263157"/>
    <n v="0"/>
    <n v="135.40235941871501"/>
    <n v="127.47535984250618"/>
    <n v="28.295140157493819"/>
    <n v="0"/>
    <n v="155.7705"/>
  </r>
  <r>
    <x v="5"/>
    <x v="5"/>
    <n v="27"/>
    <n v="8"/>
    <n v="0"/>
    <n v="20251205"/>
    <n v="20260108"/>
    <n v="46082.110999999997"/>
    <n v="35"/>
    <n v="1316.6317428571429"/>
    <n v="30029.199461445929"/>
    <n v="10533.053942857143"/>
    <n v="0"/>
    <n v="40562.253404303076"/>
    <n v="34115.681124281153"/>
    <n v="11966.429875718839"/>
    <n v="0"/>
    <n v="46082.11099999999"/>
  </r>
  <r>
    <x v="0"/>
    <x v="0"/>
    <n v="22"/>
    <n v="13"/>
    <n v="0"/>
    <n v="20251210"/>
    <n v="20260113"/>
    <n v="11923.364299999999"/>
    <n v="35"/>
    <n v="340.66755142857141"/>
    <n v="6330.9534309118908"/>
    <n v="4428.6781685714286"/>
    <n v="0"/>
    <n v="10759.63159948332"/>
    <n v="7015.6922590846152"/>
    <n v="4907.6720409153822"/>
    <n v="0"/>
    <n v="11923.364299999997"/>
  </r>
  <r>
    <x v="5"/>
    <x v="5"/>
    <n v="26"/>
    <n v="2"/>
    <n v="0"/>
    <n v="20251206"/>
    <n v="20260102"/>
    <n v="123307.681"/>
    <n v="28"/>
    <n v="4403.8457499999995"/>
    <n v="96721.075259522229"/>
    <n v="8807.691499999999"/>
    <n v="0"/>
    <n v="105528.76675952223"/>
    <n v="113016.11740859271"/>
    <n v="10291.563591407295"/>
    <n v="0"/>
    <n v="123307.681"/>
  </r>
  <r>
    <x v="3"/>
    <x v="3"/>
    <n v="25"/>
    <n v="1"/>
    <n v="0"/>
    <n v="20251207"/>
    <n v="20260101"/>
    <n v="434257.58840000001"/>
    <n v="26"/>
    <n v="16702.21493846154"/>
    <n v="352719.72406243224"/>
    <n v="16702.21493846154"/>
    <n v="0"/>
    <n v="369421.93900089379"/>
    <n v="414624.03983563819"/>
    <n v="19633.54856436183"/>
    <n v="0"/>
    <n v="434257.58840000001"/>
  </r>
  <r>
    <x v="1"/>
    <x v="2"/>
    <n v="26"/>
    <n v="12"/>
    <n v="0"/>
    <n v="20251206"/>
    <n v="20260112"/>
    <n v="1548"/>
    <n v="38"/>
    <n v="40.736842105263158"/>
    <n v="894.69781522171445"/>
    <n v="488.84210526315792"/>
    <n v="0"/>
    <n v="1383.5399204848723"/>
    <n v="1001.0496968369607"/>
    <n v="546.95030316303951"/>
    <n v="0"/>
    <n v="1548.0000000000002"/>
  </r>
  <r>
    <x v="6"/>
    <x v="6"/>
    <n v="30"/>
    <n v="5"/>
    <n v="0"/>
    <n v="20251202"/>
    <n v="20260105"/>
    <n v="232821.31899999999"/>
    <n v="35"/>
    <n v="6652.0376857142855"/>
    <n v="168574.40086380523"/>
    <n v="33260.188428571426"/>
    <n v="0"/>
    <n v="201834.58929237665"/>
    <n v="194454.84788482817"/>
    <n v="38366.471115171822"/>
    <n v="0"/>
    <n v="232821.31899999999"/>
  </r>
  <r>
    <x v="4"/>
    <x v="4"/>
    <n v="24"/>
    <n v="8"/>
    <n v="0"/>
    <n v="20251208"/>
    <n v="20260108"/>
    <n v="53620.727099999996"/>
    <n v="32"/>
    <n v="1675.6477218749999"/>
    <n v="33971.101682782712"/>
    <n v="13405.181774999999"/>
    <n v="0"/>
    <n v="47376.283457782709"/>
    <n v="38448.671775658411"/>
    <n v="15172.055324341589"/>
    <n v="0"/>
    <n v="53620.727100000004"/>
  </r>
  <r>
    <x v="0"/>
    <x v="0"/>
    <n v="8"/>
    <n v="2"/>
    <n v="0"/>
    <n v="20251224"/>
    <n v="20260102"/>
    <n v="166812.92679999999"/>
    <n v="10"/>
    <n v="16681.292679999999"/>
    <n v="112728.9231570382"/>
    <n v="33362.585359999997"/>
    <n v="0"/>
    <n v="146091.50851703819"/>
    <n v="128718.23829955667"/>
    <n v="38094.688500443306"/>
    <n v="0"/>
    <n v="166812.92679999999"/>
  </r>
  <r>
    <x v="3"/>
    <x v="3"/>
    <n v="23"/>
    <n v="5"/>
    <n v="0"/>
    <n v="20251209"/>
    <n v="20260105"/>
    <n v="93104.048899999994"/>
    <n v="28"/>
    <n v="3325.1446035714284"/>
    <n v="64603.201674258737"/>
    <n v="16625.723017857141"/>
    <n v="0"/>
    <n v="81228.924692115877"/>
    <n v="74047.75664056708"/>
    <n v="19056.29225943291"/>
    <n v="0"/>
    <n v="93104.048899999994"/>
  </r>
  <r>
    <x v="0"/>
    <x v="0"/>
    <n v="16"/>
    <n v="5"/>
    <n v="0"/>
    <n v="20251216"/>
    <n v="20260105"/>
    <n v="208246.70360000001"/>
    <n v="21"/>
    <n v="9916.5096952380954"/>
    <n v="134027.67769440269"/>
    <n v="49582.548476190481"/>
    <n v="0"/>
    <n v="183610.22617059317"/>
    <n v="152011.261317714"/>
    <n v="56235.442282286"/>
    <n v="0"/>
    <n v="208246.70360000001"/>
  </r>
  <r>
    <x v="1"/>
    <x v="0"/>
    <n v="9"/>
    <n v="6"/>
    <n v="0"/>
    <n v="20251223"/>
    <n v="20260106"/>
    <n v="3638.9164999999998"/>
    <n v="15"/>
    <n v="242.59443333333331"/>
    <n v="1844.3316101419412"/>
    <n v="1455.5665999999999"/>
    <n v="0"/>
    <n v="3299.898210141941"/>
    <n v="2033.8108330100265"/>
    <n v="1605.1056669899733"/>
    <n v="0"/>
    <n v="3638.9164999999998"/>
  </r>
  <r>
    <x v="5"/>
    <x v="5"/>
    <n v="27"/>
    <n v="2"/>
    <n v="0"/>
    <n v="20251205"/>
    <n v="20260102"/>
    <n v="388923.01030000002"/>
    <n v="29"/>
    <n v="13411.138286206897"/>
    <n v="305875.76882174378"/>
    <n v="26822.276572413793"/>
    <n v="0"/>
    <n v="332698.04539415758"/>
    <n v="357567.84999154834"/>
    <n v="31355.160308451661"/>
    <n v="0"/>
    <n v="388923.01030000002"/>
  </r>
  <r>
    <x v="0"/>
    <x v="0"/>
    <n v="8"/>
    <n v="10"/>
    <n v="0"/>
    <n v="20251224"/>
    <n v="20260110"/>
    <n v="167.8399"/>
    <n v="18"/>
    <n v="9.3244388888888885"/>
    <n v="63.012739788943875"/>
    <n v="93.244388888888892"/>
    <n v="0"/>
    <n v="156.25712867783278"/>
    <n v="67.683644480040414"/>
    <n v="100.15625551995957"/>
    <n v="0"/>
    <n v="167.8399"/>
  </r>
  <r>
    <x v="2"/>
    <x v="1"/>
    <n v="26"/>
    <n v="5"/>
    <n v="0"/>
    <n v="20251206"/>
    <n v="20260105"/>
    <n v="14074.793900000001"/>
    <n v="31"/>
    <n v="454.02560967741937"/>
    <n v="9971.7037462904209"/>
    <n v="2270.1280483870969"/>
    <n v="0"/>
    <n v="12241.831794677517"/>
    <n v="11464.760945491555"/>
    <n v="2610.0329545084478"/>
    <n v="0"/>
    <n v="14074.793900000002"/>
  </r>
  <r>
    <x v="2"/>
    <x v="1"/>
    <n v="31"/>
    <n v="7"/>
    <n v="0"/>
    <n v="20251112"/>
    <n v="20260107"/>
    <n v="210.1259"/>
    <n v="38"/>
    <n v="5.5296289473684208"/>
    <n v="144.80159742586935"/>
    <n v="38.707402631578944"/>
    <n v="0"/>
    <n v="183.5090000574483"/>
    <n v="165.80421652901663"/>
    <n v="44.321683470983373"/>
    <n v="0"/>
    <n v="210.1259"/>
  </r>
  <r>
    <x v="1"/>
    <x v="2"/>
    <n v="24"/>
    <n v="12"/>
    <n v="0"/>
    <n v="20251208"/>
    <n v="20260112"/>
    <n v="1548"/>
    <n v="36"/>
    <n v="43"/>
    <n v="871.75684560064485"/>
    <n v="516"/>
    <n v="0"/>
    <n v="1387.7568456006447"/>
    <n v="972.4178996254351"/>
    <n v="575.58210037456502"/>
    <n v="0"/>
    <n v="1548"/>
  </r>
  <r>
    <x v="2"/>
    <x v="1"/>
    <n v="31"/>
    <n v="14"/>
    <n v="0"/>
    <n v="20251104"/>
    <n v="20260114"/>
    <n v="420.23200000000003"/>
    <n v="45"/>
    <n v="9.3384888888888895"/>
    <n v="244.54228692837978"/>
    <n v="130.73884444444445"/>
    <n v="0"/>
    <n v="375.28113137282423"/>
    <n v="273.83336312316538"/>
    <n v="146.39863687683467"/>
    <n v="0"/>
    <n v="420.23200000000008"/>
  </r>
  <r>
    <x v="0"/>
    <x v="0"/>
    <n v="31"/>
    <n v="3"/>
    <n v="0"/>
    <n v="20251201"/>
    <n v="20260103"/>
    <n v="360980.54639999999"/>
    <n v="34"/>
    <n v="10617.074894117646"/>
    <n v="278023.9721853254"/>
    <n v="31851.224682352939"/>
    <n v="0"/>
    <n v="309875.19686767831"/>
    <n v="323876.34249608248"/>
    <n v="37104.203903917551"/>
    <n v="0"/>
    <n v="360980.54640000005"/>
  </r>
  <r>
    <x v="0"/>
    <x v="0"/>
    <n v="16"/>
    <n v="6"/>
    <n v="0"/>
    <n v="20251216"/>
    <n v="20260106"/>
    <n v="94441.039699999994"/>
    <n v="22"/>
    <n v="4292.7745318181815"/>
    <n v="58019.466429962842"/>
    <n v="25756.647190909091"/>
    <n v="0"/>
    <n v="83776.11362087194"/>
    <n v="65405.501588221174"/>
    <n v="29035.538111778806"/>
    <n v="0"/>
    <n v="94441.039699999979"/>
  </r>
  <r>
    <x v="0"/>
    <x v="0"/>
    <n v="0"/>
    <n v="12"/>
    <n v="0"/>
    <n v="20260102"/>
    <n v="20260113"/>
    <n v="2726.6266999999998"/>
    <n v="12"/>
    <n v="227.21889166666665"/>
    <n v="0"/>
    <n v="2726.6266999999998"/>
    <n v="0"/>
    <n v="2726.6266999999998"/>
    <n v="0"/>
    <n v="2726.6266999999998"/>
    <n v="0"/>
    <n v="2726.6266999999998"/>
  </r>
  <r>
    <x v="2"/>
    <x v="1"/>
    <n v="28"/>
    <n v="8"/>
    <n v="0"/>
    <n v="20251204"/>
    <n v="20260108"/>
    <n v="336.09070000000003"/>
    <n v="36"/>
    <n v="9.3358527777777791"/>
    <n v="220.81455418539934"/>
    <n v="74.686822222222233"/>
    <n v="0"/>
    <n v="295.50137640762159"/>
    <n v="251.1450842922188"/>
    <n v="84.945615707781201"/>
    <n v="0"/>
    <n v="336.09069999999997"/>
  </r>
  <r>
    <x v="0"/>
    <x v="0"/>
    <n v="22"/>
    <n v="8"/>
    <n v="0"/>
    <n v="20251210"/>
    <n v="20260108"/>
    <n v="57429.614500000003"/>
    <n v="30"/>
    <n v="1914.3204833333334"/>
    <n v="35575.662492660958"/>
    <n v="15314.563866666667"/>
    <n v="0"/>
    <n v="50890.226359327629"/>
    <n v="40147.130965966913"/>
    <n v="17282.483534033083"/>
    <n v="0"/>
    <n v="57429.614499999996"/>
  </r>
  <r>
    <x v="2"/>
    <x v="1"/>
    <n v="31"/>
    <n v="9"/>
    <n v="0"/>
    <n v="20251109"/>
    <n v="20260109"/>
    <n v="420.2518"/>
    <n v="40"/>
    <n v="10.506295"/>
    <n v="275.12303510915177"/>
    <n v="94.556654999999992"/>
    <n v="0"/>
    <n v="369.67969010915175"/>
    <n v="312.7598129395368"/>
    <n v="107.49198706046323"/>
    <n v="0"/>
    <n v="420.2518"/>
  </r>
  <r>
    <x v="3"/>
    <x v="3"/>
    <n v="29"/>
    <n v="10"/>
    <n v="0"/>
    <n v="20251203"/>
    <n v="20260110"/>
    <n v="10503.083699999999"/>
    <n v="39"/>
    <n v="269.30983846153845"/>
    <n v="6597.2947313246605"/>
    <n v="2693.0983846153845"/>
    <n v="0"/>
    <n v="9290.3931159400454"/>
    <n v="7458.4506696260114"/>
    <n v="3044.6330303739878"/>
    <n v="0"/>
    <n v="10503.083699999999"/>
  </r>
  <r>
    <x v="0"/>
    <x v="0"/>
    <n v="21"/>
    <n v="3"/>
    <n v="0"/>
    <n v="20251211"/>
    <n v="20260103"/>
    <n v="164118.55160000001"/>
    <n v="24"/>
    <n v="6838.2729833333333"/>
    <n v="121305.75289868443"/>
    <n v="20514.818950000001"/>
    <n v="0"/>
    <n v="141820.57184868443"/>
    <n v="140378.25547425522"/>
    <n v="23740.29612574479"/>
    <n v="0"/>
    <n v="164118.55160000001"/>
  </r>
  <r>
    <x v="0"/>
    <x v="0"/>
    <n v="31"/>
    <n v="6"/>
    <n v="0"/>
    <n v="20251201"/>
    <n v="20260106"/>
    <n v="158561.00930000001"/>
    <n v="37"/>
    <n v="4285.4326837837843"/>
    <n v="112220.45894566568"/>
    <n v="25712.596102702708"/>
    <n v="0"/>
    <n v="137933.05504836841"/>
    <n v="129003.08217123365"/>
    <n v="29557.927128766332"/>
    <n v="0"/>
    <n v="158561.00929999998"/>
  </r>
  <r>
    <x v="0"/>
    <x v="0"/>
    <n v="0"/>
    <n v="3"/>
    <n v="0"/>
    <n v="20260106"/>
    <n v="20260108"/>
    <n v="3225.7426999999998"/>
    <n v="3"/>
    <n v="1075.2475666666667"/>
    <n v="0"/>
    <n v="3225.7426999999998"/>
    <n v="0"/>
    <n v="3225.7426999999998"/>
    <n v="0"/>
    <n v="3225.7426999999998"/>
    <n v="0"/>
    <n v="3225.7426999999998"/>
  </r>
  <r>
    <x v="4"/>
    <x v="4"/>
    <n v="29"/>
    <n v="6"/>
    <n v="0"/>
    <n v="20251203"/>
    <n v="20260106"/>
    <n v="969261.65899999999"/>
    <n v="35"/>
    <n v="27693.190257142858"/>
    <n v="678401.27646548045"/>
    <n v="166159.14154285716"/>
    <n v="0"/>
    <n v="844560.41800833761"/>
    <n v="778568.74733165372"/>
    <n v="190692.91166834629"/>
    <n v="0"/>
    <n v="969261.65899999999"/>
  </r>
  <r>
    <x v="0"/>
    <x v="0"/>
    <n v="2"/>
    <n v="3"/>
    <n v="0"/>
    <n v="20251230"/>
    <n v="20260103"/>
    <n v="1803.1310000000001"/>
    <n v="5"/>
    <n v="360.62620000000004"/>
    <n v="609.26038479253361"/>
    <n v="1081.8786"/>
    <n v="0"/>
    <n v="1691.1389847925336"/>
    <n v="649.60733373792903"/>
    <n v="1153.5236662620709"/>
    <n v="0"/>
    <n v="1803.1309999999999"/>
  </r>
  <r>
    <x v="0"/>
    <x v="0"/>
    <n v="3"/>
    <n v="2"/>
    <n v="0"/>
    <n v="20251229"/>
    <n v="20260102"/>
    <n v="2013.5563"/>
    <n v="5"/>
    <n v="402.71125999999998"/>
    <n v="1020.5415630972707"/>
    <n v="805.42251999999996"/>
    <n v="0"/>
    <n v="1825.9640830972708"/>
    <n v="1125.3879048380436"/>
    <n v="888.16839516195625"/>
    <n v="0"/>
    <n v="2013.5562999999997"/>
  </r>
  <r>
    <x v="0"/>
    <x v="0"/>
    <n v="16"/>
    <n v="8"/>
    <n v="0"/>
    <n v="20251216"/>
    <n v="20260108"/>
    <n v="5581.3319000000001"/>
    <n v="24"/>
    <n v="232.55549583333334"/>
    <n v="3143.1293872055903"/>
    <n v="1860.4439666666667"/>
    <n v="0"/>
    <n v="5003.573353872257"/>
    <n v="3506.063981466692"/>
    <n v="2075.2679185333086"/>
    <n v="0"/>
    <n v="5581.331900000001"/>
  </r>
  <r>
    <x v="2"/>
    <x v="1"/>
    <n v="29"/>
    <n v="10"/>
    <n v="0"/>
    <n v="20251203"/>
    <n v="20260110"/>
    <n v="126.03700000000001"/>
    <n v="39"/>
    <n v="3.2317179487179488"/>
    <n v="79.167534012126964"/>
    <n v="32.317179487179487"/>
    <n v="0"/>
    <n v="111.48471349930645"/>
    <n v="89.50140491098378"/>
    <n v="36.535595089016219"/>
    <n v="0"/>
    <n v="126.03700000000001"/>
  </r>
  <r>
    <x v="0"/>
    <x v="0"/>
    <n v="13"/>
    <n v="5"/>
    <n v="0"/>
    <n v="20251219"/>
    <n v="20260105"/>
    <n v="195704.867"/>
    <n v="18"/>
    <n v="10872.492611111111"/>
    <n v="119395.55059323744"/>
    <n v="54362.463055555556"/>
    <n v="0"/>
    <n v="173758.01364879298"/>
    <n v="134476.04434791845"/>
    <n v="61228.822652081566"/>
    <n v="0"/>
    <n v="195704.86700000003"/>
  </r>
  <r>
    <x v="0"/>
    <x v="0"/>
    <n v="22"/>
    <n v="7"/>
    <n v="0"/>
    <n v="20251210"/>
    <n v="20260107"/>
    <n v="91782.798599999995"/>
    <n v="29"/>
    <n v="3164.9240896551723"/>
    <n v="58816.834594178566"/>
    <n v="22154.468627586208"/>
    <n v="0"/>
    <n v="80971.303221764771"/>
    <n v="66670.208691860869"/>
    <n v="25112.589908139125"/>
    <n v="0"/>
    <n v="91782.798599999995"/>
  </r>
  <r>
    <x v="0"/>
    <x v="0"/>
    <n v="4"/>
    <n v="5"/>
    <n v="0"/>
    <n v="20251228"/>
    <n v="20260105"/>
    <n v="587.28740000000005"/>
    <n v="9"/>
    <n v="65.254155555555556"/>
    <n v="220.48742949397251"/>
    <n v="326.27077777777777"/>
    <n v="0"/>
    <n v="546.75820727175028"/>
    <n v="236.83135886763094"/>
    <n v="350.45604113236908"/>
    <n v="0"/>
    <n v="587.28740000000005"/>
  </r>
  <r>
    <x v="2"/>
    <x v="1"/>
    <n v="31"/>
    <n v="14"/>
    <n v="0"/>
    <n v="20251103"/>
    <n v="20260114"/>
    <n v="546.30160000000001"/>
    <n v="45"/>
    <n v="12.140035555555556"/>
    <n v="317.90497300689373"/>
    <n v="169.96049777777779"/>
    <n v="0"/>
    <n v="487.86547078467152"/>
    <n v="355.98337206011496"/>
    <n v="190.31822793988508"/>
    <n v="0"/>
    <n v="546.30160000000001"/>
  </r>
  <r>
    <x v="0"/>
    <x v="0"/>
    <n v="0"/>
    <n v="9"/>
    <n v="0"/>
    <n v="20260106"/>
    <n v="20260114"/>
    <n v="629.35490000000004"/>
    <n v="9"/>
    <n v="69.928322222222221"/>
    <n v="0"/>
    <n v="629.35490000000004"/>
    <n v="0"/>
    <n v="629.35490000000004"/>
    <n v="0"/>
    <n v="629.35490000000004"/>
    <n v="0"/>
    <n v="629.35490000000004"/>
  </r>
  <r>
    <x v="0"/>
    <x v="0"/>
    <n v="0"/>
    <n v="1"/>
    <n v="0"/>
    <n v="20260112"/>
    <n v="20260112"/>
    <n v="210.00239999999999"/>
    <n v="1"/>
    <n v="210.00239999999999"/>
    <n v="0"/>
    <n v="210.00239999999999"/>
    <n v="0"/>
    <n v="210.00239999999999"/>
    <n v="0"/>
    <n v="210.00239999999999"/>
    <n v="0"/>
    <n v="210.00239999999999"/>
  </r>
  <r>
    <x v="1"/>
    <x v="0"/>
    <n v="21"/>
    <n v="1"/>
    <n v="0"/>
    <n v="20251211"/>
    <n v="20260101"/>
    <n v="79650.997300000003"/>
    <n v="22"/>
    <n v="3620.4998772727272"/>
    <n v="64224.909498725479"/>
    <n v="3620.4998772727272"/>
    <n v="0"/>
    <n v="67845.409375998206"/>
    <n v="75400.504472237371"/>
    <n v="4250.4928277626368"/>
    <n v="0"/>
    <n v="79650.997300000003"/>
  </r>
  <r>
    <x v="1"/>
    <x v="0"/>
    <n v="21"/>
    <n v="4"/>
    <n v="0"/>
    <n v="20251211"/>
    <n v="20260104"/>
    <n v="4606.9731000000002"/>
    <n v="25"/>
    <n v="184.27892400000002"/>
    <n v="3268.967716507113"/>
    <n v="737.11569600000007"/>
    <n v="0"/>
    <n v="4006.0834125071133"/>
    <n v="3759.2942492656985"/>
    <n v="847.67885073430136"/>
    <n v="0"/>
    <n v="4606.9731000000002"/>
  </r>
  <r>
    <x v="1"/>
    <x v="2"/>
    <n v="26"/>
    <n v="9"/>
    <n v="0"/>
    <n v="20251206"/>
    <n v="20260109"/>
    <n v="2580"/>
    <n v="35"/>
    <n v="73.714285714285708"/>
    <n v="1618.9769989726262"/>
    <n v="663.42857142857133"/>
    <n v="0"/>
    <n v="2282.4055704011976"/>
    <n v="1830.069428289713"/>
    <n v="749.93057171028715"/>
    <n v="0"/>
    <n v="2580"/>
  </r>
  <r>
    <x v="1"/>
    <x v="0"/>
    <n v="26"/>
    <n v="9"/>
    <n v="0"/>
    <n v="20251206"/>
    <n v="20260109"/>
    <n v="25728.321100000001"/>
    <n v="35"/>
    <n v="735.09488857142856"/>
    <n v="16144.790729876782"/>
    <n v="6615.8539971428572"/>
    <n v="0"/>
    <n v="22760.64472701964"/>
    <n v="18249.850343539205"/>
    <n v="7478.4707564607925"/>
    <n v="0"/>
    <n v="25728.321099999997"/>
  </r>
  <r>
    <x v="6"/>
    <x v="6"/>
    <n v="27"/>
    <n v="1"/>
    <n v="0"/>
    <n v="20251205"/>
    <n v="20260101"/>
    <n v="426371.67129999999"/>
    <n v="28"/>
    <n v="15227.559689285714"/>
    <n v="347303.96688472456"/>
    <n v="15227.559689285714"/>
    <n v="0"/>
    <n v="362531.52657401026"/>
    <n v="408462.60795343394"/>
    <n v="17909.063346566094"/>
    <n v="0"/>
    <n v="426371.67130000005"/>
  </r>
  <r>
    <x v="0"/>
    <x v="0"/>
    <n v="20"/>
    <n v="1"/>
    <n v="0"/>
    <n v="20251212"/>
    <n v="20260101"/>
    <n v="716696.1298"/>
    <n v="21"/>
    <n v="34128.38713333333"/>
    <n v="576582.46342620743"/>
    <n v="34128.38713333333"/>
    <n v="0"/>
    <n v="610710.85055954079"/>
    <n v="676644.96163692267"/>
    <n v="40051.168163077258"/>
    <n v="0"/>
    <n v="716696.12979999988"/>
  </r>
  <r>
    <x v="1"/>
    <x v="2"/>
    <n v="9"/>
    <n v="2"/>
    <n v="0"/>
    <n v="20251223"/>
    <n v="20260102"/>
    <n v="516"/>
    <n v="11"/>
    <n v="46.909090909090907"/>
    <n v="356.62780047299105"/>
    <n v="93.818181818181813"/>
    <n v="0"/>
    <n v="450.44598229117287"/>
    <n v="408.5283303184421"/>
    <n v="107.47166968155791"/>
    <n v="0"/>
    <n v="516"/>
  </r>
  <r>
    <x v="1"/>
    <x v="2"/>
    <n v="2"/>
    <n v="2"/>
    <n v="0"/>
    <n v="20251230"/>
    <n v="20260102"/>
    <n v="516"/>
    <n v="4"/>
    <n v="129"/>
    <n v="217.93921140016121"/>
    <n v="258"/>
    <n v="0"/>
    <n v="475.93921140016118"/>
    <n v="236.28360594969271"/>
    <n v="279.71639405030731"/>
    <n v="0"/>
    <n v="516"/>
  </r>
  <r>
    <x v="1"/>
    <x v="0"/>
    <n v="2"/>
    <n v="2"/>
    <n v="0"/>
    <n v="20251230"/>
    <n v="20260102"/>
    <n v="406.46690000000001"/>
    <n v="4"/>
    <n v="101.616725"/>
    <n v="171.67650319044225"/>
    <n v="203.23345"/>
    <n v="0"/>
    <n v="374.90995319044225"/>
    <n v="186.12686982789373"/>
    <n v="220.34003017210628"/>
    <n v="0"/>
    <n v="406.46690000000001"/>
  </r>
  <r>
    <x v="1"/>
    <x v="2"/>
    <n v="1"/>
    <n v="1"/>
    <n v="0"/>
    <n v="20251231"/>
    <n v="20260101"/>
    <n v="516"/>
    <n v="2"/>
    <n v="258"/>
    <n v="217.93921140016121"/>
    <n v="258"/>
    <n v="0"/>
    <n v="475.93921140016118"/>
    <n v="236.28360594969271"/>
    <n v="279.71639405030731"/>
    <n v="0"/>
    <n v="516"/>
  </r>
  <r>
    <x v="0"/>
    <x v="0"/>
    <n v="24"/>
    <n v="11"/>
    <n v="0"/>
    <n v="20251208"/>
    <n v="20260111"/>
    <n v="671.88109999999995"/>
    <n v="35"/>
    <n v="19.196602857142857"/>
    <n v="389.18069658119032"/>
    <n v="211.16263142857142"/>
    <n v="0"/>
    <n v="600.34332800976176"/>
    <n v="435.55602655666485"/>
    <n v="236.32507344333501"/>
    <n v="0"/>
    <n v="671.88109999999983"/>
  </r>
  <r>
    <x v="0"/>
    <x v="0"/>
    <n v="31"/>
    <n v="7"/>
    <n v="0"/>
    <n v="20251130"/>
    <n v="20260107"/>
    <n v="2731.5083"/>
    <n v="38"/>
    <n v="71.881797368421047"/>
    <n v="1882.3322837499843"/>
    <n v="503.1725815789473"/>
    <n v="0"/>
    <n v="2385.5048653289314"/>
    <n v="2155.353498183737"/>
    <n v="576.15480181626299"/>
    <n v="0"/>
    <n v="2731.5083"/>
  </r>
  <r>
    <x v="0"/>
    <x v="0"/>
    <n v="15"/>
    <n v="2"/>
    <n v="0"/>
    <n v="20251217"/>
    <n v="20260102"/>
    <n v="187050.4884"/>
    <n v="17"/>
    <n v="11002.969905882353"/>
    <n v="139417.35955509922"/>
    <n v="22005.939811764707"/>
    <n v="0"/>
    <n v="161423.29936686391"/>
    <n v="161550.93656556049"/>
    <n v="25499.55183443951"/>
    <n v="0"/>
    <n v="187050.4884"/>
  </r>
  <r>
    <x v="0"/>
    <x v="0"/>
    <n v="2"/>
    <n v="7"/>
    <n v="0"/>
    <n v="20251230"/>
    <n v="20260107"/>
    <n v="1802.6635000000001"/>
    <n v="9"/>
    <n v="200.29594444444444"/>
    <n v="338.39023394474981"/>
    <n v="1402.071611111111"/>
    <n v="0"/>
    <n v="1740.4618450558607"/>
    <n v="350.48382429152491"/>
    <n v="1452.1796757084753"/>
    <n v="0"/>
    <n v="1802.6635000000001"/>
  </r>
  <r>
    <x v="2"/>
    <x v="1"/>
    <n v="25"/>
    <n v="4"/>
    <n v="0"/>
    <n v="20251207"/>
    <n v="20260104"/>
    <n v="756.20420000000001"/>
    <n v="29"/>
    <n v="26.076006896551725"/>
    <n v="550.67678095926829"/>
    <n v="104.3040275862069"/>
    <n v="0"/>
    <n v="654.98080854547516"/>
    <n v="635.78060482205183"/>
    <n v="120.42359517794823"/>
    <n v="0"/>
    <n v="756.20420000000001"/>
  </r>
  <r>
    <x v="0"/>
    <x v="0"/>
    <n v="31"/>
    <n v="5"/>
    <n v="0"/>
    <n v="20251130"/>
    <n v="20260105"/>
    <n v="9961.1389999999992"/>
    <n v="36"/>
    <n v="276.69830555555552"/>
    <n v="7245.7586269949506"/>
    <n v="1383.4915277777777"/>
    <n v="0"/>
    <n v="8629.2501547727279"/>
    <n v="8364.1113131974998"/>
    <n v="1597.0276868024998"/>
    <n v="0"/>
    <n v="9961.1389999999992"/>
  </r>
  <r>
    <x v="6"/>
    <x v="6"/>
    <n v="28"/>
    <n v="4"/>
    <n v="0"/>
    <n v="20251204"/>
    <n v="20260104"/>
    <n v="36893.328999999998"/>
    <n v="32"/>
    <n v="1152.9165312499999"/>
    <n v="27269.147866912252"/>
    <n v="4611.6661249999997"/>
    <n v="0"/>
    <n v="31880.813991912251"/>
    <n v="31556.585853136108"/>
    <n v="5336.7431468638897"/>
    <n v="0"/>
    <n v="36893.328999999998"/>
  </r>
  <r>
    <x v="2"/>
    <x v="1"/>
    <n v="31"/>
    <n v="5"/>
    <n v="0"/>
    <n v="20251128"/>
    <n v="20260105"/>
    <n v="1260.8148000000001"/>
    <n v="36"/>
    <n v="35.022633333333339"/>
    <n v="917.11999141292142"/>
    <n v="175.1131666666667"/>
    <n v="0"/>
    <n v="1092.2331580795881"/>
    <n v="1058.6736449041466"/>
    <n v="202.14115509585363"/>
    <n v="0"/>
    <n v="1260.8148000000003"/>
  </r>
  <r>
    <x v="1"/>
    <x v="0"/>
    <n v="23"/>
    <n v="13"/>
    <n v="0"/>
    <n v="20251209"/>
    <n v="20260113"/>
    <n v="4888.2557999999999"/>
    <n v="36"/>
    <n v="135.78488333333334"/>
    <n v="2638.1223219216276"/>
    <n v="1765.2034833333335"/>
    <n v="0"/>
    <n v="4403.3258052549609"/>
    <n v="2928.6537748019696"/>
    <n v="1959.6020251980308"/>
    <n v="0"/>
    <n v="4888.2558000000008"/>
  </r>
  <r>
    <x v="2"/>
    <x v="1"/>
    <n v="31"/>
    <n v="9"/>
    <n v="0"/>
    <n v="20251103"/>
    <n v="20260109"/>
    <n v="1302.7807"/>
    <n v="40"/>
    <n v="32.569517500000003"/>
    <n v="852.8814873978539"/>
    <n v="293.12565750000005"/>
    <n v="0"/>
    <n v="1146.007144897854"/>
    <n v="969.55550941896911"/>
    <n v="333.22519058103074"/>
    <n v="0"/>
    <n v="1302.7806999999998"/>
  </r>
  <r>
    <x v="5"/>
    <x v="5"/>
    <n v="26"/>
    <n v="8"/>
    <n v="0"/>
    <n v="20251206"/>
    <n v="20260108"/>
    <n v="13440.784900000001"/>
    <n v="34"/>
    <n v="395.3172029411765"/>
    <n v="8682.2988605033133"/>
    <n v="3162.537623529412"/>
    <n v="0"/>
    <n v="11844.836484032725"/>
    <n v="9852.1335924604682"/>
    <n v="3588.6513075395333"/>
    <n v="0"/>
    <n v="13440.784900000002"/>
  </r>
  <r>
    <x v="0"/>
    <x v="0"/>
    <n v="12"/>
    <n v="1"/>
    <n v="0"/>
    <n v="20251220"/>
    <n v="20260101"/>
    <n v="454424.538"/>
    <n v="13"/>
    <n v="34955.733692307695"/>
    <n v="354336.04813095741"/>
    <n v="34955.733692307695"/>
    <n v="0"/>
    <n v="389291.78182326513"/>
    <n v="413620.32924126106"/>
    <n v="40804.208758738925"/>
    <n v="0"/>
    <n v="454424.538"/>
  </r>
  <r>
    <x v="2"/>
    <x v="1"/>
    <n v="31"/>
    <n v="1"/>
    <n v="0"/>
    <n v="20251122"/>
    <n v="20260101"/>
    <n v="714.52890000000002"/>
    <n v="32"/>
    <n v="22.329028125000001"/>
    <n v="584.71896979740359"/>
    <n v="22.329028125000001"/>
    <n v="0"/>
    <n v="607.04799792240362"/>
    <n v="688.24640510860797"/>
    <n v="26.282494891391998"/>
    <n v="0"/>
    <n v="714.52890000000002"/>
  </r>
  <r>
    <x v="6"/>
    <x v="6"/>
    <n v="25"/>
    <n v="7"/>
    <n v="0"/>
    <n v="20251207"/>
    <n v="20260107"/>
    <n v="83013.138300000006"/>
    <n v="32"/>
    <n v="2594.1605718750002"/>
    <n v="54783.847798433024"/>
    <n v="18159.124003125002"/>
    <n v="0"/>
    <n v="72942.971801558029"/>
    <n v="62347.05032679149"/>
    <n v="20666.087973208505"/>
    <n v="0"/>
    <n v="83013.138299999991"/>
  </r>
  <r>
    <x v="2"/>
    <x v="1"/>
    <n v="31"/>
    <n v="4"/>
    <n v="0"/>
    <n v="20251120"/>
    <n v="20260104"/>
    <n v="336.17770000000002"/>
    <n v="35"/>
    <n v="9.6050771428571426"/>
    <n v="251.52329874617044"/>
    <n v="38.420308571428571"/>
    <n v="0"/>
    <n v="289.943607317599"/>
    <n v="291.63093075640319"/>
    <n v="44.546769243596856"/>
    <n v="0"/>
    <n v="336.17770000000007"/>
  </r>
  <r>
    <x v="2"/>
    <x v="1"/>
    <n v="31"/>
    <n v="1"/>
    <n v="0"/>
    <n v="20251120"/>
    <n v="20260101"/>
    <n v="756.56"/>
    <n v="32"/>
    <n v="23.642499999999998"/>
    <n v="619.11419368751024"/>
    <n v="23.642499999999998"/>
    <n v="0"/>
    <n v="642.75669368751028"/>
    <n v="728.73147643009042"/>
    <n v="27.828523569909525"/>
    <n v="0"/>
    <n v="756.56"/>
  </r>
  <r>
    <x v="2"/>
    <x v="1"/>
    <n v="31"/>
    <n v="4"/>
    <n v="0"/>
    <n v="20251121"/>
    <n v="20260104"/>
    <n v="84.044399999999996"/>
    <n v="35"/>
    <n v="2.4012685714285715"/>
    <n v="62.880805981903769"/>
    <n v="9.6050742857142861"/>
    <n v="0"/>
    <n v="72.485880267618057"/>
    <n v="72.907711001840539"/>
    <n v="11.136688998159457"/>
    <n v="0"/>
    <n v="84.044399999999996"/>
  </r>
  <r>
    <x v="2"/>
    <x v="1"/>
    <n v="31"/>
    <n v="5"/>
    <n v="0"/>
    <n v="20251124"/>
    <n v="20260105"/>
    <n v="84.042500000000004"/>
    <n v="36"/>
    <n v="2.334513888888889"/>
    <n v="61.132734861869025"/>
    <n v="11.672569444444445"/>
    <n v="0"/>
    <n v="72.805304306313474"/>
    <n v="70.568318044693569"/>
    <n v="13.474181955306427"/>
    <n v="0"/>
    <n v="84.04249999999999"/>
  </r>
  <r>
    <x v="6"/>
    <x v="6"/>
    <n v="27"/>
    <n v="6"/>
    <n v="0"/>
    <n v="20251205"/>
    <n v="20260106"/>
    <n v="86183.986000000004"/>
    <n v="33"/>
    <n v="2611.6359393939397"/>
    <n v="59565.126672819883"/>
    <n v="15669.815636363637"/>
    <n v="0"/>
    <n v="75234.94230918352"/>
    <n v="68233.720737922456"/>
    <n v="17950.265262077544"/>
    <n v="0"/>
    <n v="86183.986000000004"/>
  </r>
  <r>
    <x v="0"/>
    <x v="0"/>
    <n v="13"/>
    <n v="6"/>
    <n v="0"/>
    <n v="20251219"/>
    <n v="20260106"/>
    <n v="147418.9094"/>
    <n v="19"/>
    <n v="7758.8899684210528"/>
    <n v="85203.73137115495"/>
    <n v="46553.339810526319"/>
    <n v="0"/>
    <n v="131757.07118168127"/>
    <n v="95331.818193091312"/>
    <n v="52087.091206908692"/>
    <n v="0"/>
    <n v="147418.9094"/>
  </r>
  <r>
    <x v="0"/>
    <x v="0"/>
    <n v="21"/>
    <n v="4"/>
    <n v="0"/>
    <n v="20251211"/>
    <n v="20260104"/>
    <n v="81337.695500000002"/>
    <n v="25"/>
    <n v="3253.5078200000003"/>
    <n v="57714.750000295397"/>
    <n v="13014.031280000001"/>
    <n v="0"/>
    <n v="70728.781280295399"/>
    <n v="66371.633674543162"/>
    <n v="14966.06182545684"/>
    <n v="0"/>
    <n v="81337.695500000002"/>
  </r>
  <r>
    <x v="0"/>
    <x v="0"/>
    <n v="31"/>
    <n v="5"/>
    <n v="0"/>
    <n v="20251126"/>
    <n v="20260105"/>
    <n v="200950.2409"/>
    <n v="36"/>
    <n v="5581.9511361111108"/>
    <n v="146171.73212801153"/>
    <n v="27909.755680555554"/>
    <n v="0"/>
    <n v="174081.48780856709"/>
    <n v="168732.73059450861"/>
    <n v="32217.510305491378"/>
    <n v="0"/>
    <n v="200950.24089999998"/>
  </r>
  <r>
    <x v="2"/>
    <x v="1"/>
    <n v="31"/>
    <n v="3"/>
    <n v="0"/>
    <n v="20251127"/>
    <n v="20260103"/>
    <n v="504.39699999999999"/>
    <n v="34"/>
    <n v="14.835205882352941"/>
    <n v="388.48203565786827"/>
    <n v="44.505617647058827"/>
    <n v="0"/>
    <n v="432.98765330492711"/>
    <n v="452.55141074825656"/>
    <n v="51.845589251743412"/>
    <n v="0"/>
    <n v="504.39699999999999"/>
  </r>
  <r>
    <x v="0"/>
    <x v="0"/>
    <n v="31"/>
    <n v="2"/>
    <n v="0"/>
    <n v="20251128"/>
    <n v="20260102"/>
    <n v="495471.8444"/>
    <n v="33"/>
    <n v="15014.298315151515"/>
    <n v="393171.83864518447"/>
    <n v="30028.596630303029"/>
    <n v="0"/>
    <n v="423200.43527548749"/>
    <n v="460315.15996163303"/>
    <n v="35156.684438366989"/>
    <n v="0"/>
    <n v="495471.8444"/>
  </r>
  <r>
    <x v="3"/>
    <x v="3"/>
    <n v="31"/>
    <n v="2"/>
    <n v="0"/>
    <n v="20251128"/>
    <n v="20260102"/>
    <n v="26975.035400000001"/>
    <n v="33"/>
    <n v="817.42531515151518"/>
    <n v="21405.503431946254"/>
    <n v="1634.8506303030304"/>
    <n v="0"/>
    <n v="23040.354062249284"/>
    <n v="25060.99564579358"/>
    <n v="1914.0397542064222"/>
    <n v="0"/>
    <n v="26975.035400000004"/>
  </r>
  <r>
    <x v="3"/>
    <x v="7"/>
    <n v="31"/>
    <n v="2"/>
    <n v="0"/>
    <n v="20251128"/>
    <n v="20260102"/>
    <n v="2452.2759000000001"/>
    <n v="33"/>
    <n v="74.311390909090917"/>
    <n v="1945.9548213801083"/>
    <n v="148.62278181818183"/>
    <n v="0"/>
    <n v="2094.57760319829"/>
    <n v="2278.2722892065058"/>
    <n v="174.00361079349435"/>
    <n v="0"/>
    <n v="2452.2759000000001"/>
  </r>
  <r>
    <x v="0"/>
    <x v="0"/>
    <n v="31"/>
    <n v="7"/>
    <n v="0"/>
    <n v="20251129"/>
    <n v="20260107"/>
    <n v="62655.125099999997"/>
    <n v="38"/>
    <n v="1648.8190815789474"/>
    <n v="43176.791634908797"/>
    <n v="11541.733571052631"/>
    <n v="0"/>
    <n v="54718.525205961429"/>
    <n v="49439.331033123584"/>
    <n v="13215.794066876409"/>
    <n v="0"/>
    <n v="62655.12509999999"/>
  </r>
  <r>
    <x v="2"/>
    <x v="1"/>
    <n v="31"/>
    <n v="1"/>
    <n v="0"/>
    <n v="20251128"/>
    <n v="20260101"/>
    <n v="1093.0916"/>
    <n v="32"/>
    <n v="34.159112499999999"/>
    <n v="894.50740795256229"/>
    <n v="34.159112499999999"/>
    <n v="0"/>
    <n v="928.66652045256228"/>
    <n v="1052.8844447781139"/>
    <n v="40.207155221886062"/>
    <n v="0"/>
    <n v="1093.0916"/>
  </r>
  <r>
    <x v="5"/>
    <x v="5"/>
    <n v="31"/>
    <n v="5"/>
    <n v="0"/>
    <n v="20251129"/>
    <n v="20260105"/>
    <n v="14732.3176"/>
    <n v="36"/>
    <n v="409.23104444444448"/>
    <n v="10716.326450803423"/>
    <n v="2046.1552222222224"/>
    <n v="0"/>
    <n v="12762.481673025644"/>
    <n v="12370.34683561575"/>
    <n v="2361.9707643842494"/>
    <n v="0"/>
    <n v="14732.317599999998"/>
  </r>
  <r>
    <x v="0"/>
    <x v="0"/>
    <n v="31"/>
    <n v="8"/>
    <n v="0"/>
    <n v="20251126"/>
    <n v="20260108"/>
    <n v="10335.0345"/>
    <n v="39"/>
    <n v="265.00088461538462"/>
    <n v="6939.4441791321051"/>
    <n v="2120.007076923077"/>
    <n v="0"/>
    <n v="9059.4512560551811"/>
    <n v="7916.5274998547484"/>
    <n v="2418.5070001452523"/>
    <n v="0"/>
    <n v="10335.034500000002"/>
  </r>
  <r>
    <x v="2"/>
    <x v="1"/>
    <n v="31"/>
    <n v="2"/>
    <n v="0"/>
    <n v="20251126"/>
    <n v="20260102"/>
    <n v="9667.61"/>
    <n v="33"/>
    <n v="292.95787878787883"/>
    <n v="7671.539850276451"/>
    <n v="585.91575757575765"/>
    <n v="0"/>
    <n v="8257.4556078522091"/>
    <n v="8981.6353722090189"/>
    <n v="685.97462779098134"/>
    <n v="0"/>
    <n v="9667.61"/>
  </r>
  <r>
    <x v="3"/>
    <x v="7"/>
    <n v="31"/>
    <n v="4"/>
    <n v="0"/>
    <n v="20251128"/>
    <n v="20260104"/>
    <n v="129.41159999999999"/>
    <n v="35"/>
    <n v="3.6974742857142857"/>
    <n v="96.823889651276431"/>
    <n v="14.789897142857143"/>
    <n v="0"/>
    <n v="111.61378679413357"/>
    <n v="112.26332192371873"/>
    <n v="17.148278076281258"/>
    <n v="0"/>
    <n v="129.41159999999999"/>
  </r>
  <r>
    <x v="3"/>
    <x v="7"/>
    <n v="31"/>
    <n v="6"/>
    <n v="0"/>
    <n v="20251126"/>
    <n v="20260106"/>
    <n v="90.041200000000003"/>
    <n v="37"/>
    <n v="2.4335459459459461"/>
    <n v="63.726037268725129"/>
    <n v="14.601275675675677"/>
    <n v="0"/>
    <n v="78.327312944400802"/>
    <n v="73.25629657427065"/>
    <n v="16.784903425729361"/>
    <n v="0"/>
    <n v="90.041200000000003"/>
  </r>
  <r>
    <x v="4"/>
    <x v="4"/>
    <n v="31"/>
    <n v="3"/>
    <n v="0"/>
    <n v="20251201"/>
    <n v="20260103"/>
    <n v="5464.9435999999996"/>
    <n v="34"/>
    <n v="160.73363529411765"/>
    <n v="4209.0504394027703"/>
    <n v="482.20090588235291"/>
    <n v="0"/>
    <n v="4691.2513452851235"/>
    <n v="4903.2169815436164"/>
    <n v="561.72661845638231"/>
    <n v="0"/>
    <n v="5464.9435999999987"/>
  </r>
  <r>
    <x v="4"/>
    <x v="4"/>
    <n v="31"/>
    <n v="1"/>
    <n v="0"/>
    <n v="20251128"/>
    <n v="20260101"/>
    <n v="2018.0151000000001"/>
    <n v="32"/>
    <n v="63.062971875000002"/>
    <n v="1651.3981594132927"/>
    <n v="63.062971875000002"/>
    <n v="0"/>
    <n v="1714.4611312882926"/>
    <n v="1943.7865116860748"/>
    <n v="74.228588313925314"/>
    <n v="0"/>
    <n v="2018.0151000000001"/>
  </r>
  <r>
    <x v="3"/>
    <x v="3"/>
    <n v="31"/>
    <n v="5"/>
    <n v="0"/>
    <n v="20251126"/>
    <n v="20260105"/>
    <n v="34573.0101"/>
    <n v="36"/>
    <n v="960.36139166666669"/>
    <n v="25148.498198173784"/>
    <n v="4801.8069583333336"/>
    <n v="0"/>
    <n v="29950.305156507118"/>
    <n v="29030.064223448888"/>
    <n v="5542.9458765511108"/>
    <n v="0"/>
    <n v="34573.0101"/>
  </r>
  <r>
    <x v="2"/>
    <x v="1"/>
    <n v="31"/>
    <n v="7"/>
    <n v="0"/>
    <n v="20251129"/>
    <n v="20260107"/>
    <n v="126.06659999999999"/>
    <n v="38"/>
    <n v="3.3175421052631577"/>
    <n v="86.874797738156516"/>
    <n v="23.222794736842104"/>
    <n v="0"/>
    <n v="110.09759247499862"/>
    <n v="99.475475624265854"/>
    <n v="26.591124375734132"/>
    <n v="0"/>
    <n v="126.06659999999999"/>
  </r>
  <r>
    <x v="3"/>
    <x v="3"/>
    <n v="31"/>
    <n v="3"/>
    <n v="0"/>
    <n v="20251127"/>
    <n v="20260103"/>
    <n v="526.51969999999994"/>
    <n v="34"/>
    <n v="15.485873529411762"/>
    <n v="405.52074034930837"/>
    <n v="46.457620588235287"/>
    <n v="0"/>
    <n v="451.97836093754364"/>
    <n v="472.40017887051039"/>
    <n v="54.119521129489584"/>
    <n v="0"/>
    <n v="526.51969999999994"/>
  </r>
  <r>
    <x v="0"/>
    <x v="0"/>
    <n v="17"/>
    <n v="6"/>
    <n v="0"/>
    <n v="20251215"/>
    <n v="20260106"/>
    <n v="111915.3103"/>
    <n v="23"/>
    <n v="4865.8830565217386"/>
    <n v="69875.713851797729"/>
    <n v="29195.29833913043"/>
    <n v="0"/>
    <n v="99071.012190928159"/>
    <n v="78934.917744527062"/>
    <n v="32980.39255547295"/>
    <n v="0"/>
    <n v="111915.31030000001"/>
  </r>
  <r>
    <x v="1"/>
    <x v="2"/>
    <n v="21"/>
    <n v="6"/>
    <n v="0"/>
    <n v="20251211"/>
    <n v="20260106"/>
    <n v="1032"/>
    <n v="27"/>
    <n v="38.222222222222221"/>
    <n v="678.03310213383486"/>
    <n v="229.33333333333331"/>
    <n v="0"/>
    <n v="907.36643546716823"/>
    <n v="771.16601854668932"/>
    <n v="260.83398145331068"/>
    <n v="0"/>
    <n v="1032"/>
  </r>
  <r>
    <x v="1"/>
    <x v="0"/>
    <n v="21"/>
    <n v="6"/>
    <n v="0"/>
    <n v="20251211"/>
    <n v="20260106"/>
    <n v="16559.574700000001"/>
    <n v="27"/>
    <n v="613.31758148148151"/>
    <n v="10879.786631645318"/>
    <n v="3679.9054888888891"/>
    <n v="0"/>
    <n v="14559.692120534208"/>
    <n v="12374.206676575084"/>
    <n v="4185.3680234249168"/>
    <n v="0"/>
    <n v="16559.574700000001"/>
  </r>
  <r>
    <x v="6"/>
    <x v="6"/>
    <n v="27"/>
    <n v="2"/>
    <n v="0"/>
    <n v="20251205"/>
    <n v="20260102"/>
    <n v="72211.145699999994"/>
    <n v="29"/>
    <n v="2490.0395068965513"/>
    <n v="56791.804865052633"/>
    <n v="4980.0790137931026"/>
    <n v="0"/>
    <n v="61771.883878845736"/>
    <n v="66389.448372979023"/>
    <n v="5821.697327020971"/>
    <n v="0"/>
    <n v="72211.145699999994"/>
  </r>
  <r>
    <x v="1"/>
    <x v="2"/>
    <n v="21"/>
    <n v="8"/>
    <n v="0"/>
    <n v="20251211"/>
    <n v="20260108"/>
    <n v="1032"/>
    <n v="29"/>
    <n v="35.586206896551722"/>
    <n v="631.27219853839802"/>
    <n v="284.68965517241378"/>
    <n v="0"/>
    <n v="915.96185371081174"/>
    <n v="711.24458540749492"/>
    <n v="320.75541459250525"/>
    <n v="0"/>
    <n v="1032.0000000000002"/>
  </r>
  <r>
    <x v="4"/>
    <x v="4"/>
    <n v="9"/>
    <n v="3"/>
    <n v="0"/>
    <n v="20251223"/>
    <n v="20260103"/>
    <n v="4072.6084000000001"/>
    <n v="12"/>
    <n v="339.38403333333332"/>
    <n v="2580.1775088304425"/>
    <n v="1018.1521"/>
    <n v="0"/>
    <n v="3598.3296088304423"/>
    <n v="2920.2584916531159"/>
    <n v="1152.3499083468841"/>
    <n v="0"/>
    <n v="4072.6084000000001"/>
  </r>
  <r>
    <x v="1"/>
    <x v="2"/>
    <n v="20"/>
    <n v="4"/>
    <n v="0"/>
    <n v="20251212"/>
    <n v="20260104"/>
    <n v="516"/>
    <n v="24"/>
    <n v="21.5"/>
    <n v="363.23201900026868"/>
    <n v="86"/>
    <n v="0"/>
    <n v="449.23201900026868"/>
    <n v="417.21808303255989"/>
    <n v="98.781916967440068"/>
    <n v="0"/>
    <n v="516"/>
  </r>
  <r>
    <x v="1"/>
    <x v="2"/>
    <n v="24"/>
    <n v="10"/>
    <n v="0"/>
    <n v="20251208"/>
    <n v="20260110"/>
    <n v="516"/>
    <n v="34"/>
    <n v="15.176470588235293"/>
    <n v="307.67888668258058"/>
    <n v="151.76470588235293"/>
    <n v="0"/>
    <n v="459.44359256493351"/>
    <n v="345.55342178544709"/>
    <n v="170.44657821455289"/>
    <n v="0"/>
    <n v="516"/>
  </r>
  <r>
    <x v="6"/>
    <x v="6"/>
    <n v="26"/>
    <n v="1"/>
    <n v="0"/>
    <n v="20251206"/>
    <n v="20260101"/>
    <n v="144037.22949999999"/>
    <n v="27"/>
    <n v="5334.7122037037034"/>
    <n v="117165.57069291486"/>
    <n v="5334.7122037037034"/>
    <n v="0"/>
    <n v="122500.28289661856"/>
    <n v="137764.61405918674"/>
    <n v="6272.6154408132516"/>
    <n v="0"/>
    <n v="144037.22949999999"/>
  </r>
  <r>
    <x v="1"/>
    <x v="2"/>
    <n v="22"/>
    <n v="4"/>
    <n v="0"/>
    <n v="20251210"/>
    <n v="20260104"/>
    <n v="2064"/>
    <n v="26"/>
    <n v="79.384615384615387"/>
    <n v="1475.2808156318606"/>
    <n v="317.53846153846155"/>
    <n v="0"/>
    <n v="1792.819277170322"/>
    <n v="1698.4308693234116"/>
    <n v="365.5691306765886"/>
    <n v="0"/>
    <n v="2064"/>
  </r>
  <r>
    <x v="0"/>
    <x v="0"/>
    <n v="9"/>
    <n v="3"/>
    <n v="0"/>
    <n v="20251223"/>
    <n v="20260103"/>
    <n v="163198.2347"/>
    <n v="12"/>
    <n v="13599.852891666667"/>
    <n v="103393.29817562916"/>
    <n v="40799.558675"/>
    <n v="0"/>
    <n v="144192.85685062915"/>
    <n v="117021.07934204359"/>
    <n v="46177.155357956413"/>
    <n v="0"/>
    <n v="163198.2347"/>
  </r>
  <r>
    <x v="0"/>
    <x v="0"/>
    <n v="14"/>
    <n v="10"/>
    <n v="0"/>
    <n v="20251218"/>
    <n v="20260110"/>
    <n v="41.9679"/>
    <n v="24"/>
    <n v="1.7486625"/>
    <n v="20.679960339420472"/>
    <n v="17.486625"/>
    <n v="0"/>
    <n v="38.166585339420472"/>
    <n v="22.739642538373928"/>
    <n v="19.228257461626072"/>
    <n v="0"/>
    <n v="41.9679"/>
  </r>
  <r>
    <x v="0"/>
    <x v="0"/>
    <n v="0"/>
    <n v="11"/>
    <n v="0"/>
    <n v="20260102"/>
    <n v="20260112"/>
    <n v="41.949100000000001"/>
    <n v="11"/>
    <n v="3.8135545454545454"/>
    <n v="0"/>
    <n v="41.949100000000001"/>
    <n v="0"/>
    <n v="41.949100000000001"/>
    <n v="0"/>
    <n v="41.949100000000001"/>
    <n v="0"/>
    <n v="41.949100000000001"/>
  </r>
  <r>
    <x v="2"/>
    <x v="1"/>
    <n v="31"/>
    <n v="10"/>
    <n v="0"/>
    <n v="20251106"/>
    <n v="20260110"/>
    <n v="672.41869999999994"/>
    <n v="41"/>
    <n v="16.400456097560973"/>
    <n v="429.47045164212221"/>
    <n v="164.00456097560973"/>
    <n v="0"/>
    <n v="593.47501261773198"/>
    <n v="486.59835147536302"/>
    <n v="185.82034852463687"/>
    <n v="0"/>
    <n v="672.41869999999994"/>
  </r>
  <r>
    <x v="2"/>
    <x v="1"/>
    <n v="26"/>
    <n v="7"/>
    <n v="0"/>
    <n v="20251206"/>
    <n v="20260107"/>
    <n v="798.15930000000003"/>
    <n v="33"/>
    <n v="24.186645454545456"/>
    <n v="531.20805952035732"/>
    <n v="169.30651818181821"/>
    <n v="0"/>
    <n v="700.51457770217553"/>
    <n v="605.2531473818749"/>
    <n v="192.90615261812508"/>
    <n v="0"/>
    <n v="798.15930000000003"/>
  </r>
  <r>
    <x v="0"/>
    <x v="0"/>
    <n v="21"/>
    <n v="9"/>
    <n v="0"/>
    <n v="20251211"/>
    <n v="20260109"/>
    <n v="1720.9661000000001"/>
    <n v="30"/>
    <n v="57.365536666666671"/>
    <n v="1017.6209157995648"/>
    <n v="516.28983000000005"/>
    <n v="0"/>
    <n v="1533.9107457995649"/>
    <n v="1141.7164287672613"/>
    <n v="579.24967123273882"/>
    <n v="0"/>
    <n v="1720.9661000000001"/>
  </r>
  <r>
    <x v="0"/>
    <x v="0"/>
    <n v="22"/>
    <n v="14"/>
    <n v="0"/>
    <n v="20251210"/>
    <n v="20260114"/>
    <n v="4995.9399000000003"/>
    <n v="36"/>
    <n v="138.77610833333335"/>
    <n v="2579.0101684096908"/>
    <n v="1942.865516666667"/>
    <n v="0"/>
    <n v="4521.8756850763575"/>
    <n v="2849.3883291367224"/>
    <n v="2146.5515708632779"/>
    <n v="0"/>
    <n v="4995.9399000000003"/>
  </r>
  <r>
    <x v="1"/>
    <x v="2"/>
    <n v="24"/>
    <n v="14"/>
    <n v="0"/>
    <n v="20251208"/>
    <n v="20260114"/>
    <n v="516"/>
    <n v="38"/>
    <n v="13.578947368421053"/>
    <n v="275.29163545283524"/>
    <n v="190.10526315789474"/>
    <n v="0"/>
    <n v="465.39689861072998"/>
    <n v="305.22438872648718"/>
    <n v="210.77561127351282"/>
    <n v="0"/>
    <n v="516"/>
  </r>
  <r>
    <x v="6"/>
    <x v="6"/>
    <n v="28"/>
    <n v="1"/>
    <n v="0"/>
    <n v="20251204"/>
    <n v="20260101"/>
    <n v="132959.1502"/>
    <n v="29"/>
    <n v="4584.7982827586211"/>
    <n v="108441.10473197815"/>
    <n v="4584.7982827586211"/>
    <n v="0"/>
    <n v="113025.90301473677"/>
    <n v="127565.77693551457"/>
    <n v="5393.3732644854399"/>
    <n v="0"/>
    <n v="132959.1502"/>
  </r>
  <r>
    <x v="4"/>
    <x v="4"/>
    <n v="0"/>
    <n v="2"/>
    <n v="0"/>
    <n v="20260113"/>
    <n v="20260114"/>
    <n v="2222.7256000000002"/>
    <n v="2"/>
    <n v="1111.3628000000001"/>
    <n v="0"/>
    <n v="2222.7256000000002"/>
    <n v="0"/>
    <n v="2222.7256000000002"/>
    <n v="0"/>
    <n v="2222.7256000000002"/>
    <n v="0"/>
    <n v="2222.7256000000002"/>
  </r>
  <r>
    <x v="0"/>
    <x v="0"/>
    <n v="1"/>
    <n v="8"/>
    <n v="0"/>
    <n v="20251231"/>
    <n v="20260108"/>
    <n v="461.0378"/>
    <n v="9"/>
    <n v="51.226422222222226"/>
    <n v="43.272271557995374"/>
    <n v="409.81137777777781"/>
    <n v="0"/>
    <n v="453.0836493357732"/>
    <n v="44.031941804450362"/>
    <n v="417.00585819554965"/>
    <n v="0"/>
    <n v="461.0378"/>
  </r>
  <r>
    <x v="2"/>
    <x v="1"/>
    <n v="23"/>
    <n v="10"/>
    <n v="0"/>
    <n v="20251209"/>
    <n v="20260110"/>
    <n v="41.986600000000003"/>
    <n v="33"/>
    <n v="1.2723212121212122"/>
    <n v="24.719533632558402"/>
    <n v="12.723212121212121"/>
    <n v="0"/>
    <n v="37.442745753770524"/>
    <n v="27.719365925835184"/>
    <n v="14.267234074164818"/>
    <n v="0"/>
    <n v="41.986600000000003"/>
  </r>
  <r>
    <x v="1"/>
    <x v="2"/>
    <n v="20"/>
    <n v="10"/>
    <n v="0"/>
    <n v="20251212"/>
    <n v="20260110"/>
    <n v="516"/>
    <n v="30"/>
    <n v="17.2"/>
    <n v="290.58561520021499"/>
    <n v="172"/>
    <n v="0"/>
    <n v="462.58561520021499"/>
    <n v="324.13929987514501"/>
    <n v="191.86070012485496"/>
    <n v="0"/>
    <n v="516"/>
  </r>
  <r>
    <x v="0"/>
    <x v="0"/>
    <n v="21"/>
    <n v="10"/>
    <n v="0"/>
    <n v="20251211"/>
    <n v="20260110"/>
    <n v="41.978700000000003"/>
    <n v="31"/>
    <n v="1.3541516129032258"/>
    <n v="24.021617935194165"/>
    <n v="13.541516129032258"/>
    <n v="0"/>
    <n v="37.563134064226425"/>
    <n v="26.845371610684911"/>
    <n v="15.133328389315089"/>
    <n v="0"/>
    <n v="41.978700000000003"/>
  </r>
  <r>
    <x v="1"/>
    <x v="2"/>
    <n v="31"/>
    <n v="6"/>
    <n v="0"/>
    <n v="20250603"/>
    <n v="20260106"/>
    <n v="168.08099999999999"/>
    <n v="37"/>
    <n v="4.5427297297297295"/>
    <n v="118.95816659667561"/>
    <n v="27.256378378378379"/>
    <n v="0"/>
    <n v="146.214544975054"/>
    <n v="136.7484172190062"/>
    <n v="31.332582780993771"/>
    <n v="0"/>
    <n v="168.08099999999996"/>
  </r>
  <r>
    <x v="1"/>
    <x v="0"/>
    <n v="25"/>
    <n v="13"/>
    <n v="0"/>
    <n v="20251207"/>
    <n v="20260113"/>
    <n v="1331.8036"/>
    <n v="38"/>
    <n v="35.047463157894732"/>
    <n v="740.13725602788588"/>
    <n v="455.61702105263151"/>
    <n v="0"/>
    <n v="1195.7542770805173"/>
    <n v="824.3478455111441"/>
    <n v="507.45575448885597"/>
    <n v="0"/>
    <n v="1331.8036000000002"/>
  </r>
  <r>
    <x v="4"/>
    <x v="4"/>
    <n v="29"/>
    <n v="10"/>
    <n v="0"/>
    <n v="20251203"/>
    <n v="20260110"/>
    <n v="1890.5551"/>
    <n v="39"/>
    <n v="48.475771794871797"/>
    <n v="1187.5130729948355"/>
    <n v="484.75771794871798"/>
    <n v="0"/>
    <n v="1672.2707909435535"/>
    <n v="1342.5211446767648"/>
    <n v="548.03395532323509"/>
    <n v="0"/>
    <n v="1890.5551"/>
  </r>
  <r>
    <x v="1"/>
    <x v="2"/>
    <n v="16"/>
    <n v="2"/>
    <n v="0"/>
    <n v="20251216"/>
    <n v="20260102"/>
    <n v="516"/>
    <n v="18"/>
    <n v="28.666666666666668"/>
    <n v="387.44748693361998"/>
    <n v="57.333333333333336"/>
    <n v="0"/>
    <n v="444.7808202669533"/>
    <n v="449.48634057052203"/>
    <n v="66.513659429478011"/>
    <n v="0"/>
    <n v="516"/>
  </r>
  <r>
    <x v="2"/>
    <x v="1"/>
    <n v="31"/>
    <n v="3"/>
    <n v="0"/>
    <n v="20251031"/>
    <n v="20260103"/>
    <n v="336.32799999999997"/>
    <n v="34"/>
    <n v="9.8919999999999995"/>
    <n v="259.03680253597764"/>
    <n v="29.675999999999998"/>
    <n v="0"/>
    <n v="288.71280253597763"/>
    <n v="301.75776397191032"/>
    <n v="34.570236028089695"/>
    <n v="0"/>
    <n v="336.32800000000003"/>
  </r>
  <r>
    <x v="4"/>
    <x v="4"/>
    <n v="24"/>
    <n v="1"/>
    <n v="0"/>
    <n v="20251208"/>
    <n v="20260101"/>
    <n v="12184.436799999999"/>
    <n v="25"/>
    <n v="487.37747199999995"/>
    <n v="9880.8057583148056"/>
    <n v="487.37747199999995"/>
    <n v="0"/>
    <n v="10368.183230314806"/>
    <n v="11611.682646893903"/>
    <n v="572.75415310609458"/>
    <n v="0"/>
    <n v="12184.436799999998"/>
  </r>
  <r>
    <x v="2"/>
    <x v="1"/>
    <n v="31"/>
    <n v="1"/>
    <n v="0"/>
    <n v="20251029"/>
    <n v="20260101"/>
    <n v="840.89890000000003"/>
    <n v="32"/>
    <n v="26.278090625000001"/>
    <n v="688.13107281142857"/>
    <n v="26.278090625000001"/>
    <n v="0"/>
    <n v="714.40916343642857"/>
    <n v="809.96814122533442"/>
    <n v="30.930758774665584"/>
    <n v="0"/>
    <n v="840.89890000000003"/>
  </r>
  <r>
    <x v="2"/>
    <x v="1"/>
    <n v="31"/>
    <n v="4"/>
    <n v="0"/>
    <n v="20251029"/>
    <n v="20260104"/>
    <n v="42.037999999999997"/>
    <n v="35"/>
    <n v="1.2010857142857141"/>
    <n v="31.452224322706453"/>
    <n v="4.8043428571428564"/>
    <n v="0"/>
    <n v="36.256567179849313"/>
    <n v="36.467561849395942"/>
    <n v="5.5704381506040521"/>
    <n v="0"/>
    <n v="42.037999999999997"/>
  </r>
  <r>
    <x v="2"/>
    <x v="1"/>
    <n v="31"/>
    <n v="3"/>
    <n v="0"/>
    <n v="20251029"/>
    <n v="20260103"/>
    <n v="504.48"/>
    <n v="34"/>
    <n v="14.83764705882353"/>
    <n v="388.54596151182784"/>
    <n v="44.512941176470591"/>
    <n v="0"/>
    <n v="433.05890268829842"/>
    <n v="452.62587940507279"/>
    <n v="51.854120594927238"/>
    <n v="0"/>
    <n v="504.48"/>
  </r>
  <r>
    <x v="4"/>
    <x v="4"/>
    <n v="17"/>
    <n v="1"/>
    <n v="0"/>
    <n v="20251215"/>
    <n v="20260101"/>
    <n v="7601.1918999999998"/>
    <n v="18"/>
    <n v="422.28843888888889"/>
    <n v="6064.2037171800139"/>
    <n v="422.28843888888889"/>
    <n v="0"/>
    <n v="6486.4921560689027"/>
    <n v="7106.3334489429644"/>
    <n v="494.85845105703544"/>
    <n v="0"/>
    <n v="7601.1918999999998"/>
  </r>
  <r>
    <x v="2"/>
    <x v="1"/>
    <n v="17"/>
    <n v="1"/>
    <n v="0"/>
    <n v="20251215"/>
    <n v="20260101"/>
    <n v="209.9777"/>
    <n v="18"/>
    <n v="11.665427777777778"/>
    <n v="167.51945821350856"/>
    <n v="11.665427777777778"/>
    <n v="0"/>
    <n v="179.18488599128634"/>
    <n v="196.30757553195193"/>
    <n v="13.67012446804808"/>
    <n v="0"/>
    <n v="209.9777"/>
  </r>
  <r>
    <x v="2"/>
    <x v="1"/>
    <n v="20"/>
    <n v="4"/>
    <n v="0"/>
    <n v="20251212"/>
    <n v="20260104"/>
    <n v="41.990600000000001"/>
    <n v="24"/>
    <n v="1.7496083333333334"/>
    <n v="29.55877987797032"/>
    <n v="6.9984333333333337"/>
    <n v="0"/>
    <n v="36.557213211303655"/>
    <n v="33.952010925168622"/>
    <n v="8.0385890748313731"/>
    <n v="0"/>
    <n v="41.990599999999993"/>
  </r>
  <r>
    <x v="3"/>
    <x v="3"/>
    <n v="20"/>
    <n v="4"/>
    <n v="0"/>
    <n v="20251212"/>
    <n v="20260104"/>
    <n v="3149.2946000000002"/>
    <n v="24"/>
    <n v="131.22060833333333"/>
    <n v="2216.9082092725648"/>
    <n v="524.88243333333332"/>
    <n v="0"/>
    <n v="2741.790642605898"/>
    <n v="2546.4004959627769"/>
    <n v="602.89410403722366"/>
    <n v="0"/>
    <n v="3149.2946000000006"/>
  </r>
  <r>
    <x v="0"/>
    <x v="0"/>
    <n v="2"/>
    <n v="6"/>
    <n v="0"/>
    <n v="20251230"/>
    <n v="20260106"/>
    <n v="3102.2583"/>
    <n v="8"/>
    <n v="387.7822875"/>
    <n v="655.1392707961287"/>
    <n v="2326.6937250000001"/>
    <n v="0"/>
    <n v="2981.8329957961287"/>
    <n v="681.59794440151006"/>
    <n v="2420.6603555984902"/>
    <n v="0"/>
    <n v="3102.2583000000004"/>
  </r>
  <r>
    <x v="4"/>
    <x v="4"/>
    <n v="16"/>
    <n v="3"/>
    <n v="0"/>
    <n v="20251216"/>
    <n v="20260103"/>
    <n v="1049.6414"/>
    <n v="19"/>
    <n v="55.244284210526317"/>
    <n v="746.66020063308429"/>
    <n v="165.73285263157896"/>
    <n v="0"/>
    <n v="912.39305326466319"/>
    <n v="858.97788843582055"/>
    <n v="190.66351156417957"/>
    <n v="0"/>
    <n v="1049.6414000000002"/>
  </r>
  <r>
    <x v="4"/>
    <x v="4"/>
    <n v="20"/>
    <n v="2"/>
    <n v="0"/>
    <n v="20251212"/>
    <n v="20260102"/>
    <n v="24611.120999999999"/>
    <n v="22"/>
    <n v="1118.6873181818182"/>
    <n v="18899.67689363618"/>
    <n v="2237.3746363636365"/>
    <n v="0"/>
    <n v="21137.051529999815"/>
    <n v="22006.01319583329"/>
    <n v="2605.107804166712"/>
    <n v="0"/>
    <n v="24611.121000000003"/>
  </r>
  <r>
    <x v="4"/>
    <x v="4"/>
    <n v="22"/>
    <n v="5"/>
    <n v="0"/>
    <n v="20251210"/>
    <n v="20260105"/>
    <n v="797.84010000000001"/>
    <n v="27"/>
    <n v="29.549633333333333"/>
    <n v="549.14931507082508"/>
    <n v="147.74816666666666"/>
    <n v="0"/>
    <n v="696.89748173749172"/>
    <n v="628.69124359395414"/>
    <n v="169.14885640604592"/>
    <n v="0"/>
    <n v="797.84010000000012"/>
  </r>
  <r>
    <x v="4"/>
    <x v="4"/>
    <n v="21"/>
    <n v="2"/>
    <n v="0"/>
    <n v="20251211"/>
    <n v="20260102"/>
    <n v="2645.9054999999998"/>
    <n v="23"/>
    <n v="115.03936956521738"/>
    <n v="2040.7107718733289"/>
    <n v="230.07873913043477"/>
    <n v="0"/>
    <n v="2270.7895110037634"/>
    <n v="2377.8196213448764"/>
    <n v="268.08587865512368"/>
    <n v="0"/>
    <n v="2645.9054999999998"/>
  </r>
  <r>
    <x v="5"/>
    <x v="5"/>
    <n v="21"/>
    <n v="7"/>
    <n v="0"/>
    <n v="20251211"/>
    <n v="20260107"/>
    <n v="20613.014999999999"/>
    <n v="28"/>
    <n v="736.17910714285711"/>
    <n v="13059.256493254925"/>
    <n v="5153.2537499999999"/>
    <n v="0"/>
    <n v="18212.510243254925"/>
    <n v="14780.53526882748"/>
    <n v="5832.4797311725206"/>
    <n v="0"/>
    <n v="20613.014999999999"/>
  </r>
  <r>
    <x v="3"/>
    <x v="3"/>
    <n v="8"/>
    <n v="3"/>
    <n v="0"/>
    <n v="20251224"/>
    <n v="20260103"/>
    <n v="2225.0825"/>
    <n v="11"/>
    <n v="202.28022727272727"/>
    <n v="1366.9703322066223"/>
    <n v="606.84068181818179"/>
    <n v="0"/>
    <n v="1973.8110140248041"/>
    <n v="1540.9893564277775"/>
    <n v="684.09314357222252"/>
    <n v="0"/>
    <n v="2225.0825"/>
  </r>
  <r>
    <x v="0"/>
    <x v="0"/>
    <n v="12"/>
    <n v="4"/>
    <n v="0"/>
    <n v="20251220"/>
    <n v="20260104"/>
    <n v="97077.684599999993"/>
    <n v="16"/>
    <n v="6067.3552874999996"/>
    <n v="61503.005890341788"/>
    <n v="24269.421149999998"/>
    <n v="0"/>
    <n v="85772.42704034179"/>
    <n v="69609.425940184403"/>
    <n v="27468.258659815587"/>
    <n v="0"/>
    <n v="97077.684599999993"/>
  </r>
  <r>
    <x v="0"/>
    <x v="0"/>
    <n v="10"/>
    <n v="4"/>
    <n v="0"/>
    <n v="20251222"/>
    <n v="20260104"/>
    <n v="72712.304600000003"/>
    <n v="14"/>
    <n v="5193.7360428571428"/>
    <n v="43872.81927910386"/>
    <n v="20774.944171428571"/>
    <n v="0"/>
    <n v="64647.763450532431"/>
    <n v="49345.772054805384"/>
    <n v="23366.532545194616"/>
    <n v="0"/>
    <n v="72712.304600000003"/>
  </r>
  <r>
    <x v="4"/>
    <x v="4"/>
    <n v="12"/>
    <n v="3"/>
    <n v="0"/>
    <n v="20251220"/>
    <n v="20260103"/>
    <n v="3653.5255999999999"/>
    <n v="15"/>
    <n v="243.56837333333334"/>
    <n v="2468.9813584319409"/>
    <n v="730.70512000000008"/>
    <n v="0"/>
    <n v="3199.6864784319409"/>
    <n v="2819.178272545787"/>
    <n v="834.34732745421297"/>
    <n v="0"/>
    <n v="3653.5255999999999"/>
  </r>
  <r>
    <x v="3"/>
    <x v="3"/>
    <n v="10"/>
    <n v="5"/>
    <n v="0"/>
    <n v="20251222"/>
    <n v="20260105"/>
    <n v="9444.5486000000001"/>
    <n v="15"/>
    <n v="629.63657333333333"/>
    <n v="5318.7014829831951"/>
    <n v="3148.1828666666665"/>
    <n v="0"/>
    <n v="8466.8843496498612"/>
    <n v="5932.847617908491"/>
    <n v="3511.70098209151"/>
    <n v="0"/>
    <n v="9444.5486000000019"/>
  </r>
  <r>
    <x v="3"/>
    <x v="3"/>
    <n v="10"/>
    <n v="6"/>
    <n v="0"/>
    <n v="20251222"/>
    <n v="20260106"/>
    <n v="587.60550000000001"/>
    <n v="16"/>
    <n v="36.72534375"/>
    <n v="310.22838973933489"/>
    <n v="220.35206249999999"/>
    <n v="0"/>
    <n v="530.58045223933482"/>
    <n v="343.57072013792981"/>
    <n v="244.03477986207022"/>
    <n v="0"/>
    <n v="587.60550000000001"/>
  </r>
  <r>
    <x v="2"/>
    <x v="1"/>
    <n v="15"/>
    <n v="1"/>
    <n v="0"/>
    <n v="20251217"/>
    <n v="20260101"/>
    <n v="461.87479999999999"/>
    <n v="16"/>
    <n v="28.867175"/>
    <n v="365.77263690990986"/>
    <n v="28.867175"/>
    <n v="0"/>
    <n v="394.63981190990984"/>
    <n v="428.08950952166958"/>
    <n v="33.78529047833046"/>
    <n v="0"/>
    <n v="461.87480000000005"/>
  </r>
  <r>
    <x v="2"/>
    <x v="1"/>
    <n v="14"/>
    <n v="2"/>
    <n v="0"/>
    <n v="20251218"/>
    <n v="20260102"/>
    <n v="125.9718"/>
    <n v="16"/>
    <n v="7.8732375000000001"/>
    <n v="93.110156615606499"/>
    <n v="15.746475"/>
    <n v="0"/>
    <n v="108.8566316156065"/>
    <n v="107.74955878267563"/>
    <n v="18.22224121732437"/>
    <n v="0"/>
    <n v="125.9718"/>
  </r>
  <r>
    <x v="4"/>
    <x v="4"/>
    <n v="14"/>
    <n v="4"/>
    <n v="0"/>
    <n v="20251218"/>
    <n v="20260104"/>
    <n v="713.68889999999999"/>
    <n v="18"/>
    <n v="39.649383333333333"/>
    <n v="468.8999019626786"/>
    <n v="158.59753333333333"/>
    <n v="0"/>
    <n v="627.49743529601187"/>
    <n v="533.30680958717664"/>
    <n v="180.38209041282337"/>
    <n v="0"/>
    <n v="713.68889999999999"/>
  </r>
  <r>
    <x v="2"/>
    <x v="1"/>
    <n v="15"/>
    <n v="4"/>
    <n v="0"/>
    <n v="20251217"/>
    <n v="20260104"/>
    <n v="41.978700000000003"/>
    <n v="19"/>
    <n v="2.2094052631578949"/>
    <n v="27.995118646278911"/>
    <n v="8.8376210526315795"/>
    <n v="0"/>
    <n v="36.832739698910487"/>
    <n v="31.906360936580317"/>
    <n v="10.07233906341969"/>
    <n v="0"/>
    <n v="41.978700000000003"/>
  </r>
  <r>
    <x v="3"/>
    <x v="3"/>
    <n v="15"/>
    <n v="5"/>
    <n v="0"/>
    <n v="20251217"/>
    <n v="20260105"/>
    <n v="1595.0418"/>
    <n v="20"/>
    <n v="79.752089999999995"/>
    <n v="1010.5295117508537"/>
    <n v="398.76044999999999"/>
    <n v="0"/>
    <n v="1409.2899617508538"/>
    <n v="1143.7226228261156"/>
    <n v="451.3191771738841"/>
    <n v="0"/>
    <n v="1595.0417999999997"/>
  </r>
  <r>
    <x v="0"/>
    <x v="0"/>
    <n v="0"/>
    <n v="5"/>
    <n v="0"/>
    <n v="20260122"/>
    <n v="20260126"/>
    <n v="12197.332899999999"/>
    <n v="5"/>
    <n v="2439.4665799999998"/>
    <n v="0"/>
    <n v="12197.332899999999"/>
    <n v="0"/>
    <n v="12197.332899999999"/>
    <n v="0"/>
    <n v="12197.332899999999"/>
    <n v="0"/>
    <n v="12197.332899999999"/>
  </r>
  <r>
    <x v="0"/>
    <x v="0"/>
    <n v="0"/>
    <n v="30"/>
    <n v="0"/>
    <n v="20260102"/>
    <n v="20260131"/>
    <n v="885183.53020000004"/>
    <n v="30"/>
    <n v="29506.117673333334"/>
    <n v="0"/>
    <n v="885183.53020000004"/>
    <n v="0"/>
    <n v="885183.53020000004"/>
    <n v="0"/>
    <n v="885183.53020000004"/>
    <n v="0"/>
    <n v="885183.53020000004"/>
  </r>
  <r>
    <x v="1"/>
    <x v="0"/>
    <n v="0"/>
    <n v="25"/>
    <n v="0"/>
    <n v="20260102"/>
    <n v="20260126"/>
    <n v="159698.56770000001"/>
    <n v="25"/>
    <n v="6387.9427080000005"/>
    <n v="0"/>
    <n v="159698.56770000001"/>
    <n v="0"/>
    <n v="159698.56770000001"/>
    <n v="0"/>
    <n v="159698.56770000001"/>
    <n v="0"/>
    <n v="159698.56770000001"/>
  </r>
  <r>
    <x v="1"/>
    <x v="2"/>
    <n v="0"/>
    <n v="19"/>
    <n v="0"/>
    <n v="20260108"/>
    <n v="20260126"/>
    <n v="3137.9994999999999"/>
    <n v="19"/>
    <n v="165.15786842105263"/>
    <n v="0"/>
    <n v="3137.9994999999999"/>
    <n v="0"/>
    <n v="3137.9994999999999"/>
    <n v="0"/>
    <n v="3137.9994999999999"/>
    <n v="0"/>
    <n v="3137.9994999999999"/>
  </r>
  <r>
    <x v="0"/>
    <x v="0"/>
    <n v="0"/>
    <n v="24"/>
    <n v="0"/>
    <n v="20260108"/>
    <n v="20260131"/>
    <n v="87867.064199999993"/>
    <n v="24"/>
    <n v="3661.1276749999997"/>
    <n v="0"/>
    <n v="87867.064199999993"/>
    <n v="0"/>
    <n v="87867.064199999993"/>
    <n v="0"/>
    <n v="87867.064199999993"/>
    <n v="0"/>
    <n v="87867.064199999993"/>
  </r>
  <r>
    <x v="0"/>
    <x v="0"/>
    <n v="0"/>
    <n v="27"/>
    <n v="0"/>
    <n v="20260102"/>
    <n v="20260128"/>
    <n v="919777.07700000005"/>
    <n v="27"/>
    <n v="34065.81766666667"/>
    <n v="0"/>
    <n v="919777.07700000005"/>
    <n v="0"/>
    <n v="919777.07700000005"/>
    <n v="0"/>
    <n v="919777.07700000005"/>
    <n v="0"/>
    <n v="919777.07700000005"/>
  </r>
  <r>
    <x v="0"/>
    <x v="0"/>
    <n v="0"/>
    <n v="26"/>
    <n v="0"/>
    <n v="20260102"/>
    <n v="20260127"/>
    <n v="1061356.3707999999"/>
    <n v="26"/>
    <n v="40821.398876923071"/>
    <n v="0"/>
    <n v="1061356.3707999999"/>
    <n v="0"/>
    <n v="1061356.3707999999"/>
    <n v="0"/>
    <n v="1061356.3707999999"/>
    <n v="0"/>
    <n v="1061356.3707999999"/>
  </r>
  <r>
    <x v="1"/>
    <x v="0"/>
    <n v="0"/>
    <n v="21"/>
    <n v="0"/>
    <n v="20260102"/>
    <n v="20260122"/>
    <n v="77479.625899999999"/>
    <n v="21"/>
    <n v="3689.5059952380952"/>
    <n v="0"/>
    <n v="77479.625899999999"/>
    <n v="0"/>
    <n v="77479.625899999999"/>
    <n v="0"/>
    <n v="77479.625899999999"/>
    <n v="0"/>
    <n v="77479.625899999999"/>
  </r>
  <r>
    <x v="1"/>
    <x v="2"/>
    <n v="0"/>
    <n v="16"/>
    <n v="0"/>
    <n v="20260102"/>
    <n v="20260117"/>
    <n v="21453.847099999999"/>
    <n v="16"/>
    <n v="1340.8654437499999"/>
    <n v="0"/>
    <n v="21453.847099999999"/>
    <n v="0"/>
    <n v="21453.847099999999"/>
    <n v="0"/>
    <n v="21453.847099999999"/>
    <n v="0"/>
    <n v="21453.847099999999"/>
  </r>
  <r>
    <x v="0"/>
    <x v="0"/>
    <n v="0"/>
    <n v="20"/>
    <n v="0"/>
    <n v="20260103"/>
    <n v="20260122"/>
    <n v="233082.08910000001"/>
    <n v="20"/>
    <n v="11654.104455000001"/>
    <n v="0"/>
    <n v="233082.08910000001"/>
    <n v="0"/>
    <n v="233082.08910000001"/>
    <n v="0"/>
    <n v="233082.08910000001"/>
    <n v="0"/>
    <n v="233082.08910000001"/>
  </r>
  <r>
    <x v="0"/>
    <x v="0"/>
    <n v="0"/>
    <n v="16"/>
    <n v="0"/>
    <n v="20260106"/>
    <n v="20260121"/>
    <n v="111382.7163"/>
    <n v="16"/>
    <n v="6961.41976875"/>
    <n v="0"/>
    <n v="111382.7163"/>
    <n v="0"/>
    <n v="111382.7163"/>
    <n v="0"/>
    <n v="111382.7163"/>
    <n v="0"/>
    <n v="111382.7163"/>
  </r>
  <r>
    <x v="0"/>
    <x v="0"/>
    <n v="0"/>
    <n v="9"/>
    <n v="0"/>
    <n v="20260107"/>
    <n v="20260115"/>
    <n v="48597.644500000002"/>
    <n v="9"/>
    <n v="5399.7382777777784"/>
    <n v="0"/>
    <n v="48597.644500000009"/>
    <n v="0"/>
    <n v="48597.644500000009"/>
    <n v="0"/>
    <n v="48597.644500000002"/>
    <n v="0"/>
    <n v="48597.644500000002"/>
  </r>
  <r>
    <x v="0"/>
    <x v="0"/>
    <n v="0"/>
    <n v="9"/>
    <n v="0"/>
    <n v="20260108"/>
    <n v="20260116"/>
    <n v="27533.5128"/>
    <n v="9"/>
    <n v="3059.2791999999999"/>
    <n v="0"/>
    <n v="27533.5128"/>
    <n v="0"/>
    <n v="27533.5128"/>
    <n v="0"/>
    <n v="27533.5128"/>
    <n v="0"/>
    <n v="27533.5128"/>
  </r>
  <r>
    <x v="0"/>
    <x v="0"/>
    <n v="0"/>
    <n v="20"/>
    <n v="0"/>
    <n v="20260104"/>
    <n v="20260123"/>
    <n v="140078.83960000001"/>
    <n v="20"/>
    <n v="7003.9419800000005"/>
    <n v="0"/>
    <n v="140078.83960000001"/>
    <n v="0"/>
    <n v="140078.83960000001"/>
    <n v="0"/>
    <n v="140078.83960000001"/>
    <n v="0"/>
    <n v="140078.83960000001"/>
  </r>
  <r>
    <x v="2"/>
    <x v="1"/>
    <n v="0"/>
    <n v="11"/>
    <n v="0"/>
    <n v="20260106"/>
    <n v="20260116"/>
    <n v="41.9619"/>
    <n v="11"/>
    <n v="3.8147181818181819"/>
    <n v="0"/>
    <n v="41.9619"/>
    <n v="0"/>
    <n v="41.9619"/>
    <n v="0"/>
    <n v="41.9619"/>
    <n v="0"/>
    <n v="41.9619"/>
  </r>
  <r>
    <x v="0"/>
    <x v="0"/>
    <n v="0"/>
    <n v="6"/>
    <n v="0"/>
    <n v="20260116"/>
    <n v="20260121"/>
    <n v="251.8665"/>
    <n v="6"/>
    <n v="41.97775"/>
    <n v="0"/>
    <n v="251.8665"/>
    <n v="0"/>
    <n v="251.8665"/>
    <n v="0"/>
    <n v="251.8665"/>
    <n v="0"/>
    <n v="251.8665"/>
  </r>
  <r>
    <x v="0"/>
    <x v="0"/>
    <n v="0"/>
    <n v="20"/>
    <n v="0"/>
    <n v="20260102"/>
    <n v="20260121"/>
    <n v="410442.66460000002"/>
    <n v="20"/>
    <n v="20522.133229999999"/>
    <n v="0"/>
    <n v="410442.66460000002"/>
    <n v="0"/>
    <n v="410442.66460000002"/>
    <n v="0"/>
    <n v="410442.66460000002"/>
    <n v="0"/>
    <n v="410442.66460000002"/>
  </r>
  <r>
    <x v="2"/>
    <x v="1"/>
    <n v="0"/>
    <n v="18"/>
    <n v="0"/>
    <n v="20260104"/>
    <n v="20260121"/>
    <n v="251.75980000000001"/>
    <n v="18"/>
    <n v="13.986655555555556"/>
    <n v="0"/>
    <n v="251.75980000000001"/>
    <n v="0"/>
    <n v="251.75980000000001"/>
    <n v="0"/>
    <n v="251.75980000000001"/>
    <n v="0"/>
    <n v="251.75980000000001"/>
  </r>
  <r>
    <x v="1"/>
    <x v="0"/>
    <n v="0"/>
    <n v="20"/>
    <n v="0"/>
    <n v="20260105"/>
    <n v="20260124"/>
    <n v="4076.8856999999998"/>
    <n v="20"/>
    <n v="203.84428499999999"/>
    <n v="0"/>
    <n v="4076.8856999999998"/>
    <n v="0"/>
    <n v="4076.8856999999998"/>
    <n v="0"/>
    <n v="4076.8856999999998"/>
    <n v="0"/>
    <n v="4076.8856999999998"/>
  </r>
  <r>
    <x v="1"/>
    <x v="2"/>
    <n v="0"/>
    <n v="22"/>
    <n v="0"/>
    <n v="20260103"/>
    <n v="20260124"/>
    <n v="7685.6791000000003"/>
    <n v="22"/>
    <n v="349.34905000000003"/>
    <n v="0"/>
    <n v="7685.6791000000012"/>
    <n v="0"/>
    <n v="7685.6791000000012"/>
    <n v="0"/>
    <n v="7685.6791000000003"/>
    <n v="0"/>
    <n v="7685.6791000000003"/>
  </r>
  <r>
    <x v="0"/>
    <x v="0"/>
    <n v="0"/>
    <n v="25"/>
    <n v="0"/>
    <n v="20260105"/>
    <n v="20260129"/>
    <n v="66385.567299999995"/>
    <n v="25"/>
    <n v="2655.4226919999996"/>
    <n v="0"/>
    <n v="66385.567299999995"/>
    <n v="0"/>
    <n v="66385.567299999995"/>
    <n v="0"/>
    <n v="66385.567299999995"/>
    <n v="0"/>
    <n v="66385.567299999995"/>
  </r>
  <r>
    <x v="3"/>
    <x v="3"/>
    <n v="0"/>
    <n v="24"/>
    <n v="0"/>
    <n v="20260108"/>
    <n v="20260131"/>
    <n v="9030.3148999999994"/>
    <n v="24"/>
    <n v="376.26312083333329"/>
    <n v="0"/>
    <n v="9030.3148999999994"/>
    <n v="0"/>
    <n v="9030.3148999999994"/>
    <n v="0"/>
    <n v="9030.3148999999994"/>
    <n v="0"/>
    <n v="9030.3148999999994"/>
  </r>
  <r>
    <x v="1"/>
    <x v="2"/>
    <n v="0"/>
    <n v="15"/>
    <n v="0"/>
    <n v="20260103"/>
    <n v="20260117"/>
    <n v="7001.6575000000003"/>
    <n v="15"/>
    <n v="466.77716666666669"/>
    <n v="0"/>
    <n v="7001.6575000000003"/>
    <n v="0"/>
    <n v="7001.6575000000003"/>
    <n v="0"/>
    <n v="7001.6575000000003"/>
    <n v="0"/>
    <n v="7001.6575000000003"/>
  </r>
  <r>
    <x v="5"/>
    <x v="5"/>
    <n v="14"/>
    <n v="15"/>
    <n v="0"/>
    <n v="20251218"/>
    <n v="20260115"/>
    <n v="7379941.8074000003"/>
    <n v="29"/>
    <n v="254480.75197931036"/>
    <n v="3009529.7738002823"/>
    <n v="3817211.2796896552"/>
    <n v="0"/>
    <n v="6826741.0534899374"/>
    <n v="3253405.1642298033"/>
    <n v="4126536.6431701975"/>
    <n v="0"/>
    <n v="7379941.8074000012"/>
  </r>
  <r>
    <x v="2"/>
    <x v="1"/>
    <n v="0"/>
    <n v="18"/>
    <n v="0"/>
    <n v="20260102"/>
    <n v="20260119"/>
    <n v="1132.6787999999999"/>
    <n v="18"/>
    <n v="62.926599999999993"/>
    <n v="0"/>
    <n v="1132.6787999999999"/>
    <n v="0"/>
    <n v="1132.6787999999999"/>
    <n v="0"/>
    <n v="1132.6787999999999"/>
    <n v="0"/>
    <n v="1132.6787999999999"/>
  </r>
  <r>
    <x v="1"/>
    <x v="2"/>
    <n v="0"/>
    <n v="24"/>
    <n v="0"/>
    <n v="20260103"/>
    <n v="20260126"/>
    <n v="6443.8901999999998"/>
    <n v="24"/>
    <n v="268.49542500000001"/>
    <n v="0"/>
    <n v="6443.8901999999998"/>
    <n v="0"/>
    <n v="6443.8901999999998"/>
    <n v="0"/>
    <n v="6443.8901999999998"/>
    <n v="0"/>
    <n v="6443.8901999999998"/>
  </r>
  <r>
    <x v="0"/>
    <x v="0"/>
    <n v="0"/>
    <n v="15"/>
    <n v="0"/>
    <n v="20260109"/>
    <n v="20260123"/>
    <n v="3862.9528"/>
    <n v="15"/>
    <n v="257.53018666666668"/>
    <n v="0"/>
    <n v="3862.9528"/>
    <n v="0"/>
    <n v="3862.9528"/>
    <n v="0"/>
    <n v="3862.9528"/>
    <n v="0"/>
    <n v="3862.9528"/>
  </r>
  <r>
    <x v="1"/>
    <x v="2"/>
    <n v="0"/>
    <n v="12"/>
    <n v="0"/>
    <n v="20260108"/>
    <n v="20260119"/>
    <n v="1032"/>
    <n v="12"/>
    <n v="86"/>
    <n v="0"/>
    <n v="1032"/>
    <n v="0"/>
    <n v="1032"/>
    <n v="0"/>
    <n v="1032"/>
    <n v="0"/>
    <n v="1032"/>
  </r>
  <r>
    <x v="2"/>
    <x v="1"/>
    <n v="0"/>
    <n v="18"/>
    <n v="0"/>
    <n v="20260103"/>
    <n v="20260120"/>
    <n v="335.64800000000002"/>
    <n v="18"/>
    <n v="18.647111111111112"/>
    <n v="0"/>
    <n v="335.64800000000002"/>
    <n v="0"/>
    <n v="335.64800000000002"/>
    <n v="0"/>
    <n v="335.64800000000002"/>
    <n v="0"/>
    <n v="335.64800000000002"/>
  </r>
  <r>
    <x v="1"/>
    <x v="2"/>
    <n v="0"/>
    <n v="20"/>
    <n v="0"/>
    <n v="20260108"/>
    <n v="20260127"/>
    <n v="2580"/>
    <n v="20"/>
    <n v="129"/>
    <n v="0"/>
    <n v="2580"/>
    <n v="0"/>
    <n v="2580"/>
    <n v="0"/>
    <n v="2580"/>
    <n v="0"/>
    <n v="2580"/>
  </r>
  <r>
    <x v="0"/>
    <x v="0"/>
    <n v="0"/>
    <n v="8"/>
    <n v="0"/>
    <n v="20260114"/>
    <n v="20260121"/>
    <n v="1217.2973999999999"/>
    <n v="8"/>
    <n v="152.16217499999999"/>
    <n v="0"/>
    <n v="1217.2973999999999"/>
    <n v="0"/>
    <n v="1217.2973999999999"/>
    <n v="0"/>
    <n v="1217.2973999999999"/>
    <n v="0"/>
    <n v="1217.2973999999999"/>
  </r>
  <r>
    <x v="0"/>
    <x v="0"/>
    <n v="3"/>
    <n v="15"/>
    <n v="0"/>
    <n v="20251229"/>
    <n v="20260115"/>
    <n v="3565.7566999999999"/>
    <n v="18"/>
    <n v="198.09759444444444"/>
    <n v="502.01434318013003"/>
    <n v="2971.4639166666666"/>
    <n v="0"/>
    <n v="3473.4782598467964"/>
    <n v="515.35114769067286"/>
    <n v="3050.4055523093275"/>
    <n v="0"/>
    <n v="3565.7567000000004"/>
  </r>
  <r>
    <x v="1"/>
    <x v="0"/>
    <n v="0"/>
    <n v="10"/>
    <n v="0"/>
    <n v="20260106"/>
    <n v="20260115"/>
    <n v="19790.303800000002"/>
    <n v="10"/>
    <n v="1979.0303800000002"/>
    <n v="0"/>
    <n v="19790.303800000002"/>
    <n v="0"/>
    <n v="19790.303800000002"/>
    <n v="0"/>
    <n v="19790.303800000002"/>
    <n v="0"/>
    <n v="19790.303800000002"/>
  </r>
  <r>
    <x v="2"/>
    <x v="1"/>
    <n v="0"/>
    <n v="11"/>
    <n v="0"/>
    <n v="20260109"/>
    <n v="20260119"/>
    <n v="83.957499999999996"/>
    <n v="11"/>
    <n v="7.6324999999999994"/>
    <n v="0"/>
    <n v="83.957499999999996"/>
    <n v="0"/>
    <n v="83.957499999999996"/>
    <n v="0"/>
    <n v="83.957499999999996"/>
    <n v="0"/>
    <n v="83.957499999999996"/>
  </r>
  <r>
    <x v="2"/>
    <x v="1"/>
    <n v="26"/>
    <n v="20"/>
    <n v="0"/>
    <n v="20251206"/>
    <n v="20260120"/>
    <n v="293.98259999999999"/>
    <n v="46"/>
    <n v="6.3909260869565214"/>
    <n v="140.3630549581728"/>
    <n v="127.81852173913043"/>
    <n v="0"/>
    <n v="268.18157669730323"/>
    <n v="153.86700439576271"/>
    <n v="140.11559560423728"/>
    <n v="0"/>
    <n v="293.98259999999999"/>
  </r>
  <r>
    <x v="1"/>
    <x v="0"/>
    <n v="0"/>
    <n v="20"/>
    <n v="0"/>
    <n v="20260107"/>
    <n v="20260126"/>
    <n v="20055.5936"/>
    <n v="20"/>
    <n v="1002.77968"/>
    <n v="0"/>
    <n v="20055.5936"/>
    <n v="0"/>
    <n v="20055.5936"/>
    <n v="0"/>
    <n v="20055.5936"/>
    <n v="0"/>
    <n v="20055.5936"/>
  </r>
  <r>
    <x v="0"/>
    <x v="0"/>
    <n v="0"/>
    <n v="24"/>
    <n v="0"/>
    <n v="20260104"/>
    <n v="20260127"/>
    <n v="206769.60930000001"/>
    <n v="24"/>
    <n v="8615.4003874999999"/>
    <n v="0"/>
    <n v="206769.60930000001"/>
    <n v="0"/>
    <n v="206769.60930000001"/>
    <n v="0"/>
    <n v="206769.60930000001"/>
    <n v="0"/>
    <n v="206769.60930000001"/>
  </r>
  <r>
    <x v="0"/>
    <x v="0"/>
    <n v="0"/>
    <n v="17"/>
    <n v="0"/>
    <n v="20260108"/>
    <n v="20260124"/>
    <n v="23639.035599999999"/>
    <n v="17"/>
    <n v="1390.5315058823528"/>
    <n v="0"/>
    <n v="23639.035599999999"/>
    <n v="0"/>
    <n v="23639.035599999999"/>
    <n v="0"/>
    <n v="23639.035599999999"/>
    <n v="0"/>
    <n v="23639.035599999999"/>
  </r>
  <r>
    <x v="2"/>
    <x v="1"/>
    <n v="29"/>
    <n v="26"/>
    <n v="0"/>
    <n v="20251203"/>
    <n v="20260126"/>
    <n v="42.011299999999999"/>
    <n v="55"/>
    <n v="0.76384181818181818"/>
    <n v="18.71186597357098"/>
    <n v="19.859887272727274"/>
    <n v="0"/>
    <n v="38.571753246298258"/>
    <n v="20.380453280301062"/>
    <n v="21.63084671969893"/>
    <n v="0"/>
    <n v="42.011299999999991"/>
  </r>
  <r>
    <x v="1"/>
    <x v="0"/>
    <n v="0"/>
    <n v="24"/>
    <n v="0"/>
    <n v="20260104"/>
    <n v="20260127"/>
    <n v="69551.949299999993"/>
    <n v="24"/>
    <n v="2897.9978874999997"/>
    <n v="0"/>
    <n v="69551.949299999993"/>
    <n v="0"/>
    <n v="69551.949299999993"/>
    <n v="0"/>
    <n v="69551.949299999993"/>
    <n v="0"/>
    <n v="69551.949299999993"/>
  </r>
  <r>
    <x v="0"/>
    <x v="0"/>
    <n v="0"/>
    <n v="26"/>
    <n v="0"/>
    <n v="20260104"/>
    <n v="20260129"/>
    <n v="167606.728"/>
    <n v="26"/>
    <n v="6446.4126153846155"/>
    <n v="0"/>
    <n v="167606.728"/>
    <n v="0"/>
    <n v="167606.728"/>
    <n v="0"/>
    <n v="167606.728"/>
    <n v="0"/>
    <n v="167606.728"/>
  </r>
  <r>
    <x v="1"/>
    <x v="2"/>
    <n v="0"/>
    <n v="23"/>
    <n v="0"/>
    <n v="20260104"/>
    <n v="20260126"/>
    <n v="4379.9021000000002"/>
    <n v="23"/>
    <n v="190.43052608695652"/>
    <n v="0"/>
    <n v="4379.9021000000002"/>
    <n v="0"/>
    <n v="4379.9021000000002"/>
    <n v="0"/>
    <n v="4379.9021000000002"/>
    <n v="0"/>
    <n v="4379.9021000000002"/>
  </r>
  <r>
    <x v="2"/>
    <x v="1"/>
    <n v="30"/>
    <n v="28"/>
    <n v="0"/>
    <n v="20251202"/>
    <n v="20260128"/>
    <n v="1596.4685999999999"/>
    <n v="58"/>
    <n v="27.525320689655171"/>
    <n v="697.54031216744067"/>
    <n v="770.70897931034483"/>
    <n v="0"/>
    <n v="1468.2492914777854"/>
    <n v="758.45512888937481"/>
    <n v="838.01347111062535"/>
    <n v="0"/>
    <n v="1596.4686000000002"/>
  </r>
  <r>
    <x v="0"/>
    <x v="0"/>
    <n v="0"/>
    <n v="24"/>
    <n v="0"/>
    <n v="20260107"/>
    <n v="20260130"/>
    <n v="103355.8766"/>
    <n v="24"/>
    <n v="4306.4948583333335"/>
    <n v="0"/>
    <n v="103355.8766"/>
    <n v="0"/>
    <n v="103355.8766"/>
    <n v="0"/>
    <n v="103355.8766"/>
    <n v="0"/>
    <n v="103355.8766"/>
  </r>
  <r>
    <x v="1"/>
    <x v="2"/>
    <n v="0"/>
    <n v="27"/>
    <n v="0"/>
    <n v="20260102"/>
    <n v="20260128"/>
    <n v="22247.5242"/>
    <n v="27"/>
    <n v="823.98237777777774"/>
    <n v="0"/>
    <n v="22247.5242"/>
    <n v="0"/>
    <n v="22247.5242"/>
    <n v="0"/>
    <n v="22247.5242"/>
    <n v="0"/>
    <n v="22247.5242"/>
  </r>
  <r>
    <x v="2"/>
    <x v="1"/>
    <n v="0"/>
    <n v="24"/>
    <n v="0"/>
    <n v="20260106"/>
    <n v="20260129"/>
    <n v="419.9357"/>
    <n v="24"/>
    <n v="17.497320833333333"/>
    <n v="0"/>
    <n v="419.9357"/>
    <n v="0"/>
    <n v="419.9357"/>
    <n v="0"/>
    <n v="419.9357"/>
    <n v="0"/>
    <n v="419.9357"/>
  </r>
  <r>
    <x v="1"/>
    <x v="0"/>
    <n v="0"/>
    <n v="27"/>
    <n v="0"/>
    <n v="20260103"/>
    <n v="20260129"/>
    <n v="70696.300700000007"/>
    <n v="27"/>
    <n v="2618.3815074074078"/>
    <n v="0"/>
    <n v="70696.300700000007"/>
    <n v="0"/>
    <n v="70696.300700000007"/>
    <n v="0"/>
    <n v="70696.300700000007"/>
    <n v="0"/>
    <n v="70696.300700000007"/>
  </r>
  <r>
    <x v="5"/>
    <x v="5"/>
    <n v="0"/>
    <n v="11"/>
    <n v="0"/>
    <n v="20260121"/>
    <n v="20260131"/>
    <n v="37727.658000000003"/>
    <n v="11"/>
    <n v="3429.7870909090911"/>
    <n v="0"/>
    <n v="37727.658000000003"/>
    <n v="0"/>
    <n v="37727.658000000003"/>
    <n v="0"/>
    <n v="37727.658000000003"/>
    <n v="0"/>
    <n v="37727.658000000003"/>
  </r>
  <r>
    <x v="1"/>
    <x v="2"/>
    <n v="0"/>
    <n v="24"/>
    <n v="0"/>
    <n v="20260107"/>
    <n v="20260130"/>
    <n v="2231.9899999999998"/>
    <n v="24"/>
    <n v="92.99958333333332"/>
    <n v="0"/>
    <n v="2231.9899999999998"/>
    <n v="0"/>
    <n v="2231.9899999999998"/>
    <n v="0"/>
    <n v="2231.9899999999998"/>
    <n v="0"/>
    <n v="2231.9899999999998"/>
  </r>
  <r>
    <x v="1"/>
    <x v="0"/>
    <n v="0"/>
    <n v="24"/>
    <n v="0"/>
    <n v="20260107"/>
    <n v="20260130"/>
    <n v="21832.584200000001"/>
    <n v="24"/>
    <n v="909.69100833333334"/>
    <n v="0"/>
    <n v="21832.584200000001"/>
    <n v="0"/>
    <n v="21832.584200000001"/>
    <n v="0"/>
    <n v="21832.584200000001"/>
    <n v="0"/>
    <n v="21832.584200000001"/>
  </r>
  <r>
    <x v="2"/>
    <x v="1"/>
    <n v="27"/>
    <n v="29"/>
    <n v="0"/>
    <n v="20251205"/>
    <n v="20260129"/>
    <n v="2772.4881999999998"/>
    <n v="56"/>
    <n v="49.508717857142855"/>
    <n v="1129.174631918246"/>
    <n v="1435.7528178571429"/>
    <n v="0"/>
    <n v="2564.9274497753886"/>
    <n v="1220.5504459811639"/>
    <n v="1551.9377540188359"/>
    <n v="0"/>
    <n v="2772.4881999999998"/>
  </r>
  <r>
    <x v="8"/>
    <x v="9"/>
    <n v="15"/>
    <n v="16"/>
    <n v="0"/>
    <n v="20251217"/>
    <n v="20260116"/>
    <n v="269099.27990000002"/>
    <n v="31"/>
    <n v="8680.6219322580655"/>
    <n v="109991.1568825155"/>
    <n v="138889.95091612905"/>
    <n v="0"/>
    <n v="248881.10779864455"/>
    <n v="118926.42786048404"/>
    <n v="150172.852039516"/>
    <n v="0"/>
    <n v="269099.27990000002"/>
  </r>
  <r>
    <x v="4"/>
    <x v="4"/>
    <n v="0"/>
    <n v="21"/>
    <n v="0"/>
    <n v="20260102"/>
    <n v="20260122"/>
    <n v="2139.9076"/>
    <n v="21"/>
    <n v="101.90036190476191"/>
    <n v="0"/>
    <n v="2139.9076"/>
    <n v="0"/>
    <n v="2139.9076"/>
    <n v="0"/>
    <n v="2139.9076"/>
    <n v="0"/>
    <n v="2139.9076"/>
  </r>
  <r>
    <x v="1"/>
    <x v="0"/>
    <n v="0"/>
    <n v="19"/>
    <n v="0"/>
    <n v="20260103"/>
    <n v="20260121"/>
    <n v="19620.778200000001"/>
    <n v="19"/>
    <n v="1032.6725368421053"/>
    <n v="0"/>
    <n v="19620.778200000001"/>
    <n v="0"/>
    <n v="19620.778200000001"/>
    <n v="0"/>
    <n v="19620.778200000001"/>
    <n v="0"/>
    <n v="19620.778200000001"/>
  </r>
  <r>
    <x v="0"/>
    <x v="0"/>
    <n v="5"/>
    <n v="17"/>
    <n v="0"/>
    <n v="20251227"/>
    <n v="20260117"/>
    <n v="4531.6756999999998"/>
    <n v="22"/>
    <n v="205.98525909090907"/>
    <n v="870.00513423121345"/>
    <n v="3501.7494045454541"/>
    <n v="0"/>
    <n v="4371.7545387766677"/>
    <n v="901.83039571431789"/>
    <n v="3629.8453042856813"/>
    <n v="0"/>
    <n v="4531.6756999999989"/>
  </r>
  <r>
    <x v="2"/>
    <x v="1"/>
    <n v="0"/>
    <n v="27"/>
    <n v="0"/>
    <n v="20260105"/>
    <n v="20260131"/>
    <n v="167.96629999999999"/>
    <n v="27"/>
    <n v="6.220974074074074"/>
    <n v="0"/>
    <n v="167.96629999999999"/>
    <n v="0"/>
    <n v="167.96629999999999"/>
    <n v="0"/>
    <n v="167.96629999999999"/>
    <n v="0"/>
    <n v="167.96629999999999"/>
  </r>
  <r>
    <x v="8"/>
    <x v="9"/>
    <n v="14"/>
    <n v="15"/>
    <n v="0"/>
    <n v="20251218"/>
    <n v="20260115"/>
    <n v="1472156.6529999999"/>
    <n v="29"/>
    <n v="50764.022517241377"/>
    <n v="600343.38949111081"/>
    <n v="761460.33775862062"/>
    <n v="0"/>
    <n v="1361803.7272497313"/>
    <n v="648991.84606346395"/>
    <n v="823164.80693653622"/>
    <n v="0"/>
    <n v="1472156.6530000002"/>
  </r>
  <r>
    <x v="1"/>
    <x v="0"/>
    <n v="0"/>
    <n v="19"/>
    <n v="0"/>
    <n v="20260108"/>
    <n v="20260126"/>
    <n v="24035.669300000001"/>
    <n v="19"/>
    <n v="1265.0352263157895"/>
    <n v="0"/>
    <n v="24035.669300000001"/>
    <n v="0"/>
    <n v="24035.669300000001"/>
    <n v="0"/>
    <n v="24035.669300000001"/>
    <n v="0"/>
    <n v="24035.669300000001"/>
  </r>
  <r>
    <x v="0"/>
    <x v="0"/>
    <n v="0"/>
    <n v="4"/>
    <n v="0"/>
    <n v="20260113"/>
    <n v="20260116"/>
    <n v="671.39099999999996"/>
    <n v="4"/>
    <n v="167.84774999999999"/>
    <n v="0"/>
    <n v="671.39099999999996"/>
    <n v="0"/>
    <n v="671.39099999999996"/>
    <n v="0"/>
    <n v="671.39099999999996"/>
    <n v="0"/>
    <n v="671.39099999999996"/>
  </r>
  <r>
    <x v="2"/>
    <x v="1"/>
    <n v="0"/>
    <n v="20"/>
    <n v="0"/>
    <n v="20260103"/>
    <n v="20260122"/>
    <n v="167.83590000000001"/>
    <n v="20"/>
    <n v="8.3917950000000001"/>
    <n v="0"/>
    <n v="167.83590000000001"/>
    <n v="0"/>
    <n v="167.83590000000001"/>
    <n v="0"/>
    <n v="167.83590000000001"/>
    <n v="0"/>
    <n v="167.83590000000001"/>
  </r>
  <r>
    <x v="1"/>
    <x v="2"/>
    <n v="0"/>
    <n v="14"/>
    <n v="0"/>
    <n v="20260109"/>
    <n v="20260122"/>
    <n v="1032"/>
    <n v="14"/>
    <n v="73.714285714285708"/>
    <n v="0"/>
    <n v="1032"/>
    <n v="0"/>
    <n v="1032"/>
    <n v="0"/>
    <n v="1032"/>
    <n v="0"/>
    <n v="1032"/>
  </r>
  <r>
    <x v="1"/>
    <x v="2"/>
    <n v="0"/>
    <n v="22"/>
    <n v="0"/>
    <n v="20260108"/>
    <n v="20260129"/>
    <n v="1925.9954"/>
    <n v="22"/>
    <n v="87.545245454545451"/>
    <n v="0"/>
    <n v="1925.9954"/>
    <n v="0"/>
    <n v="1925.9954"/>
    <n v="0"/>
    <n v="1925.9954"/>
    <n v="0"/>
    <n v="1925.9954"/>
  </r>
  <r>
    <x v="2"/>
    <x v="1"/>
    <n v="27"/>
    <n v="26"/>
    <n v="0"/>
    <n v="20251205"/>
    <n v="20260126"/>
    <n v="3738.7460999999998"/>
    <n v="53"/>
    <n v="70.542379245283016"/>
    <n v="1608.901796826427"/>
    <n v="1834.1018603773584"/>
    <n v="0"/>
    <n v="3443.0036572037852"/>
    <n v="1747.1010539248355"/>
    <n v="1991.6450460751646"/>
    <n v="0"/>
    <n v="3738.7461000000003"/>
  </r>
  <r>
    <x v="1"/>
    <x v="0"/>
    <n v="0"/>
    <n v="20"/>
    <n v="0"/>
    <n v="20260104"/>
    <n v="20260123"/>
    <n v="22783.922699999999"/>
    <n v="20"/>
    <n v="1139.1961349999999"/>
    <n v="0"/>
    <n v="22783.922699999999"/>
    <n v="0"/>
    <n v="22783.922699999999"/>
    <n v="0"/>
    <n v="22783.922699999999"/>
    <n v="0"/>
    <n v="22783.922699999999"/>
  </r>
  <r>
    <x v="0"/>
    <x v="0"/>
    <n v="0"/>
    <n v="13"/>
    <n v="0"/>
    <n v="20260115"/>
    <n v="20260127"/>
    <n v="1932.7492999999999"/>
    <n v="13"/>
    <n v="148.67302307692307"/>
    <n v="0"/>
    <n v="1932.7492999999999"/>
    <n v="0"/>
    <n v="1932.7492999999999"/>
    <n v="0"/>
    <n v="1932.7492999999999"/>
    <n v="0"/>
    <n v="1932.7492999999999"/>
  </r>
  <r>
    <x v="0"/>
    <x v="0"/>
    <n v="2"/>
    <n v="28"/>
    <n v="0"/>
    <n v="20251230"/>
    <n v="20260128"/>
    <n v="4827.2137000000002"/>
    <n v="30"/>
    <n v="160.90712333333335"/>
    <n v="271.84474083670659"/>
    <n v="4505.3994533333334"/>
    <n v="0"/>
    <n v="4777.2441941700399"/>
    <n v="274.68821016964569"/>
    <n v="4552.5254898303547"/>
    <n v="0"/>
    <n v="4827.2137000000002"/>
  </r>
  <r>
    <x v="2"/>
    <x v="1"/>
    <n v="28"/>
    <n v="29"/>
    <n v="0"/>
    <n v="20251204"/>
    <n v="20260129"/>
    <n v="1134.2529999999999"/>
    <n v="57"/>
    <n v="19.89917543859649"/>
    <n v="470.66161578617414"/>
    <n v="577.07608771929824"/>
    <n v="0"/>
    <n v="1047.7377035054724"/>
    <n v="509.52576002962087"/>
    <n v="624.72723997037917"/>
    <n v="0"/>
    <n v="1134.2530000000002"/>
  </r>
  <r>
    <x v="3"/>
    <x v="3"/>
    <n v="30"/>
    <n v="15"/>
    <n v="0"/>
    <n v="20251202"/>
    <n v="20260115"/>
    <n v="95781.789000000004"/>
    <n v="45"/>
    <n v="2128.4841999999999"/>
    <n v="53939.554421593377"/>
    <n v="31927.262999999999"/>
    <n v="0"/>
    <n v="85866.817421593383"/>
    <n v="60167.910905521057"/>
    <n v="35613.87809447894"/>
    <n v="0"/>
    <n v="95781.78899999999"/>
  </r>
  <r>
    <x v="2"/>
    <x v="1"/>
    <n v="0"/>
    <n v="27"/>
    <n v="0"/>
    <n v="20260103"/>
    <n v="20260129"/>
    <n v="41.983699999999999"/>
    <n v="27"/>
    <n v="1.5549518518518519"/>
    <n v="0"/>
    <n v="41.983699999999999"/>
    <n v="0"/>
    <n v="41.983699999999999"/>
    <n v="0"/>
    <n v="41.983699999999999"/>
    <n v="0"/>
    <n v="41.983699999999999"/>
  </r>
  <r>
    <x v="2"/>
    <x v="1"/>
    <n v="0"/>
    <n v="18"/>
    <n v="0"/>
    <n v="20260106"/>
    <n v="20260123"/>
    <n v="335.77449999999999"/>
    <n v="18"/>
    <n v="18.654138888888887"/>
    <n v="0"/>
    <n v="335.77449999999999"/>
    <n v="0"/>
    <n v="335.77449999999999"/>
    <n v="0"/>
    <n v="335.77449999999999"/>
    <n v="0"/>
    <n v="335.77449999999999"/>
  </r>
  <r>
    <x v="1"/>
    <x v="0"/>
    <n v="0"/>
    <n v="21"/>
    <n v="0"/>
    <n v="20260104"/>
    <n v="20260124"/>
    <n v="32724.124299999999"/>
    <n v="21"/>
    <n v="1558.2916333333333"/>
    <n v="0"/>
    <n v="32724.124299999999"/>
    <n v="0"/>
    <n v="32724.124299999999"/>
    <n v="0"/>
    <n v="32724.124299999999"/>
    <n v="0"/>
    <n v="32724.124299999999"/>
  </r>
  <r>
    <x v="2"/>
    <x v="1"/>
    <n v="0"/>
    <n v="26"/>
    <n v="0"/>
    <n v="20260106"/>
    <n v="20260131"/>
    <n v="251.97319999999999"/>
    <n v="26"/>
    <n v="9.6912769230769236"/>
    <n v="0"/>
    <n v="251.97320000000002"/>
    <n v="0"/>
    <n v="251.97320000000002"/>
    <n v="0"/>
    <n v="251.97319999999999"/>
    <n v="0"/>
    <n v="251.97319999999999"/>
  </r>
  <r>
    <x v="1"/>
    <x v="2"/>
    <n v="0"/>
    <n v="12"/>
    <n v="0"/>
    <n v="20260104"/>
    <n v="20260115"/>
    <n v="4169.9511000000002"/>
    <n v="12"/>
    <n v="347.495925"/>
    <n v="0"/>
    <n v="4169.9511000000002"/>
    <n v="0"/>
    <n v="4169.9511000000002"/>
    <n v="0"/>
    <n v="4169.9511000000002"/>
    <n v="0"/>
    <n v="4169.9511000000002"/>
  </r>
  <r>
    <x v="0"/>
    <x v="0"/>
    <n v="0"/>
    <n v="5"/>
    <n v="0"/>
    <n v="20260127"/>
    <n v="20260131"/>
    <n v="420.07400000000001"/>
    <n v="5"/>
    <n v="84.014800000000008"/>
    <n v="0"/>
    <n v="420.07400000000007"/>
    <n v="0"/>
    <n v="420.07400000000007"/>
    <n v="0"/>
    <n v="420.07400000000001"/>
    <n v="0"/>
    <n v="420.07400000000001"/>
  </r>
  <r>
    <x v="2"/>
    <x v="1"/>
    <n v="27"/>
    <n v="27"/>
    <n v="0"/>
    <n v="20251205"/>
    <n v="20260127"/>
    <n v="2352.4142000000002"/>
    <n v="54"/>
    <n v="43.563225925925927"/>
    <n v="993.5722783615139"/>
    <n v="1176.2071000000001"/>
    <n v="0"/>
    <n v="2169.7793783615139"/>
    <n v="1077.2033136884916"/>
    <n v="1275.2108863115086"/>
    <n v="0"/>
    <n v="2352.4142000000002"/>
  </r>
  <r>
    <x v="1"/>
    <x v="0"/>
    <n v="0"/>
    <n v="14"/>
    <n v="0"/>
    <n v="20260106"/>
    <n v="20260119"/>
    <n v="25285.2395"/>
    <n v="14"/>
    <n v="1806.0885357142856"/>
    <n v="0"/>
    <n v="25285.2395"/>
    <n v="0"/>
    <n v="25285.2395"/>
    <n v="0"/>
    <n v="25285.2395"/>
    <n v="0"/>
    <n v="25285.2395"/>
  </r>
  <r>
    <x v="3"/>
    <x v="3"/>
    <n v="0"/>
    <n v="11"/>
    <n v="0"/>
    <n v="20260105"/>
    <n v="20260115"/>
    <n v="629.34010000000001"/>
    <n v="11"/>
    <n v="57.212736363636367"/>
    <n v="0"/>
    <n v="629.34010000000001"/>
    <n v="0"/>
    <n v="629.34010000000001"/>
    <n v="0"/>
    <n v="629.34010000000001"/>
    <n v="0"/>
    <n v="629.34010000000001"/>
  </r>
  <r>
    <x v="0"/>
    <x v="0"/>
    <n v="0"/>
    <n v="8"/>
    <n v="0"/>
    <n v="20260119"/>
    <n v="20260126"/>
    <n v="1639.6758"/>
    <n v="8"/>
    <n v="204.959475"/>
    <n v="0"/>
    <n v="1639.6758"/>
    <n v="0"/>
    <n v="1639.6758"/>
    <n v="0"/>
    <n v="1639.6758"/>
    <n v="0"/>
    <n v="1639.6758"/>
  </r>
  <r>
    <x v="5"/>
    <x v="5"/>
    <n v="0"/>
    <n v="28"/>
    <n v="0"/>
    <n v="20260104"/>
    <n v="20260131"/>
    <n v="12092.722"/>
    <n v="28"/>
    <n v="431.88292857142858"/>
    <n v="0"/>
    <n v="12092.722"/>
    <n v="0"/>
    <n v="12092.722"/>
    <n v="0"/>
    <n v="12092.722"/>
    <n v="0"/>
    <n v="12092.722"/>
  </r>
  <r>
    <x v="1"/>
    <x v="0"/>
    <n v="0"/>
    <n v="26"/>
    <n v="0"/>
    <n v="20260105"/>
    <n v="20260130"/>
    <n v="21972.3848"/>
    <n v="26"/>
    <n v="845.09172307692302"/>
    <n v="0"/>
    <n v="21972.3848"/>
    <n v="0"/>
    <n v="21972.3848"/>
    <n v="0"/>
    <n v="21972.3848"/>
    <n v="0"/>
    <n v="21972.3848"/>
  </r>
  <r>
    <x v="0"/>
    <x v="0"/>
    <n v="5"/>
    <n v="31"/>
    <n v="0"/>
    <n v="20251227"/>
    <n v="20260131"/>
    <n v="1889.3544999999999"/>
    <n v="36"/>
    <n v="52.482069444444441"/>
    <n v="221.66474471648678"/>
    <n v="1626.9441527777776"/>
    <n v="0"/>
    <n v="1848.6088974942645"/>
    <n v="226.55050697263286"/>
    <n v="1662.8039930273671"/>
    <n v="0"/>
    <n v="1889.3544999999999"/>
  </r>
  <r>
    <x v="0"/>
    <x v="0"/>
    <n v="2"/>
    <n v="31"/>
    <n v="0"/>
    <n v="20251230"/>
    <n v="20260131"/>
    <n v="3022.6113"/>
    <n v="33"/>
    <n v="91.594281818181813"/>
    <n v="154.74407401719898"/>
    <n v="2839.422736363636"/>
    <n v="0"/>
    <n v="2994.1668103808352"/>
    <n v="156.21413780648052"/>
    <n v="2866.3971621935193"/>
    <n v="0"/>
    <n v="3022.6113"/>
  </r>
  <r>
    <x v="0"/>
    <x v="0"/>
    <n v="0"/>
    <n v="4"/>
    <n v="0"/>
    <n v="20260116"/>
    <n v="20260119"/>
    <n v="251.70050000000001"/>
    <n v="4"/>
    <n v="62.925125000000001"/>
    <n v="0"/>
    <n v="251.70050000000001"/>
    <n v="0"/>
    <n v="251.70050000000001"/>
    <n v="0"/>
    <n v="251.70050000000001"/>
    <n v="0"/>
    <n v="251.70050000000001"/>
  </r>
  <r>
    <x v="3"/>
    <x v="3"/>
    <n v="0"/>
    <n v="31"/>
    <n v="0"/>
    <n v="20260101"/>
    <n v="20260131"/>
    <n v="2371962.6756000002"/>
    <n v="31"/>
    <n v="76514.925019354851"/>
    <n v="0"/>
    <n v="2371962.6756000002"/>
    <n v="0"/>
    <n v="2371962.6756000002"/>
    <n v="0"/>
    <n v="2371962.6756000002"/>
    <n v="0"/>
    <n v="2371962.6756000002"/>
  </r>
  <r>
    <x v="1"/>
    <x v="2"/>
    <n v="0"/>
    <n v="15"/>
    <n v="0"/>
    <n v="20260105"/>
    <n v="20260119"/>
    <n v="1032"/>
    <n v="15"/>
    <n v="68.8"/>
    <n v="0"/>
    <n v="1032"/>
    <n v="0"/>
    <n v="1032"/>
    <n v="0"/>
    <n v="1032"/>
    <n v="0"/>
    <n v="1032"/>
  </r>
  <r>
    <x v="4"/>
    <x v="4"/>
    <n v="0"/>
    <n v="31"/>
    <n v="0"/>
    <n v="20260101"/>
    <n v="20260131"/>
    <n v="17675.128000000001"/>
    <n v="31"/>
    <n v="570.16541935483872"/>
    <n v="0"/>
    <n v="17675.128000000001"/>
    <n v="0"/>
    <n v="17675.128000000001"/>
    <n v="0"/>
    <n v="17675.128000000001"/>
    <n v="0"/>
    <n v="17675.128000000001"/>
  </r>
  <r>
    <x v="0"/>
    <x v="0"/>
    <n v="0"/>
    <n v="14"/>
    <n v="0"/>
    <n v="20260110"/>
    <n v="20260123"/>
    <n v="503.91079999999999"/>
    <n v="14"/>
    <n v="35.993628571428573"/>
    <n v="0"/>
    <n v="503.91079999999999"/>
    <n v="0"/>
    <n v="503.91079999999999"/>
    <n v="0"/>
    <n v="503.91079999999999"/>
    <n v="0"/>
    <n v="503.91079999999999"/>
  </r>
  <r>
    <x v="2"/>
    <x v="1"/>
    <n v="24"/>
    <n v="20"/>
    <n v="0"/>
    <n v="20251208"/>
    <n v="20260120"/>
    <n v="377.88869999999997"/>
    <n v="44"/>
    <n v="8.5883795454545453"/>
    <n v="174.11578282247802"/>
    <n v="171.7675909090909"/>
    <n v="0"/>
    <n v="345.88337373156889"/>
    <n v="190.22708755966804"/>
    <n v="187.66161244033194"/>
    <n v="0"/>
    <n v="377.88869999999997"/>
  </r>
  <r>
    <x v="3"/>
    <x v="3"/>
    <n v="0"/>
    <n v="25"/>
    <n v="0"/>
    <n v="20260103"/>
    <n v="20260127"/>
    <n v="41.981699999999996"/>
    <n v="25"/>
    <n v="1.6792679999999998"/>
    <n v="0"/>
    <n v="41.981699999999996"/>
    <n v="0"/>
    <n v="41.981699999999996"/>
    <n v="0"/>
    <n v="41.981699999999996"/>
    <n v="0"/>
    <n v="41.981699999999996"/>
  </r>
  <r>
    <x v="1"/>
    <x v="2"/>
    <n v="0"/>
    <n v="23"/>
    <n v="0"/>
    <n v="20260106"/>
    <n v="20260128"/>
    <n v="2580"/>
    <n v="23"/>
    <n v="112.17391304347827"/>
    <n v="0"/>
    <n v="2580"/>
    <n v="0"/>
    <n v="2580"/>
    <n v="0"/>
    <n v="2580"/>
    <n v="0"/>
    <n v="2580"/>
  </r>
  <r>
    <x v="0"/>
    <x v="0"/>
    <n v="0"/>
    <n v="2"/>
    <n v="0"/>
    <n v="20260121"/>
    <n v="20260122"/>
    <n v="335.90890000000002"/>
    <n v="2"/>
    <n v="167.95445000000001"/>
    <n v="0"/>
    <n v="335.90890000000002"/>
    <n v="0"/>
    <n v="335.90890000000002"/>
    <n v="0"/>
    <n v="335.90890000000002"/>
    <n v="0"/>
    <n v="335.90890000000002"/>
  </r>
  <r>
    <x v="1"/>
    <x v="2"/>
    <n v="0"/>
    <n v="22"/>
    <n v="0"/>
    <n v="20260105"/>
    <n v="20260126"/>
    <n v="977.86389999999994"/>
    <n v="22"/>
    <n v="44.448359090909086"/>
    <n v="0"/>
    <n v="977.86389999999994"/>
    <n v="0"/>
    <n v="977.86389999999994"/>
    <n v="0"/>
    <n v="977.86389999999994"/>
    <n v="0"/>
    <n v="977.86389999999994"/>
  </r>
  <r>
    <x v="3"/>
    <x v="3"/>
    <n v="0"/>
    <n v="27"/>
    <n v="0"/>
    <n v="20260103"/>
    <n v="20260129"/>
    <n v="3022.8247000000001"/>
    <n v="27"/>
    <n v="111.95647037037037"/>
    <n v="0"/>
    <n v="3022.8247000000001"/>
    <n v="0"/>
    <n v="3022.8247000000001"/>
    <n v="0"/>
    <n v="3022.8247000000001"/>
    <n v="0"/>
    <n v="3022.8247000000001"/>
  </r>
  <r>
    <x v="2"/>
    <x v="1"/>
    <n v="28"/>
    <n v="28"/>
    <n v="0"/>
    <n v="20251204"/>
    <n v="20260128"/>
    <n v="42.009399999999999"/>
    <n v="56"/>
    <n v="0.75016785714285716"/>
    <n v="17.743208347662659"/>
    <n v="21.0047"/>
    <n v="0"/>
    <n v="38.747908347662658"/>
    <n v="19.236690922060117"/>
    <n v="22.772709077939879"/>
    <n v="0"/>
    <n v="42.009399999999999"/>
  </r>
  <r>
    <x v="0"/>
    <x v="0"/>
    <n v="0"/>
    <n v="6"/>
    <n v="0"/>
    <n v="20260126"/>
    <n v="20260131"/>
    <n v="504.20729999999998"/>
    <n v="6"/>
    <n v="84.034549999999996"/>
    <n v="0"/>
    <n v="504.20729999999998"/>
    <n v="0"/>
    <n v="504.20729999999998"/>
    <n v="0"/>
    <n v="504.20729999999998"/>
    <n v="0"/>
    <n v="504.20729999999998"/>
  </r>
  <r>
    <x v="1"/>
    <x v="0"/>
    <n v="16"/>
    <n v="16"/>
    <n v="0"/>
    <n v="20251216"/>
    <n v="20260116"/>
    <n v="11781.453299999999"/>
    <n v="32"/>
    <n v="368.17041562499998"/>
    <n v="4976.0477545539279"/>
    <n v="5890.7266499999996"/>
    <n v="0"/>
    <n v="10866.774404553928"/>
    <n v="5394.8919942866414"/>
    <n v="6386.5613057133578"/>
    <n v="0"/>
    <n v="11781.453299999999"/>
  </r>
  <r>
    <x v="0"/>
    <x v="0"/>
    <n v="0"/>
    <n v="9"/>
    <n v="0"/>
    <n v="20260112"/>
    <n v="20260120"/>
    <n v="335.76659999999998"/>
    <n v="9"/>
    <n v="37.307400000000001"/>
    <n v="0"/>
    <n v="335.76660000000004"/>
    <n v="0"/>
    <n v="335.76660000000004"/>
    <n v="0"/>
    <n v="335.76659999999998"/>
    <n v="0"/>
    <n v="335.76659999999998"/>
  </r>
  <r>
    <x v="0"/>
    <x v="0"/>
    <n v="3"/>
    <n v="22"/>
    <n v="0"/>
    <n v="20251229"/>
    <n v="20260122"/>
    <n v="1552.4088999999999"/>
    <n v="25"/>
    <n v="62.096355999999993"/>
    <n v="157.3631495053915"/>
    <n v="1366.1198319999999"/>
    <n v="0"/>
    <n v="1523.4829815053913"/>
    <n v="160.35095684679681"/>
    <n v="1392.0579431532033"/>
    <n v="0"/>
    <n v="1552.4089000000001"/>
  </r>
  <r>
    <x v="0"/>
    <x v="0"/>
    <n v="1"/>
    <n v="24"/>
    <n v="0"/>
    <n v="20251231"/>
    <n v="20260124"/>
    <n v="965.21550000000002"/>
    <n v="25"/>
    <n v="38.608620000000002"/>
    <n v="32.613690682358502"/>
    <n v="926.60688000000005"/>
    <n v="0"/>
    <n v="959.22057068235858"/>
    <n v="32.81751947461332"/>
    <n v="932.39798052538674"/>
    <n v="0"/>
    <n v="965.21550000000002"/>
  </r>
  <r>
    <x v="1"/>
    <x v="2"/>
    <n v="0"/>
    <n v="16"/>
    <n v="0"/>
    <n v="20260109"/>
    <n v="20260124"/>
    <n v="516"/>
    <n v="16"/>
    <n v="32.25"/>
    <n v="0"/>
    <n v="516"/>
    <n v="0"/>
    <n v="516"/>
    <n v="0"/>
    <n v="516"/>
    <n v="0"/>
    <n v="516"/>
  </r>
  <r>
    <x v="1"/>
    <x v="0"/>
    <n v="0"/>
    <n v="22"/>
    <n v="0"/>
    <n v="20260105"/>
    <n v="20260126"/>
    <n v="2171.2082999999998"/>
    <n v="22"/>
    <n v="98.691286363636351"/>
    <n v="0"/>
    <n v="2171.2082999999998"/>
    <n v="0"/>
    <n v="2171.2082999999998"/>
    <n v="0"/>
    <n v="2171.2082999999998"/>
    <n v="0"/>
    <n v="2171.2082999999998"/>
  </r>
  <r>
    <x v="0"/>
    <x v="0"/>
    <n v="1"/>
    <n v="16"/>
    <n v="0"/>
    <n v="20251231"/>
    <n v="20260116"/>
    <n v="838.96199999999999"/>
    <n v="17"/>
    <n v="49.350705882352941"/>
    <n v="41.687805899384877"/>
    <n v="789.61129411764705"/>
    <n v="0"/>
    <n v="831.29910001703195"/>
    <n v="42.072083335881352"/>
    <n v="796.88991666411857"/>
    <n v="0"/>
    <n v="838.96199999999988"/>
  </r>
  <r>
    <x v="0"/>
    <x v="0"/>
    <n v="0"/>
    <n v="7"/>
    <n v="0"/>
    <n v="20260114"/>
    <n v="20260120"/>
    <n v="461.67910000000001"/>
    <n v="7"/>
    <n v="65.954157142857142"/>
    <n v="0"/>
    <n v="461.67910000000001"/>
    <n v="0"/>
    <n v="461.67910000000001"/>
    <n v="0"/>
    <n v="461.67910000000001"/>
    <n v="0"/>
    <n v="461.67910000000001"/>
  </r>
  <r>
    <x v="0"/>
    <x v="0"/>
    <n v="5"/>
    <n v="21"/>
    <n v="0"/>
    <n v="20251227"/>
    <n v="20260121"/>
    <n v="1846.4556"/>
    <n v="26"/>
    <n v="71.017523076923084"/>
    <n v="299.95160804219705"/>
    <n v="1491.3679846153848"/>
    <n v="0"/>
    <n v="1791.3195926575818"/>
    <n v="309.18398295238762"/>
    <n v="1537.2716170476124"/>
    <n v="0"/>
    <n v="1846.4556"/>
  </r>
  <r>
    <x v="0"/>
    <x v="0"/>
    <n v="0"/>
    <n v="11"/>
    <n v="0"/>
    <n v="20260117"/>
    <n v="20260127"/>
    <n v="84.042500000000004"/>
    <n v="11"/>
    <n v="7.6402272727272731"/>
    <n v="0"/>
    <n v="84.042500000000004"/>
    <n v="0"/>
    <n v="84.042500000000004"/>
    <n v="0"/>
    <n v="84.042500000000004"/>
    <n v="0"/>
    <n v="84.042500000000004"/>
  </r>
  <r>
    <x v="0"/>
    <x v="0"/>
    <n v="0"/>
    <n v="7"/>
    <n v="0"/>
    <n v="20260117"/>
    <n v="20260123"/>
    <n v="419.88619999999997"/>
    <n v="7"/>
    <n v="59.98374285714285"/>
    <n v="0"/>
    <n v="419.88619999999997"/>
    <n v="0"/>
    <n v="419.88619999999997"/>
    <n v="0"/>
    <n v="419.88619999999997"/>
    <n v="0"/>
    <n v="419.88619999999997"/>
  </r>
  <r>
    <x v="0"/>
    <x v="0"/>
    <n v="3"/>
    <n v="24"/>
    <n v="0"/>
    <n v="20251229"/>
    <n v="20260124"/>
    <n v="2518.0127000000002"/>
    <n v="27"/>
    <n v="93.259729629629632"/>
    <n v="236.33665035899688"/>
    <n v="2238.2335111111111"/>
    <n v="0"/>
    <n v="2474.5701614701079"/>
    <n v="240.48567963248769"/>
    <n v="2277.5270203675123"/>
    <n v="0"/>
    <n v="2518.0126999999998"/>
  </r>
  <r>
    <x v="3"/>
    <x v="3"/>
    <n v="10"/>
    <n v="15"/>
    <n v="0"/>
    <n v="20251222"/>
    <n v="20260115"/>
    <n v="546.08330000000001"/>
    <n v="25"/>
    <n v="21.843332"/>
    <n v="184.51622288495761"/>
    <n v="327.64998000000003"/>
    <n v="0"/>
    <n v="512.16620288495767"/>
    <n v="196.73540996844355"/>
    <n v="349.34789003155646"/>
    <n v="0"/>
    <n v="546.08330000000001"/>
  </r>
  <r>
    <x v="5"/>
    <x v="5"/>
    <n v="13"/>
    <n v="16"/>
    <n v="0"/>
    <n v="20251219"/>
    <n v="20260116"/>
    <n v="37732.664900000003"/>
    <n v="29"/>
    <n v="1301.1263758620692"/>
    <n v="14288.232293547593"/>
    <n v="20818.022013793106"/>
    <n v="0"/>
    <n v="35106.2543073407"/>
    <n v="15357.180416512203"/>
    <n v="22375.484483487799"/>
    <n v="0"/>
    <n v="37732.664900000003"/>
  </r>
  <r>
    <x v="6"/>
    <x v="6"/>
    <n v="0"/>
    <n v="12"/>
    <n v="0"/>
    <n v="20260105"/>
    <n v="20260116"/>
    <n v="83.912000000000006"/>
    <n v="12"/>
    <n v="6.9926666666666675"/>
    <n v="0"/>
    <n v="83.912000000000006"/>
    <n v="0"/>
    <n v="83.912000000000006"/>
    <n v="0"/>
    <n v="83.912000000000006"/>
    <n v="0"/>
    <n v="83.912000000000006"/>
  </r>
  <r>
    <x v="0"/>
    <x v="0"/>
    <n v="0"/>
    <n v="2"/>
    <n v="0"/>
    <n v="20260122"/>
    <n v="20260123"/>
    <n v="13860.1572"/>
    <n v="2"/>
    <n v="6930.0785999999998"/>
    <n v="0"/>
    <n v="13860.1572"/>
    <n v="0"/>
    <n v="13860.1572"/>
    <n v="0"/>
    <n v="13860.1572"/>
    <n v="0"/>
    <n v="13860.1572"/>
  </r>
  <r>
    <x v="4"/>
    <x v="4"/>
    <n v="0"/>
    <n v="13"/>
    <n v="0"/>
    <n v="20260109"/>
    <n v="20260121"/>
    <n v="41.985700000000001"/>
    <n v="13"/>
    <n v="3.2296692307692307"/>
    <n v="0"/>
    <n v="41.985700000000001"/>
    <n v="0"/>
    <n v="41.985700000000001"/>
    <n v="0"/>
    <n v="41.985700000000001"/>
    <n v="0"/>
    <n v="41.985700000000001"/>
  </r>
  <r>
    <x v="3"/>
    <x v="3"/>
    <n v="0"/>
    <n v="24"/>
    <n v="0"/>
    <n v="20260107"/>
    <n v="20260130"/>
    <n v="503.9701"/>
    <n v="24"/>
    <n v="20.998754166666668"/>
    <n v="0"/>
    <n v="503.9701"/>
    <n v="0"/>
    <n v="503.9701"/>
    <n v="0"/>
    <n v="503.9701"/>
    <n v="0"/>
    <n v="503.9701"/>
  </r>
  <r>
    <x v="12"/>
    <x v="12"/>
    <n v="0"/>
    <n v="31"/>
    <n v="0"/>
    <n v="20260101"/>
    <n v="20260131"/>
    <n v="67695004.209999993"/>
    <n v="31"/>
    <n v="2183709.8132258062"/>
    <n v="0"/>
    <n v="67695004.209999993"/>
    <n v="0"/>
    <n v="67695004.209999993"/>
    <n v="0"/>
    <n v="67695004.209999993"/>
    <n v="0"/>
    <n v="67695004.209999993"/>
  </r>
  <r>
    <x v="0"/>
    <x v="0"/>
    <n v="0"/>
    <n v="10"/>
    <n v="0"/>
    <n v="20260121"/>
    <n v="20260130"/>
    <n v="2395.9423999999999"/>
    <n v="10"/>
    <n v="239.59423999999999"/>
    <n v="0"/>
    <n v="2395.9423999999999"/>
    <n v="0"/>
    <n v="2395.9423999999999"/>
    <n v="0"/>
    <n v="2395.9423999999999"/>
    <n v="0"/>
    <n v="2395.9423999999999"/>
  </r>
  <r>
    <x v="4"/>
    <x v="4"/>
    <n v="0"/>
    <n v="29"/>
    <n v="0"/>
    <n v="20260103"/>
    <n v="20260131"/>
    <n v="419.8664"/>
    <n v="29"/>
    <n v="14.478151724137931"/>
    <n v="0"/>
    <n v="419.8664"/>
    <n v="0"/>
    <n v="419.8664"/>
    <n v="0"/>
    <n v="419.8664"/>
    <n v="0"/>
    <n v="419.8664"/>
  </r>
  <r>
    <x v="3"/>
    <x v="3"/>
    <n v="0"/>
    <n v="18"/>
    <n v="0"/>
    <n v="20260104"/>
    <n v="20260121"/>
    <n v="461.55959999999999"/>
    <n v="18"/>
    <n v="25.642199999999999"/>
    <n v="0"/>
    <n v="461.55959999999999"/>
    <n v="0"/>
    <n v="461.55959999999999"/>
    <n v="0"/>
    <n v="461.55959999999999"/>
    <n v="0"/>
    <n v="461.55959999999999"/>
  </r>
  <r>
    <x v="0"/>
    <x v="0"/>
    <n v="0"/>
    <n v="11"/>
    <n v="0"/>
    <n v="20260116"/>
    <n v="20260126"/>
    <n v="294.14170000000001"/>
    <n v="11"/>
    <n v="26.740154545454548"/>
    <n v="0"/>
    <n v="294.14170000000001"/>
    <n v="0"/>
    <n v="294.14170000000001"/>
    <n v="0"/>
    <n v="294.14170000000001"/>
    <n v="0"/>
    <n v="294.14170000000001"/>
  </r>
  <r>
    <x v="0"/>
    <x v="0"/>
    <n v="0"/>
    <n v="18"/>
    <n v="0"/>
    <n v="20260110"/>
    <n v="20260127"/>
    <n v="1764.4766"/>
    <n v="18"/>
    <n v="98.026477777777771"/>
    <n v="0"/>
    <n v="1764.4766"/>
    <n v="0"/>
    <n v="1764.4766"/>
    <n v="0"/>
    <n v="1764.4766"/>
    <n v="0"/>
    <n v="1764.4766"/>
  </r>
  <r>
    <x v="2"/>
    <x v="1"/>
    <n v="0"/>
    <n v="25"/>
    <n v="0"/>
    <n v="20260103"/>
    <n v="20260127"/>
    <n v="293.87189999999998"/>
    <n v="25"/>
    <n v="11.754875999999999"/>
    <n v="0"/>
    <n v="293.87189999999998"/>
    <n v="0"/>
    <n v="293.87189999999998"/>
    <n v="0"/>
    <n v="293.87189999999998"/>
    <n v="0"/>
    <n v="293.87189999999998"/>
  </r>
  <r>
    <x v="1"/>
    <x v="0"/>
    <n v="0"/>
    <n v="12"/>
    <n v="0"/>
    <n v="20260105"/>
    <n v="20260116"/>
    <n v="2085.2725"/>
    <n v="12"/>
    <n v="173.77270833333333"/>
    <n v="0"/>
    <n v="2085.2725"/>
    <n v="0"/>
    <n v="2085.2725"/>
    <n v="0"/>
    <n v="2085.2725"/>
    <n v="0"/>
    <n v="2085.2725"/>
  </r>
  <r>
    <x v="2"/>
    <x v="1"/>
    <n v="25"/>
    <n v="29"/>
    <n v="0"/>
    <n v="20251207"/>
    <n v="20260129"/>
    <n v="294.00330000000002"/>
    <n v="54"/>
    <n v="5.4445055555555557"/>
    <n v="114.97783403503628"/>
    <n v="157.89066111111111"/>
    <n v="0"/>
    <n v="272.86849514614738"/>
    <n v="123.88334759953786"/>
    <n v="170.11995240046218"/>
    <n v="0"/>
    <n v="294.00330000000002"/>
  </r>
  <r>
    <x v="0"/>
    <x v="0"/>
    <n v="0"/>
    <n v="13"/>
    <n v="0"/>
    <n v="20260114"/>
    <n v="20260126"/>
    <n v="504.14800000000002"/>
    <n v="13"/>
    <n v="38.780615384615388"/>
    <n v="0"/>
    <n v="504.14800000000002"/>
    <n v="0"/>
    <n v="504.14800000000002"/>
    <n v="0"/>
    <n v="504.14800000000002"/>
    <n v="0"/>
    <n v="504.14800000000002"/>
  </r>
  <r>
    <x v="2"/>
    <x v="1"/>
    <n v="0"/>
    <n v="19"/>
    <n v="0"/>
    <n v="20260109"/>
    <n v="20260127"/>
    <n v="84.014799999999994"/>
    <n v="19"/>
    <n v="4.4218315789473683"/>
    <n v="0"/>
    <n v="84.014799999999994"/>
    <n v="0"/>
    <n v="84.014799999999994"/>
    <n v="0"/>
    <n v="84.014799999999994"/>
    <n v="0"/>
    <n v="84.014799999999994"/>
  </r>
  <r>
    <x v="0"/>
    <x v="0"/>
    <n v="0"/>
    <n v="28"/>
    <n v="4"/>
    <n v="20260104"/>
    <n v="20260204"/>
    <n v="48161960.757200003"/>
    <n v="32"/>
    <n v="1505061.2736625001"/>
    <n v="0"/>
    <n v="42141715.662550002"/>
    <n v="4963740.1352025392"/>
    <n v="47105455.797752544"/>
    <n v="0"/>
    <n v="43086891.350654326"/>
    <n v="5075069.4065456707"/>
    <n v="48161960.757199995"/>
  </r>
  <r>
    <x v="0"/>
    <x v="0"/>
    <n v="0"/>
    <n v="25"/>
    <n v="5"/>
    <n v="20260107"/>
    <n v="20260205"/>
    <n v="47362714.306299999"/>
    <n v="30"/>
    <n v="1578757.1435433333"/>
    <n v="0"/>
    <n v="39468928.588583335"/>
    <n v="6508489.3338543996"/>
    <n v="45977417.922437735"/>
    <n v="0"/>
    <n v="40658124.644371398"/>
    <n v="6704589.6619285988"/>
    <n v="47362714.306299999"/>
  </r>
  <r>
    <x v="0"/>
    <x v="0"/>
    <n v="0"/>
    <n v="28"/>
    <n v="5"/>
    <n v="20260104"/>
    <n v="20260205"/>
    <n v="15376863.034"/>
    <n v="33"/>
    <n v="465965.54648484848"/>
    <n v="0"/>
    <n v="13047035.301575758"/>
    <n v="1920961.5624817798"/>
    <n v="14967996.864057537"/>
    <n v="0"/>
    <n v="13403428.438299954"/>
    <n v="1973434.5957000472"/>
    <n v="15376863.034000002"/>
  </r>
  <r>
    <x v="0"/>
    <x v="0"/>
    <n v="0"/>
    <n v="27"/>
    <n v="1"/>
    <n v="20260105"/>
    <n v="20260201"/>
    <n v="29147070.608399998"/>
    <n v="28"/>
    <n v="1040966.8074428571"/>
    <n v="0"/>
    <n v="28106103.80095714"/>
    <n v="858285.44191823516"/>
    <n v="28964389.242875375"/>
    <n v="0"/>
    <n v="28283371.872411422"/>
    <n v="863698.7359885769"/>
    <n v="29147070.608399998"/>
  </r>
  <r>
    <x v="1"/>
    <x v="0"/>
    <n v="0"/>
    <n v="29"/>
    <n v="1"/>
    <n v="20260103"/>
    <n v="20260201"/>
    <n v="120913227.70909999"/>
    <n v="30"/>
    <n v="4030440.9236366665"/>
    <n v="0"/>
    <n v="116882786.78546333"/>
    <n v="3323130.7132324004"/>
    <n v="120205917.49869573"/>
    <n v="0"/>
    <n v="117570543.18077356"/>
    <n v="3342684.5283264266"/>
    <n v="120913227.70909998"/>
  </r>
  <r>
    <x v="3"/>
    <x v="3"/>
    <n v="0"/>
    <n v="28"/>
    <n v="5"/>
    <n v="20260104"/>
    <n v="20260205"/>
    <n v="1270709.8133"/>
    <n v="33"/>
    <n v="38506.357978787877"/>
    <n v="0"/>
    <n v="1078178.0234060606"/>
    <n v="158743.99759043197"/>
    <n v="1236922.0209964926"/>
    <n v="0"/>
    <n v="1107629.5607727428"/>
    <n v="163080.25252725728"/>
    <n v="1270709.8133"/>
  </r>
  <r>
    <x v="2"/>
    <x v="1"/>
    <n v="26"/>
    <n v="31"/>
    <n v="5"/>
    <n v="20251206"/>
    <n v="20260205"/>
    <n v="456109.14809999999"/>
    <n v="62"/>
    <n v="7356.599162903226"/>
    <n v="161572.00358102945"/>
    <n v="228054.57405"/>
    <n v="30327.873657462027"/>
    <n v="419954.45128849143"/>
    <n v="175482.05212266798"/>
    <n v="247688.23659592055"/>
    <n v="32938.859381411479"/>
    <n v="456109.14809999999"/>
  </r>
  <r>
    <x v="1"/>
    <x v="2"/>
    <n v="0"/>
    <n v="29"/>
    <n v="5"/>
    <n v="20260103"/>
    <n v="20260205"/>
    <n v="541347.81220000004"/>
    <n v="34"/>
    <n v="15921.994476470589"/>
    <n v="0"/>
    <n v="461737.83981764707"/>
    <n v="65639.057690162808"/>
    <n v="527376.89750780992"/>
    <n v="0"/>
    <n v="473969.88866304222"/>
    <n v="67377.923536957765"/>
    <n v="541347.81220000004"/>
  </r>
  <r>
    <x v="1"/>
    <x v="2"/>
    <n v="0"/>
    <n v="23"/>
    <n v="2"/>
    <n v="20260109"/>
    <n v="20260202"/>
    <n v="84901.914000000004"/>
    <n v="25"/>
    <n v="3396.07656"/>
    <n v="0"/>
    <n v="78109.760880000002"/>
    <n v="5600.184463610316"/>
    <n v="83709.945343610321"/>
    <n v="0"/>
    <n v="79221.98698819874"/>
    <n v="5679.9270118012582"/>
    <n v="84901.914000000004"/>
  </r>
  <r>
    <x v="2"/>
    <x v="1"/>
    <n v="25"/>
    <n v="31"/>
    <n v="1"/>
    <n v="20251207"/>
    <n v="20260201"/>
    <n v="299834.67099999997"/>
    <n v="57"/>
    <n v="5260.2573859649119"/>
    <n v="111086.85527704131"/>
    <n v="163067.97896491227"/>
    <n v="4337.1242030350631"/>
    <n v="278491.95844498865"/>
    <n v="119600.18842337835"/>
    <n v="175564.9753644052"/>
    <n v="4669.5072122164383"/>
    <n v="299834.67099999997"/>
  </r>
  <r>
    <x v="0"/>
    <x v="0"/>
    <n v="0"/>
    <n v="28"/>
    <n v="1"/>
    <n v="20260104"/>
    <n v="20260201"/>
    <n v="62824867.464500003"/>
    <n v="29"/>
    <n v="2166374.7401551725"/>
    <n v="0"/>
    <n v="60658492.724344835"/>
    <n v="1786193.2656451704"/>
    <n v="62444685.989990003"/>
    <n v="0"/>
    <n v="61027799.33290384"/>
    <n v="1797068.1315961606"/>
    <n v="62824867.464500003"/>
  </r>
  <r>
    <x v="0"/>
    <x v="0"/>
    <n v="0"/>
    <n v="24"/>
    <n v="7"/>
    <n v="20260108"/>
    <n v="20260207"/>
    <n v="9160627.6399000008"/>
    <n v="31"/>
    <n v="295504.11741612904"/>
    <n v="0"/>
    <n v="7092098.8179870974"/>
    <n v="1705518.525030954"/>
    <n v="8797617.3430180512"/>
    <n v="0"/>
    <n v="7384735.4259519568"/>
    <n v="1775892.2139480442"/>
    <n v="9160627.6399000008"/>
  </r>
  <r>
    <x v="0"/>
    <x v="0"/>
    <n v="0"/>
    <n v="25"/>
    <n v="3"/>
    <n v="20260107"/>
    <n v="20260203"/>
    <n v="17996275.331099998"/>
    <n v="28"/>
    <n v="642724.1189678571"/>
    <n v="0"/>
    <n v="16068102.974196427"/>
    <n v="1589793.4992805736"/>
    <n v="17657896.473476999"/>
    <n v="0"/>
    <n v="16376016.566098163"/>
    <n v="1620258.7650018367"/>
    <n v="17996275.331099998"/>
  </r>
  <r>
    <x v="0"/>
    <x v="0"/>
    <n v="0"/>
    <n v="26"/>
    <n v="3"/>
    <n v="20260106"/>
    <n v="20260203"/>
    <n v="59530311.192900002"/>
    <n v="29"/>
    <n v="2052769.3514793103"/>
    <n v="0"/>
    <n v="53372003.138462067"/>
    <n v="5077574.1475907089"/>
    <n v="58449577.286052778"/>
    <n v="0"/>
    <n v="54358852.593092017"/>
    <n v="5171458.5998079814"/>
    <n v="59530311.192900002"/>
  </r>
  <r>
    <x v="4"/>
    <x v="4"/>
    <n v="0"/>
    <n v="29"/>
    <n v="2"/>
    <n v="20260103"/>
    <n v="20260202"/>
    <n v="6150301.6857000003"/>
    <n v="31"/>
    <n v="198396.82857096774"/>
    <n v="0"/>
    <n v="5753508.0285580643"/>
    <n v="327159.53759084066"/>
    <n v="6080667.5661489051"/>
    <n v="0"/>
    <n v="5819395.6077655125"/>
    <n v="330906.07793448749"/>
    <n v="6150301.6857000003"/>
  </r>
  <r>
    <x v="3"/>
    <x v="3"/>
    <n v="0"/>
    <n v="29"/>
    <n v="3"/>
    <n v="20260103"/>
    <n v="20260203"/>
    <n v="9814211.8565999996"/>
    <n v="32"/>
    <n v="306694.12051874999"/>
    <n v="0"/>
    <n v="8894129.495043749"/>
    <n v="758615.25136365008"/>
    <n v="9652744.746407399"/>
    <n v="0"/>
    <n v="9042906.8039825335"/>
    <n v="771305.05261746561"/>
    <n v="9814211.8565999996"/>
  </r>
  <r>
    <x v="2"/>
    <x v="1"/>
    <n v="30"/>
    <n v="31"/>
    <n v="6"/>
    <n v="20251202"/>
    <n v="20260206"/>
    <n v="98261.805300000007"/>
    <n v="67"/>
    <n v="1466.5941089552241"/>
    <n v="37166.088784863212"/>
    <n v="45464.41737761195"/>
    <n v="7255.3112966865456"/>
    <n v="89885.817459161699"/>
    <n v="40629.40164726186"/>
    <n v="49701.007953413195"/>
    <n v="7931.3956993249649"/>
    <n v="98261.805300000007"/>
  </r>
  <r>
    <x v="3"/>
    <x v="3"/>
    <n v="0"/>
    <n v="26"/>
    <n v="6"/>
    <n v="20260106"/>
    <n v="20260206"/>
    <n v="762007.04399999999"/>
    <n v="32"/>
    <n v="23812.720125"/>
    <n v="0"/>
    <n v="619130.72325000004"/>
    <n v="117802.66692249634"/>
    <n v="736933.39017249644"/>
    <n v="0"/>
    <n v="640196.22202609526"/>
    <n v="121810.82197390469"/>
    <n v="762007.04399999999"/>
  </r>
  <r>
    <x v="1"/>
    <x v="2"/>
    <n v="0"/>
    <n v="27"/>
    <n v="4"/>
    <n v="20260105"/>
    <n v="20260204"/>
    <n v="2812418.5649000001"/>
    <n v="31"/>
    <n v="90723.179512903225"/>
    <n v="0"/>
    <n v="2449525.8468483873"/>
    <n v="299207.94270756393"/>
    <n v="2748733.789555951"/>
    <n v="0"/>
    <n v="2506278.3427971429"/>
    <n v="306140.22210285766"/>
    <n v="2812418.5649000006"/>
  </r>
  <r>
    <x v="1"/>
    <x v="2"/>
    <n v="0"/>
    <n v="26"/>
    <n v="6"/>
    <n v="20260106"/>
    <n v="20260206"/>
    <n v="770348.91469999996"/>
    <n v="32"/>
    <n v="24073.403584374999"/>
    <n v="0"/>
    <n v="625908.49319374992"/>
    <n v="119092.28048095397"/>
    <n v="745000.7736747039"/>
    <n v="0"/>
    <n v="647204.6009496504"/>
    <n v="123144.31375034954"/>
    <n v="770348.91469999996"/>
  </r>
  <r>
    <x v="1"/>
    <x v="2"/>
    <n v="0"/>
    <n v="24"/>
    <n v="5"/>
    <n v="20260108"/>
    <n v="20260205"/>
    <n v="1212132.5944000001"/>
    <n v="29"/>
    <n v="41797.675668965516"/>
    <n v="0"/>
    <n v="1003144.2160551724"/>
    <n v="172312.58612759571"/>
    <n v="1175456.802182768"/>
    <n v="0"/>
    <n v="1034443.6298351074"/>
    <n v="177688.96456489278"/>
    <n v="1212132.5944000001"/>
  </r>
  <r>
    <x v="1"/>
    <x v="0"/>
    <n v="0"/>
    <n v="30"/>
    <n v="7"/>
    <n v="20260102"/>
    <n v="20260207"/>
    <n v="2925945.7374999998"/>
    <n v="37"/>
    <n v="79079.614527027021"/>
    <n v="0"/>
    <n v="2372388.4358108104"/>
    <n v="456412.41383525316"/>
    <n v="2828800.8496460635"/>
    <n v="0"/>
    <n v="2453859.4975052569"/>
    <n v="472086.23999474314"/>
    <n v="2925945.7374999998"/>
  </r>
  <r>
    <x v="3"/>
    <x v="3"/>
    <n v="0"/>
    <n v="30"/>
    <n v="3"/>
    <n v="20260102"/>
    <n v="20260203"/>
    <n v="5061369.6421999997"/>
    <n v="33"/>
    <n v="153374.83764242425"/>
    <n v="0"/>
    <n v="4601245.1292727273"/>
    <n v="379376.33370396937"/>
    <n v="4980621.4629766969"/>
    <n v="0"/>
    <n v="4675842.6808254216"/>
    <n v="385526.96137457719"/>
    <n v="5061369.6421999987"/>
  </r>
  <r>
    <x v="2"/>
    <x v="1"/>
    <n v="25"/>
    <n v="31"/>
    <n v="3"/>
    <n v="20251207"/>
    <n v="20260203"/>
    <n v="42896.611400000002"/>
    <n v="59"/>
    <n v="727.06121016949157"/>
    <n v="15354.18088992111"/>
    <n v="22538.897515254237"/>
    <n v="1798.4033139486564"/>
    <n v="39691.481719124"/>
    <n v="16594.047449806025"/>
    <n v="24358.937641535471"/>
    <n v="1943.6263086585102"/>
    <n v="42896.611400000009"/>
  </r>
  <r>
    <x v="2"/>
    <x v="1"/>
    <n v="28"/>
    <n v="31"/>
    <n v="3"/>
    <n v="20251204"/>
    <n v="20260203"/>
    <n v="469304.12359999999"/>
    <n v="62"/>
    <n v="7569.4213483870963"/>
    <n v="179034.35714668527"/>
    <n v="234652.0618"/>
    <n v="18723.144966624812"/>
    <n v="432409.56391331006"/>
    <n v="194310.13808903465"/>
    <n v="254673.32224885674"/>
    <n v="20320.663262108617"/>
    <n v="469304.12359999999"/>
  </r>
  <r>
    <x v="1"/>
    <x v="2"/>
    <n v="0"/>
    <n v="24"/>
    <n v="4"/>
    <n v="20260108"/>
    <n v="20260204"/>
    <n v="864268.76069999998"/>
    <n v="28"/>
    <n v="30866.741453571427"/>
    <n v="0"/>
    <n v="740801.79488571431"/>
    <n v="101799.49884908792"/>
    <n v="842601.29373480217"/>
    <n v="0"/>
    <n v="759851.49079503177"/>
    <n v="104417.26990496827"/>
    <n v="864268.76069999998"/>
  </r>
  <r>
    <x v="1"/>
    <x v="0"/>
    <n v="0"/>
    <n v="23"/>
    <n v="5"/>
    <n v="20260109"/>
    <n v="20260205"/>
    <n v="1550755.2334"/>
    <n v="28"/>
    <n v="55384.115478571432"/>
    <n v="0"/>
    <n v="1273834.656007143"/>
    <n v="228323.22648955195"/>
    <n v="1502157.882496695"/>
    <n v="0"/>
    <n v="1315045.3639441004"/>
    <n v="235709.86945589934"/>
    <n v="1550755.2333999998"/>
  </r>
  <r>
    <x v="2"/>
    <x v="1"/>
    <n v="0"/>
    <n v="24"/>
    <n v="5"/>
    <n v="20260108"/>
    <n v="20260205"/>
    <n v="4119.6297999999997"/>
    <n v="29"/>
    <n v="142.05619999999999"/>
    <n v="0"/>
    <n v="3409.3487999999998"/>
    <n v="585.63235408886055"/>
    <n v="3994.9811540888604"/>
    <n v="0"/>
    <n v="3515.7249492150745"/>
    <n v="603.9048507849252"/>
    <n v="4119.6297999999997"/>
  </r>
  <r>
    <x v="1"/>
    <x v="2"/>
    <n v="0"/>
    <n v="29"/>
    <n v="6"/>
    <n v="20260103"/>
    <n v="20260206"/>
    <n v="178873.80979999999"/>
    <n v="35"/>
    <n v="5110.6802799999996"/>
    <n v="0"/>
    <n v="148209.72811999999"/>
    <n v="25282.780111296091"/>
    <n v="173492.50823129609"/>
    <n v="0"/>
    <n v="152806.82139255817"/>
    <n v="26066.988407441819"/>
    <n v="178873.80979999999"/>
  </r>
  <r>
    <x v="2"/>
    <x v="1"/>
    <n v="30"/>
    <n v="31"/>
    <n v="9"/>
    <n v="20251202"/>
    <n v="20260209"/>
    <n v="40099.565000000002"/>
    <n v="70"/>
    <n v="572.85092857142865"/>
    <n v="14517.055770082239"/>
    <n v="17758.378785714289"/>
    <n v="4250.8814688432885"/>
    <n v="36526.316024639818"/>
    <n v="15937.211435950669"/>
    <n v="19495.622387212621"/>
    <n v="4666.731176836709"/>
    <n v="40099.564999999995"/>
  </r>
  <r>
    <x v="4"/>
    <x v="4"/>
    <n v="0"/>
    <n v="26"/>
    <n v="3"/>
    <n v="20260106"/>
    <n v="20260203"/>
    <n v="3240837.4046"/>
    <n v="29"/>
    <n v="111753.01395172413"/>
    <n v="0"/>
    <n v="2905578.3627448273"/>
    <n v="276423.75610669638"/>
    <n v="3182002.1188515238"/>
    <n v="0"/>
    <n v="2959302.5674598077"/>
    <n v="281534.83714019187"/>
    <n v="3240837.4045999995"/>
  </r>
  <r>
    <x v="2"/>
    <x v="1"/>
    <n v="23"/>
    <n v="31"/>
    <n v="1"/>
    <n v="20251209"/>
    <n v="20260201"/>
    <n v="32844.373"/>
    <n v="55"/>
    <n v="597.17041818181815"/>
    <n v="11602.238566787399"/>
    <n v="18512.282963636364"/>
    <n v="492.37177651105333"/>
    <n v="30606.893306934817"/>
    <n v="12450.406099733404"/>
    <n v="19865.600884146377"/>
    <n v="528.36601612021673"/>
    <n v="32844.372999999992"/>
  </r>
  <r>
    <x v="1"/>
    <x v="2"/>
    <n v="0"/>
    <n v="23"/>
    <n v="4"/>
    <n v="20260109"/>
    <n v="20260204"/>
    <n v="194807.02739999999"/>
    <n v="27"/>
    <n v="7215.0750888888888"/>
    <n v="0"/>
    <n v="165946.72704444444"/>
    <n v="23795.548011189345"/>
    <n v="189742.2750556338"/>
    <n v="0"/>
    <n v="170376.30961686702"/>
    <n v="24430.717783132961"/>
    <n v="194807.02739999996"/>
  </r>
  <r>
    <x v="1"/>
    <x v="0"/>
    <n v="0"/>
    <n v="26"/>
    <n v="8"/>
    <n v="20260106"/>
    <n v="20260208"/>
    <n v="1282394.4412"/>
    <n v="34"/>
    <n v="37717.483564705879"/>
    <n v="0"/>
    <n v="980654.57268235285"/>
    <n v="248786.9301339229"/>
    <n v="1229441.5028162757"/>
    <n v="0"/>
    <n v="1022892.0773086516"/>
    <n v="259502.36389134845"/>
    <n v="1282394.4412"/>
  </r>
  <r>
    <x v="2"/>
    <x v="1"/>
    <n v="24"/>
    <n v="31"/>
    <n v="2"/>
    <n v="20251208"/>
    <n v="20260202"/>
    <n v="21507.7863"/>
    <n v="57"/>
    <n v="377.32958421052632"/>
    <n v="7649.759257748171"/>
    <n v="11697.217110526315"/>
    <n v="622.22250818642613"/>
    <n v="19969.198876460912"/>
    <n v="8239.1581344826282"/>
    <n v="12598.464639182888"/>
    <n v="670.16352633448366"/>
    <n v="21507.7863"/>
  </r>
  <r>
    <x v="3"/>
    <x v="3"/>
    <n v="0"/>
    <n v="25"/>
    <n v="2"/>
    <n v="20260107"/>
    <n v="20260202"/>
    <n v="1335139.7064"/>
    <n v="27"/>
    <n v="49449.618755555559"/>
    <n v="0"/>
    <n v="1236240.4688888891"/>
    <n v="81543.210759157781"/>
    <n v="1317783.6796480468"/>
    <n v="0"/>
    <n v="1252522.5210809554"/>
    <n v="82617.185319044642"/>
    <n v="1335139.7064"/>
  </r>
  <r>
    <x v="4"/>
    <x v="4"/>
    <n v="0"/>
    <n v="26"/>
    <n v="5"/>
    <n v="20260106"/>
    <n v="20260205"/>
    <n v="1610388.3049999999"/>
    <n v="31"/>
    <n v="51948.009838709673"/>
    <n v="0"/>
    <n v="1350648.2558064514"/>
    <n v="214157.74385119998"/>
    <n v="1564805.9996576514"/>
    <n v="0"/>
    <n v="1389992.2136004204"/>
    <n v="220396.09139957948"/>
    <n v="1610388.3049999999"/>
  </r>
  <r>
    <x v="2"/>
    <x v="1"/>
    <n v="0"/>
    <n v="29"/>
    <n v="4"/>
    <n v="20260103"/>
    <n v="20260204"/>
    <n v="3823.5722999999998"/>
    <n v="33"/>
    <n v="115.86582727272727"/>
    <n v="0"/>
    <n v="3360.1089909090911"/>
    <n v="382.12919779175047"/>
    <n v="3742.2381887008414"/>
    <n v="0"/>
    <n v="3433.1378749253645"/>
    <n v="390.4344250746355"/>
    <n v="3823.5722999999998"/>
  </r>
  <r>
    <x v="4"/>
    <x v="4"/>
    <n v="0"/>
    <n v="28"/>
    <n v="2"/>
    <n v="20260104"/>
    <n v="20260202"/>
    <n v="2079016.1287"/>
    <n v="30"/>
    <n v="69300.537623333337"/>
    <n v="0"/>
    <n v="1940415.0534533334"/>
    <n v="114277.69287923048"/>
    <n v="2054692.7463325639"/>
    <n v="0"/>
    <n v="1963385.6204059436"/>
    <n v="115630.50829405653"/>
    <n v="2079016.1287000002"/>
  </r>
  <r>
    <x v="3"/>
    <x v="3"/>
    <n v="0"/>
    <n v="23"/>
    <n v="5"/>
    <n v="20260109"/>
    <n v="20260205"/>
    <n v="184320.7084"/>
    <n v="28"/>
    <n v="6582.8824428571434"/>
    <n v="0"/>
    <n v="151406.29618571431"/>
    <n v="27138.195599351933"/>
    <n v="178544.49178506623"/>
    <n v="0"/>
    <n v="156304.54622350493"/>
    <n v="28016.162176495087"/>
    <n v="184320.70840000003"/>
  </r>
  <r>
    <x v="5"/>
    <x v="5"/>
    <n v="0"/>
    <n v="30"/>
    <n v="2"/>
    <n v="20260102"/>
    <n v="20260202"/>
    <n v="817073.71429999999"/>
    <n v="32"/>
    <n v="25533.553571875"/>
    <n v="0"/>
    <n v="766006.60715625004"/>
    <n v="42105.237466724269"/>
    <n v="808111.84462297428"/>
    <n v="0"/>
    <n v="774501.53447448253"/>
    <n v="42572.179825517502"/>
    <n v="817073.71429999999"/>
  </r>
  <r>
    <x v="3"/>
    <x v="3"/>
    <n v="0"/>
    <n v="24"/>
    <n v="1"/>
    <n v="20260108"/>
    <n v="20260201"/>
    <n v="194176.44390000001"/>
    <n v="25"/>
    <n v="7767.0577560000002"/>
    <n v="0"/>
    <n v="186409.38614399999"/>
    <n v="6404.0011178539517"/>
    <n v="192813.38726185393"/>
    <n v="0"/>
    <n v="187727.17094517278"/>
    <n v="6449.2729548272382"/>
    <n v="194176.44390000001"/>
  </r>
  <r>
    <x v="1"/>
    <x v="2"/>
    <n v="0"/>
    <n v="27"/>
    <n v="8"/>
    <n v="20260105"/>
    <n v="20260208"/>
    <n v="65940.640899999999"/>
    <n v="35"/>
    <n v="1884.0183114285715"/>
    <n v="0"/>
    <n v="50868.494408571431"/>
    <n v="12427.105090728141"/>
    <n v="63295.599499299569"/>
    <n v="0"/>
    <n v="52994.223128519152"/>
    <n v="12946.417771480847"/>
    <n v="65940.640899999999"/>
  </r>
  <r>
    <x v="10"/>
    <x v="10"/>
    <n v="0"/>
    <n v="28"/>
    <n v="3"/>
    <n v="20260104"/>
    <n v="20260203"/>
    <n v="34577.778100000003"/>
    <n v="31"/>
    <n v="1115.4121967741937"/>
    <n v="0"/>
    <n v="31231.541509677423"/>
    <n v="2758.9987789746524"/>
    <n v="33990.540288652075"/>
    <n v="0"/>
    <n v="31771.11345897321"/>
    <n v="2806.6646410267945"/>
    <n v="34577.778100000003"/>
  </r>
  <r>
    <x v="3"/>
    <x v="3"/>
    <n v="0"/>
    <n v="23"/>
    <n v="3"/>
    <n v="20260109"/>
    <n v="20260203"/>
    <n v="586444.95589999994"/>
    <n v="26"/>
    <n v="22555.575226923076"/>
    <n v="0"/>
    <n v="518778.23021923075"/>
    <n v="55791.755451594567"/>
    <n v="574569.98567082535"/>
    <n v="0"/>
    <n v="529500.11996814399"/>
    <n v="56944.835931855923"/>
    <n v="586444.95589999994"/>
  </r>
  <r>
    <x v="4"/>
    <x v="4"/>
    <n v="0"/>
    <n v="24"/>
    <n v="3"/>
    <n v="20260108"/>
    <n v="20260203"/>
    <n v="473332.10930000001"/>
    <n v="27"/>
    <n v="17530.818862962962"/>
    <n v="0"/>
    <n v="420739.65271111112"/>
    <n v="43362.900259850969"/>
    <n v="464102.55297096208"/>
    <n v="0"/>
    <n v="429106.85582106694"/>
    <n v="44225.253478933104"/>
    <n v="473332.10930000007"/>
  </r>
  <r>
    <x v="1"/>
    <x v="2"/>
    <n v="0"/>
    <n v="25"/>
    <n v="9"/>
    <n v="20260107"/>
    <n v="20260209"/>
    <n v="30864.4198"/>
    <n v="34"/>
    <n v="907.77705294117641"/>
    <n v="0"/>
    <n v="22694.426323529409"/>
    <n v="6736.2248356863047"/>
    <n v="29430.651159215715"/>
    <n v="0"/>
    <n v="23800.027304195344"/>
    <n v="7064.3924958046564"/>
    <n v="30864.4198"/>
  </r>
  <r>
    <x v="2"/>
    <x v="1"/>
    <n v="0"/>
    <n v="26"/>
    <n v="5"/>
    <n v="20260106"/>
    <n v="20260205"/>
    <n v="30975.471399999999"/>
    <n v="31"/>
    <n v="999.20875483870964"/>
    <n v="0"/>
    <n v="25979.427625806449"/>
    <n v="4119.2779711296844"/>
    <n v="30098.705596936132"/>
    <n v="0"/>
    <n v="26736.200160496392"/>
    <n v="4239.271239503606"/>
    <n v="30975.471399999999"/>
  </r>
  <r>
    <x v="3"/>
    <x v="3"/>
    <n v="0"/>
    <n v="27"/>
    <n v="6"/>
    <n v="20260105"/>
    <n v="20260206"/>
    <n v="548512.66760000004"/>
    <n v="33"/>
    <n v="16621.595987878791"/>
    <n v="0"/>
    <n v="448783.09167272737"/>
    <n v="82227.831411191481"/>
    <n v="531010.92308391887"/>
    <n v="0"/>
    <n v="463574.66501358658"/>
    <n v="84938.002586413495"/>
    <n v="548512.66760000004"/>
  </r>
  <r>
    <x v="1"/>
    <x v="2"/>
    <n v="0"/>
    <n v="28"/>
    <n v="9"/>
    <n v="20260104"/>
    <n v="20260209"/>
    <n v="20640"/>
    <n v="37"/>
    <n v="557.83783783783781"/>
    <n v="0"/>
    <n v="15619.459459459458"/>
    <n v="4139.4757505203106"/>
    <n v="19758.935209979769"/>
    <n v="0"/>
    <n v="16315.942120221836"/>
    <n v="4324.0578797781627"/>
    <n v="20640"/>
  </r>
  <r>
    <x v="2"/>
    <x v="1"/>
    <n v="0"/>
    <n v="25"/>
    <n v="4"/>
    <n v="20260107"/>
    <n v="20260204"/>
    <n v="21772.1152"/>
    <n v="29"/>
    <n v="750.76259310344824"/>
    <n v="0"/>
    <n v="18769.064827586208"/>
    <n v="2476.0390029356254"/>
    <n v="21245.103830521832"/>
    <n v="0"/>
    <n v="19234.654953081386"/>
    <n v="2537.4602469186166"/>
    <n v="21772.115200000004"/>
  </r>
  <r>
    <x v="3"/>
    <x v="3"/>
    <n v="0"/>
    <n v="28"/>
    <n v="6"/>
    <n v="20260104"/>
    <n v="20260206"/>
    <n v="205698.7513"/>
    <n v="34"/>
    <n v="6049.9632735294117"/>
    <n v="0"/>
    <n v="169398.97165882352"/>
    <n v="29929.458065426319"/>
    <n v="199328.42972424984"/>
    <n v="0"/>
    <n v="174812.78004311144"/>
    <n v="30885.971256888537"/>
    <n v="205698.75129999997"/>
  </r>
  <r>
    <x v="2"/>
    <x v="1"/>
    <n v="28"/>
    <n v="31"/>
    <n v="6"/>
    <n v="20251204"/>
    <n v="20260206"/>
    <n v="30721.852500000001"/>
    <n v="65"/>
    <n v="472.64388461538465"/>
    <n v="11179.123231058917"/>
    <n v="14651.960423076924"/>
    <n v="2338.1919335559714"/>
    <n v="28169.275587691813"/>
    <n v="12192.126627991045"/>
    <n v="15979.657181893859"/>
    <n v="2550.0686901150939"/>
    <n v="30721.852499999997"/>
  </r>
  <r>
    <x v="4"/>
    <x v="4"/>
    <n v="0"/>
    <n v="28"/>
    <n v="6"/>
    <n v="20260104"/>
    <n v="20260206"/>
    <n v="99718.720400000006"/>
    <n v="34"/>
    <n v="2932.9035411764708"/>
    <n v="0"/>
    <n v="82121.299152941181"/>
    <n v="14509.214283936064"/>
    <n v="96630.513436877241"/>
    <n v="0"/>
    <n v="84745.807280288209"/>
    <n v="14972.9131197118"/>
    <n v="99718.720400000006"/>
  </r>
  <r>
    <x v="0"/>
    <x v="0"/>
    <n v="0"/>
    <n v="31"/>
    <n v="1"/>
    <n v="20260101"/>
    <n v="20260201"/>
    <n v="15242.5857"/>
    <n v="32"/>
    <n v="476.33080312499999"/>
    <n v="0"/>
    <n v="14766.254896875"/>
    <n v="392.73854933347695"/>
    <n v="15158.993446208477"/>
    <n v="0"/>
    <n v="14847.681446155462"/>
    <n v="394.904253844538"/>
    <n v="15242.5857"/>
  </r>
  <r>
    <x v="0"/>
    <x v="0"/>
    <n v="0"/>
    <n v="11"/>
    <n v="5"/>
    <n v="20260121"/>
    <n v="20260205"/>
    <n v="89048.654599999994"/>
    <n v="16"/>
    <n v="5565.5409124999996"/>
    <n v="0"/>
    <n v="61220.950037499999"/>
    <n v="22944.164537452361"/>
    <n v="84165.114574952357"/>
    <n v="0"/>
    <n v="64773.193284472873"/>
    <n v="24275.461315527125"/>
    <n v="89048.654599999994"/>
  </r>
  <r>
    <x v="1"/>
    <x v="0"/>
    <n v="0"/>
    <n v="21"/>
    <n v="5"/>
    <n v="20260111"/>
    <n v="20260205"/>
    <n v="8986.6043000000009"/>
    <n v="26"/>
    <n v="345.63862692307697"/>
    <n v="0"/>
    <n v="7258.4111653846167"/>
    <n v="1424.9090342343593"/>
    <n v="8683.3201996189764"/>
    <n v="0"/>
    <n v="7511.9271765281246"/>
    <n v="1474.6771234718751"/>
    <n v="8986.6042999999991"/>
  </r>
  <r>
    <x v="1"/>
    <x v="0"/>
    <n v="0"/>
    <n v="26"/>
    <n v="9"/>
    <n v="20260106"/>
    <n v="20260209"/>
    <n v="378917.0526"/>
    <n v="35"/>
    <n v="10826.201502857142"/>
    <n v="0"/>
    <n v="281481.23907428572"/>
    <n v="80336.606001888402"/>
    <n v="361817.84507617413"/>
    <n v="0"/>
    <n v="294783.80606066954"/>
    <n v="84133.246539330445"/>
    <n v="378917.0526"/>
  </r>
  <r>
    <x v="4"/>
    <x v="4"/>
    <n v="0"/>
    <n v="28"/>
    <n v="5"/>
    <n v="20260104"/>
    <n v="20260205"/>
    <n v="426819.65610000002"/>
    <n v="33"/>
    <n v="12933.928972727274"/>
    <n v="0"/>
    <n v="362150.01123636367"/>
    <n v="53320.638394638117"/>
    <n v="415470.64963100181"/>
    <n v="0"/>
    <n v="372042.50983745517"/>
    <n v="54777.146262544811"/>
    <n v="426819.65609999996"/>
  </r>
  <r>
    <x v="1"/>
    <x v="0"/>
    <n v="0"/>
    <n v="22"/>
    <n v="3"/>
    <n v="20260110"/>
    <n v="20260203"/>
    <n v="37630.213799999998"/>
    <n v="25"/>
    <n v="1505.2085519999998"/>
    <n v="0"/>
    <n v="33114.588143999994"/>
    <n v="3723.1693978965154"/>
    <n v="36837.757541896506"/>
    <n v="0"/>
    <n v="33826.951337644095"/>
    <n v="3803.2624623559054"/>
    <n v="37630.213799999998"/>
  </r>
  <r>
    <x v="0"/>
    <x v="0"/>
    <n v="0"/>
    <n v="22"/>
    <n v="2"/>
    <n v="20260110"/>
    <n v="20260202"/>
    <n v="425322.80869999999"/>
    <n v="24"/>
    <n v="17721.783695833332"/>
    <n v="0"/>
    <n v="389879.24130833329"/>
    <n v="29223.504231267518"/>
    <n v="419102.74553960079"/>
    <n v="0"/>
    <n v="395665.58733368333"/>
    <n v="29657.221366316691"/>
    <n v="425322.80870000005"/>
  </r>
  <r>
    <x v="2"/>
    <x v="1"/>
    <n v="27"/>
    <n v="31"/>
    <n v="7"/>
    <n v="20251205"/>
    <n v="20260207"/>
    <n v="24626.7565"/>
    <n v="65"/>
    <n v="378.87317692307693"/>
    <n v="8641.1847976000263"/>
    <n v="11745.068484615385"/>
    <n v="2186.687710241592"/>
    <n v="22572.940992457003"/>
    <n v="9427.4093018321619"/>
    <n v="12813.702110996561"/>
    <n v="2385.64508717128"/>
    <n v="24626.756500000003"/>
  </r>
  <r>
    <x v="6"/>
    <x v="6"/>
    <n v="0"/>
    <n v="25"/>
    <n v="3"/>
    <n v="20260107"/>
    <n v="20260203"/>
    <n v="339904.48129999998"/>
    <n v="28"/>
    <n v="12139.445760714285"/>
    <n v="0"/>
    <n v="303486.14401785715"/>
    <n v="30027.209786751213"/>
    <n v="333513.35380460834"/>
    <n v="0"/>
    <n v="309301.85909305996"/>
    <n v="30602.622206940028"/>
    <n v="339904.48129999998"/>
  </r>
  <r>
    <x v="0"/>
    <x v="0"/>
    <n v="0"/>
    <n v="31"/>
    <n v="4"/>
    <n v="20260101"/>
    <n v="20260204"/>
    <n v="25039.351699999999"/>
    <n v="35"/>
    <n v="715.41004857142855"/>
    <n v="0"/>
    <n v="22177.711505714284"/>
    <n v="2359.4451823079135"/>
    <n v="24537.156688022198"/>
    <n v="0"/>
    <n v="22631.616423747804"/>
    <n v="2407.7352762521923"/>
    <n v="25039.351699999996"/>
  </r>
  <r>
    <x v="3"/>
    <x v="3"/>
    <n v="0"/>
    <n v="23"/>
    <n v="1"/>
    <n v="20260109"/>
    <n v="20260201"/>
    <n v="113365.2764"/>
    <n v="24"/>
    <n v="4723.5531833333334"/>
    <n v="0"/>
    <n v="108641.72321666667"/>
    <n v="3894.607303897234"/>
    <n v="112536.3305205639"/>
    <n v="0"/>
    <n v="109441.98130557634"/>
    <n v="3923.2950944236673"/>
    <n v="113365.2764"/>
  </r>
  <r>
    <x v="5"/>
    <x v="5"/>
    <n v="0"/>
    <n v="28"/>
    <n v="3"/>
    <n v="20260104"/>
    <n v="20260203"/>
    <n v="951161.99140000006"/>
    <n v="31"/>
    <n v="30682.644883870969"/>
    <n v="0"/>
    <n v="859114.05674838717"/>
    <n v="75894.256863187489"/>
    <n v="935008.3136115747"/>
    <n v="0"/>
    <n v="873956.54686766281"/>
    <n v="77205.444532337162"/>
    <n v="951161.99139999994"/>
  </r>
  <r>
    <x v="1"/>
    <x v="0"/>
    <n v="0"/>
    <n v="11"/>
    <n v="3"/>
    <n v="20260121"/>
    <n v="20260203"/>
    <n v="13411.016799999999"/>
    <n v="14"/>
    <n v="957.92977142857137"/>
    <n v="0"/>
    <n v="10537.227485714286"/>
    <n v="2369.4622287243433"/>
    <n v="12906.689714438629"/>
    <n v="0"/>
    <n v="10948.968167898849"/>
    <n v="2462.0486321011499"/>
    <n v="13411.016799999999"/>
  </r>
  <r>
    <x v="2"/>
    <x v="1"/>
    <n v="0"/>
    <n v="27"/>
    <n v="5"/>
    <n v="20260105"/>
    <n v="20260205"/>
    <n v="1302.7806"/>
    <n v="32"/>
    <n v="40.711893750000002"/>
    <n v="0"/>
    <n v="1099.2211312500001"/>
    <n v="167.83640683214159"/>
    <n v="1267.0575380821417"/>
    <n v="0"/>
    <n v="1130.2122609760413"/>
    <n v="172.56833902395874"/>
    <n v="1302.7806"/>
  </r>
  <r>
    <x v="1"/>
    <x v="2"/>
    <n v="0"/>
    <n v="22"/>
    <n v="1"/>
    <n v="20260110"/>
    <n v="20260201"/>
    <n v="1548"/>
    <n v="23"/>
    <n v="67.304347826086953"/>
    <n v="0"/>
    <n v="1480.695652173913"/>
    <n v="55.49297201784475"/>
    <n v="1536.1886241917578"/>
    <n v="0"/>
    <n v="1492.0803561940056"/>
    <n v="55.919643805994397"/>
    <n v="1548"/>
  </r>
  <r>
    <x v="1"/>
    <x v="0"/>
    <n v="0"/>
    <n v="22"/>
    <n v="1"/>
    <n v="20260110"/>
    <n v="20260201"/>
    <n v="11731.020500000001"/>
    <n v="23"/>
    <n v="510.04436956521744"/>
    <n v="0"/>
    <n v="11220.976130434783"/>
    <n v="420.53565397110026"/>
    <n v="11641.511784405884"/>
    <n v="0"/>
    <n v="11307.251451007223"/>
    <n v="423.76904899277667"/>
    <n v="11731.020500000001"/>
  </r>
  <r>
    <x v="5"/>
    <x v="5"/>
    <n v="0"/>
    <n v="30"/>
    <n v="4"/>
    <n v="20260102"/>
    <n v="20260204"/>
    <n v="79787.053499999995"/>
    <n v="34"/>
    <n v="2346.678044117647"/>
    <n v="0"/>
    <n v="70400.341323529414"/>
    <n v="7739.4191159006677"/>
    <n v="78139.760439430087"/>
    <n v="0"/>
    <n v="71884.47684009395"/>
    <n v="7902.5766599060362"/>
    <n v="79787.05349999998"/>
  </r>
  <r>
    <x v="2"/>
    <x v="1"/>
    <n v="0"/>
    <n v="24"/>
    <n v="7"/>
    <n v="20260108"/>
    <n v="20260207"/>
    <n v="504.44450000000001"/>
    <n v="31"/>
    <n v="16.272403225806453"/>
    <n v="0"/>
    <n v="390.53767741935485"/>
    <n v="93.917084442193172"/>
    <n v="484.45476186154804"/>
    <n v="0"/>
    <n v="406.65217668614753"/>
    <n v="97.792323313852478"/>
    <n v="504.44450000000001"/>
  </r>
  <r>
    <x v="4"/>
    <x v="4"/>
    <n v="0"/>
    <n v="25"/>
    <n v="9"/>
    <n v="20260107"/>
    <n v="20260209"/>
    <n v="22072.0399"/>
    <n v="34"/>
    <n v="649.17764411764711"/>
    <n v="0"/>
    <n v="16229.441102941179"/>
    <n v="4817.2693448343744"/>
    <n v="21046.710447775553"/>
    <n v="0"/>
    <n v="17020.088363342216"/>
    <n v="5051.9515366577853"/>
    <n v="22072.039900000003"/>
  </r>
  <r>
    <x v="4"/>
    <x v="4"/>
    <n v="0"/>
    <n v="23"/>
    <n v="9"/>
    <n v="20260109"/>
    <n v="20260209"/>
    <n v="54710.759100000003"/>
    <n v="32"/>
    <n v="1709.7112218750001"/>
    <n v="0"/>
    <n v="39323.358103125"/>
    <n v="12687.034946886073"/>
    <n v="52010.393050011073"/>
    <n v="0"/>
    <n v="41365.01660570794"/>
    <n v="13345.742494292062"/>
    <n v="54710.759100000003"/>
  </r>
  <r>
    <x v="0"/>
    <x v="0"/>
    <n v="0"/>
    <n v="4"/>
    <n v="1"/>
    <n v="20260128"/>
    <n v="20260201"/>
    <n v="2481.2930000000001"/>
    <n v="5"/>
    <n v="496.2586"/>
    <n v="0"/>
    <n v="1985.0344"/>
    <n v="409.16917692412187"/>
    <n v="2394.203576924122"/>
    <n v="0"/>
    <n v="2057.2402484700237"/>
    <n v="424.05275152997632"/>
    <n v="2481.2930000000001"/>
  </r>
  <r>
    <x v="1"/>
    <x v="0"/>
    <n v="0"/>
    <n v="19"/>
    <n v="2"/>
    <n v="20260113"/>
    <n v="20260202"/>
    <n v="7595.8136000000004"/>
    <n v="21"/>
    <n v="361.70540952380952"/>
    <n v="0"/>
    <n v="6872.4027809523814"/>
    <n v="596.45799469816575"/>
    <n v="7468.8607756505471"/>
    <n v="0"/>
    <n v="6989.2172415931946"/>
    <n v="606.59635840680619"/>
    <n v="7595.8136000000004"/>
  </r>
  <r>
    <x v="0"/>
    <x v="0"/>
    <n v="1"/>
    <n v="31"/>
    <n v="2"/>
    <n v="20251231"/>
    <n v="20260202"/>
    <n v="649995.49040000001"/>
    <n v="34"/>
    <n v="19117.514423529414"/>
    <n v="16149.05433098918"/>
    <n v="592642.94712941186"/>
    <n v="31525.086483178566"/>
    <n v="640317.08794357954"/>
    <n v="16393.147531137674"/>
    <n v="601600.7542272961"/>
    <n v="32001.588641566301"/>
    <n v="649995.49040000013"/>
  </r>
  <r>
    <x v="0"/>
    <x v="0"/>
    <n v="0"/>
    <n v="22"/>
    <n v="8"/>
    <n v="20260110"/>
    <n v="20260208"/>
    <n v="29603.815699999999"/>
    <n v="30"/>
    <n v="986.79385666666667"/>
    <n v="0"/>
    <n v="21709.464846666666"/>
    <n v="6508.9552926813549"/>
    <n v="28218.420139348022"/>
    <n v="0"/>
    <n v="22775.300427616276"/>
    <n v="6828.5152723837227"/>
    <n v="29603.815699999999"/>
  </r>
  <r>
    <x v="0"/>
    <x v="0"/>
    <n v="0"/>
    <n v="15"/>
    <n v="5"/>
    <n v="20260117"/>
    <n v="20260205"/>
    <n v="114797.2886"/>
    <n v="20"/>
    <n v="5739.8644299999996"/>
    <n v="0"/>
    <n v="86097.966449999993"/>
    <n v="23662.820195752214"/>
    <n v="109760.7866457522"/>
    <n v="0"/>
    <n v="90048.672248799659"/>
    <n v="24748.616351200344"/>
    <n v="114797.2886"/>
  </r>
  <r>
    <x v="2"/>
    <x v="1"/>
    <n v="31"/>
    <n v="31"/>
    <n v="2"/>
    <n v="20251102"/>
    <n v="20260202"/>
    <n v="756.48879999999997"/>
    <n v="64"/>
    <n v="11.8201375"/>
    <n v="309.52796436874291"/>
    <n v="366.4242625"/>
    <n v="19.491595438365994"/>
    <n v="695.4438223071088"/>
    <n v="336.69784793681038"/>
    <n v="398.58841467585853"/>
    <n v="21.202537387331162"/>
    <n v="756.48880000000008"/>
  </r>
  <r>
    <x v="2"/>
    <x v="1"/>
    <n v="21"/>
    <n v="31"/>
    <n v="1"/>
    <n v="20251211"/>
    <n v="20260201"/>
    <n v="2519.7914000000001"/>
    <n v="53"/>
    <n v="47.543233962264154"/>
    <n v="843.38074907028476"/>
    <n v="1473.8402528301888"/>
    <n v="39.199775900408746"/>
    <n v="2356.4207778008822"/>
    <n v="901.85232554948914"/>
    <n v="1576.0215785914061"/>
    <n v="41.917495859104896"/>
    <n v="2519.7914000000001"/>
  </r>
  <r>
    <x v="4"/>
    <x v="4"/>
    <n v="6"/>
    <n v="31"/>
    <n v="2"/>
    <n v="20251226"/>
    <n v="20260202"/>
    <n v="12347.2685"/>
    <n v="39"/>
    <n v="316.59662820512818"/>
    <n v="1604.6237089064111"/>
    <n v="9814.4954743589733"/>
    <n v="522.07289417108154"/>
    <n v="11941.192077436466"/>
    <n v="1659.1911131528079"/>
    <n v="10148.250696253812"/>
    <n v="539.82669059338116"/>
    <n v="12347.268500000002"/>
  </r>
  <r>
    <x v="2"/>
    <x v="1"/>
    <n v="14"/>
    <n v="31"/>
    <n v="3"/>
    <n v="20251218"/>
    <n v="20260203"/>
    <n v="336.04329999999999"/>
    <n v="48"/>
    <n v="7.0009020833333331"/>
    <n v="82.793779487751067"/>
    <n v="217.02796458333333"/>
    <n v="17.316898950449644"/>
    <n v="317.13864302153399"/>
    <n v="87.729122548610448"/>
    <n v="229.96501692767345"/>
    <n v="18.349160523716133"/>
    <n v="336.04330000000004"/>
  </r>
  <r>
    <x v="0"/>
    <x v="0"/>
    <n v="5"/>
    <n v="31"/>
    <n v="7"/>
    <n v="20251227"/>
    <n v="20260207"/>
    <n v="36846.550999999999"/>
    <n v="43"/>
    <n v="856.89653488372096"/>
    <n v="3619.2123074435831"/>
    <n v="26563.792581395348"/>
    <n v="4945.6262303817593"/>
    <n v="35128.631119220692"/>
    <n v="3796.2051641995799"/>
    <n v="27862.860206023284"/>
    <n v="5187.4856297771357"/>
    <n v="36846.550999999999"/>
  </r>
  <r>
    <x v="0"/>
    <x v="0"/>
    <n v="0"/>
    <n v="13"/>
    <n v="2"/>
    <n v="20260119"/>
    <n v="20260202"/>
    <n v="233162.9198"/>
    <n v="15"/>
    <n v="15544.194653333334"/>
    <n v="0"/>
    <n v="202074.53049333335"/>
    <n v="25632.625136381463"/>
    <n v="227707.15562971481"/>
    <n v="0"/>
    <n v="206916.14814098211"/>
    <n v="26246.771659017893"/>
    <n v="233162.9198"/>
  </r>
  <r>
    <x v="0"/>
    <x v="0"/>
    <n v="3"/>
    <n v="31"/>
    <n v="2"/>
    <n v="20251229"/>
    <n v="20260202"/>
    <n v="694664.49670000002"/>
    <n v="36"/>
    <n v="19296.236019444445"/>
    <n v="48900.07512871056"/>
    <n v="598183.31660277781"/>
    <n v="31819.801248017375"/>
    <n v="678903.19297950575"/>
    <n v="50035.331147578421"/>
    <n v="612070.64108586288"/>
    <n v="32558.524466558643"/>
    <n v="694664.4966999999"/>
  </r>
  <r>
    <x v="0"/>
    <x v="0"/>
    <n v="2"/>
    <n v="31"/>
    <n v="1"/>
    <n v="20251230"/>
    <n v="20260201"/>
    <n v="1623871.5821"/>
    <n v="34"/>
    <n v="47760.928885294117"/>
    <n v="80689.761062016914"/>
    <n v="1480588.7954441176"/>
    <n v="39379.267102126418"/>
    <n v="1600657.8236082611"/>
    <n v="81859.975331689711"/>
    <n v="1502061.2364718548"/>
    <n v="39950.370296455454"/>
    <n v="1623871.5821"/>
  </r>
  <r>
    <x v="0"/>
    <x v="0"/>
    <n v="2"/>
    <n v="31"/>
    <n v="3"/>
    <n v="20251230"/>
    <n v="20260203"/>
    <n v="560732.74560000002"/>
    <n v="36"/>
    <n v="15575.909600000001"/>
    <n v="26314.739961737992"/>
    <n v="482853.19760000001"/>
    <n v="38527.385384615176"/>
    <n v="547695.32294635323"/>
    <n v="26941.140028578789"/>
    <n v="494347.10845341196"/>
    <n v="39444.497118009262"/>
    <n v="560732.74560000002"/>
  </r>
  <r>
    <x v="3"/>
    <x v="3"/>
    <n v="3"/>
    <n v="31"/>
    <n v="2"/>
    <n v="20251229"/>
    <n v="20260202"/>
    <n v="49765.880499999999"/>
    <n v="36"/>
    <n v="1382.3855694444444"/>
    <n v="3503.2095448335467"/>
    <n v="42853.952652777778"/>
    <n v="2279.5758729072577"/>
    <n v="48636.738070518579"/>
    <n v="3584.5394755271013"/>
    <n v="43848.842896878465"/>
    <n v="2332.4981275944397"/>
    <n v="49765.880500000007"/>
  </r>
  <r>
    <x v="4"/>
    <x v="4"/>
    <n v="2"/>
    <n v="31"/>
    <n v="2"/>
    <n v="20251230"/>
    <n v="20260202"/>
    <n v="11884.736500000001"/>
    <n v="35"/>
    <n v="339.56390000000005"/>
    <n v="573.67665570514123"/>
    <n v="10526.480900000002"/>
    <n v="559.94629201849546"/>
    <n v="11660.10384772364"/>
    <n v="584.72857345844989"/>
    <n v="10729.274233111275"/>
    <n v="570.7336934302748"/>
    <n v="11884.736499999999"/>
  </r>
  <r>
    <x v="0"/>
    <x v="0"/>
    <n v="0"/>
    <n v="22"/>
    <n v="9"/>
    <n v="20260110"/>
    <n v="20260209"/>
    <n v="57365.480199999998"/>
    <n v="31"/>
    <n v="1850.4993612903224"/>
    <n v="0"/>
    <n v="40710.985948387097"/>
    <n v="13731.763449580461"/>
    <n v="54442.749397967556"/>
    <n v="0"/>
    <n v="42896.534142191267"/>
    <n v="14468.946057808735"/>
    <n v="57365.480200000005"/>
  </r>
  <r>
    <x v="2"/>
    <x v="1"/>
    <n v="0"/>
    <n v="7"/>
    <n v="0"/>
    <n v="20260110"/>
    <n v="20260116"/>
    <n v="3653.6975000000002"/>
    <n v="7"/>
    <n v="521.95678571428573"/>
    <n v="0"/>
    <n v="3653.6975000000002"/>
    <n v="0"/>
    <n v="3653.6975000000002"/>
    <n v="0"/>
    <n v="3653.6975000000002"/>
    <n v="0"/>
    <n v="3653.6975000000002"/>
  </r>
  <r>
    <x v="1"/>
    <x v="0"/>
    <n v="0"/>
    <n v="30"/>
    <n v="11"/>
    <n v="20260102"/>
    <n v="20260211"/>
    <n v="241762.49249999999"/>
    <n v="41"/>
    <n v="5896.6461585365851"/>
    <n v="0"/>
    <n v="176899.38475609754"/>
    <n v="53480.150083672503"/>
    <n v="230379.53483977006"/>
    <n v="0"/>
    <n v="185639.91029019014"/>
    <n v="56122.582209809851"/>
    <n v="241762.49249999999"/>
  </r>
  <r>
    <x v="2"/>
    <x v="1"/>
    <n v="21"/>
    <n v="31"/>
    <n v="2"/>
    <n v="20251211"/>
    <n v="20260202"/>
    <n v="1596.0556999999999"/>
    <n v="54"/>
    <n v="29.556587037037033"/>
    <n v="524.3113359735413"/>
    <n v="916.25419814814802"/>
    <n v="48.739283875909109"/>
    <n v="1489.3048179975985"/>
    <n v="561.8930968613405"/>
    <n v="981.92976879608739"/>
    <n v="52.232834342571941"/>
    <n v="1596.0556999999999"/>
  </r>
  <r>
    <x v="5"/>
    <x v="5"/>
    <n v="0"/>
    <n v="23"/>
    <n v="6"/>
    <n v="20260109"/>
    <n v="20260206"/>
    <n v="160313.60879999999"/>
    <n v="29"/>
    <n v="5528.0554758620683"/>
    <n v="0"/>
    <n v="127145.27594482758"/>
    <n v="27347.555194602584"/>
    <n v="154492.83113943017"/>
    <n v="0"/>
    <n v="131935.68839573741"/>
    <n v="28377.920404262564"/>
    <n v="160313.60879999999"/>
  </r>
  <r>
    <x v="1"/>
    <x v="0"/>
    <n v="0"/>
    <n v="31"/>
    <n v="2"/>
    <n v="20260101"/>
    <n v="20260202"/>
    <n v="16145.7906"/>
    <n v="33"/>
    <n v="489.2663818181818"/>
    <n v="0"/>
    <n v="15167.257836363635"/>
    <n v="806.80807444017535"/>
    <n v="15974.065910803811"/>
    <n v="0"/>
    <n v="15330.309162960857"/>
    <n v="815.48143703914343"/>
    <n v="16145.7906"/>
  </r>
  <r>
    <x v="1"/>
    <x v="2"/>
    <n v="0"/>
    <n v="12"/>
    <n v="1"/>
    <n v="20260120"/>
    <n v="20260201"/>
    <n v="1032"/>
    <n v="13"/>
    <n v="79.384615384615387"/>
    <n v="0"/>
    <n v="952.61538461538464"/>
    <n v="65.453249046688683"/>
    <n v="1018.0686336620734"/>
    <n v="0"/>
    <n v="965.65108128986537"/>
    <n v="66.348918710134612"/>
    <n v="1032"/>
  </r>
  <r>
    <x v="5"/>
    <x v="5"/>
    <n v="0"/>
    <n v="25"/>
    <n v="2"/>
    <n v="20260107"/>
    <n v="20260202"/>
    <n v="378659.68959999998"/>
    <n v="27"/>
    <n v="14024.432948148147"/>
    <n v="0"/>
    <n v="350610.8237037037"/>
    <n v="23126.513822516379"/>
    <n v="373737.33752622007"/>
    <n v="0"/>
    <n v="355228.5852754293"/>
    <n v="23431.104324570719"/>
    <n v="378659.68960000004"/>
  </r>
  <r>
    <x v="2"/>
    <x v="1"/>
    <n v="0"/>
    <n v="28"/>
    <n v="6"/>
    <n v="20260104"/>
    <n v="20260206"/>
    <n v="336.17779999999999"/>
    <n v="34"/>
    <n v="9.8875823529411768"/>
    <n v="0"/>
    <n v="276.85230588235294"/>
    <n v="48.914343446611269"/>
    <n v="325.76664932896421"/>
    <n v="0"/>
    <n v="285.70020690629786"/>
    <n v="50.477593093702083"/>
    <n v="336.17779999999993"/>
  </r>
  <r>
    <x v="1"/>
    <x v="2"/>
    <n v="0"/>
    <n v="27"/>
    <n v="10"/>
    <n v="20260105"/>
    <n v="20260210"/>
    <n v="2064"/>
    <n v="37"/>
    <n v="55.783783783783782"/>
    <n v="0"/>
    <n v="1506.1621621621621"/>
    <n v="459.94175005781233"/>
    <n v="1966.1039122199745"/>
    <n v="0"/>
    <n v="1581.1568673359561"/>
    <n v="482.84313266404376"/>
    <n v="2064"/>
  </r>
  <r>
    <x v="0"/>
    <x v="0"/>
    <n v="0"/>
    <n v="27"/>
    <n v="10"/>
    <n v="20260105"/>
    <n v="20260210"/>
    <n v="152345.81330000001"/>
    <n v="37"/>
    <n v="4117.4544135135138"/>
    <n v="0"/>
    <n v="111171.26916486488"/>
    <n v="33948.740301929633"/>
    <n v="145120.00946679449"/>
    <n v="0"/>
    <n v="116706.70005289558"/>
    <n v="35639.11324710444"/>
    <n v="152345.81330000004"/>
  </r>
  <r>
    <x v="8"/>
    <x v="9"/>
    <n v="0"/>
    <n v="16"/>
    <n v="0"/>
    <n v="20260116"/>
    <n v="20260131"/>
    <n v="11470.4465"/>
    <n v="16"/>
    <n v="716.90290625"/>
    <n v="0"/>
    <n v="11470.4465"/>
    <n v="0"/>
    <n v="11470.4465"/>
    <n v="0"/>
    <n v="11470.4465"/>
    <n v="0"/>
    <n v="11470.4465"/>
  </r>
  <r>
    <x v="1"/>
    <x v="2"/>
    <n v="0"/>
    <n v="24"/>
    <n v="11"/>
    <n v="20260108"/>
    <n v="20260211"/>
    <n v="516"/>
    <n v="35"/>
    <n v="14.742857142857142"/>
    <n v="0"/>
    <n v="353.82857142857142"/>
    <n v="133.71163733823545"/>
    <n v="487.54020876680687"/>
    <n v="0"/>
    <n v="374.48304688335918"/>
    <n v="141.51695311664085"/>
    <n v="516"/>
  </r>
  <r>
    <x v="1"/>
    <x v="2"/>
    <n v="0"/>
    <n v="29"/>
    <n v="11"/>
    <n v="20260103"/>
    <n v="20260211"/>
    <n v="6876.1403"/>
    <n v="40"/>
    <n v="171.90350749999999"/>
    <n v="0"/>
    <n v="4985.2017175000001"/>
    <n v="1559.0939550782409"/>
    <n v="6544.2956725782406"/>
    <n v="0"/>
    <n v="5237.9886466569396"/>
    <n v="1638.1516533430606"/>
    <n v="6876.1403"/>
  </r>
  <r>
    <x v="0"/>
    <x v="0"/>
    <n v="0"/>
    <n v="12"/>
    <n v="11"/>
    <n v="20260120"/>
    <n v="20260211"/>
    <n v="5177.3626000000004"/>
    <n v="23"/>
    <n v="225.10272173913046"/>
    <n v="0"/>
    <n v="2701.2326608695657"/>
    <n v="2041.588899721186"/>
    <n v="4742.8215605907517"/>
    <n v="0"/>
    <n v="2948.72172052423"/>
    <n v="2228.6408794757704"/>
    <n v="5177.3626000000004"/>
  </r>
  <r>
    <x v="0"/>
    <x v="0"/>
    <n v="0"/>
    <n v="2"/>
    <n v="4"/>
    <n v="20260130"/>
    <n v="20260204"/>
    <n v="843.21130000000005"/>
    <n v="6"/>
    <n v="140.53521666666668"/>
    <n v="0"/>
    <n v="281.07043333333337"/>
    <n v="463.48963167472078"/>
    <n v="744.56006500805415"/>
    <n v="0"/>
    <n v="318.31114321179666"/>
    <n v="524.90015678820339"/>
    <n v="843.21130000000005"/>
  </r>
  <r>
    <x v="0"/>
    <x v="0"/>
    <n v="0"/>
    <n v="10"/>
    <n v="3"/>
    <n v="20260122"/>
    <n v="20260203"/>
    <n v="157928.19390000001"/>
    <n v="13"/>
    <n v="12148.322607692309"/>
    <n v="0"/>
    <n v="121483.22607692309"/>
    <n v="30049.166880321052"/>
    <n v="151532.39295724416"/>
    <n v="0"/>
    <n v="126610.72731087403"/>
    <n v="31317.466589125972"/>
    <n v="157928.19390000001"/>
  </r>
  <r>
    <x v="1"/>
    <x v="2"/>
    <n v="0"/>
    <n v="31"/>
    <n v="1"/>
    <n v="20260101"/>
    <n v="20260201"/>
    <n v="41.990600000000001"/>
    <n v="32"/>
    <n v="1.31220625"/>
    <n v="0"/>
    <n v="40.678393749999998"/>
    <n v="1.0819245273879154"/>
    <n v="41.76031827738791"/>
    <n v="0"/>
    <n v="40.902709343660483"/>
    <n v="1.0878906563395252"/>
    <n v="41.990600000000008"/>
  </r>
  <r>
    <x v="0"/>
    <x v="0"/>
    <n v="0"/>
    <n v="23"/>
    <n v="11"/>
    <n v="20260109"/>
    <n v="20260211"/>
    <n v="32132.908200000002"/>
    <n v="34"/>
    <n v="945.08553529411768"/>
    <n v="0"/>
    <n v="21736.967311764707"/>
    <n v="8571.5362445931623"/>
    <n v="30308.503556357871"/>
    <n v="0"/>
    <n v="23045.412779174192"/>
    <n v="9087.4954208258077"/>
    <n v="32132.908199999998"/>
  </r>
  <r>
    <x v="1"/>
    <x v="2"/>
    <n v="0"/>
    <n v="26"/>
    <n v="10"/>
    <n v="20260106"/>
    <n v="20260210"/>
    <n v="7224"/>
    <n v="36"/>
    <n v="200.66666666666666"/>
    <n v="0"/>
    <n v="5217.333333333333"/>
    <n v="1654.5126842357415"/>
    <n v="6871.8460175690743"/>
    <n v="0"/>
    <n v="5484.7003124981102"/>
    <n v="1739.2996875018898"/>
    <n v="7224"/>
  </r>
  <r>
    <x v="1"/>
    <x v="0"/>
    <n v="0"/>
    <n v="26"/>
    <n v="10"/>
    <n v="20260106"/>
    <n v="20260210"/>
    <n v="109271.59050000001"/>
    <n v="36"/>
    <n v="3035.3219583333334"/>
    <n v="0"/>
    <n v="78918.370916666667"/>
    <n v="25026.471831238065"/>
    <n v="103944.84274790474"/>
    <n v="0"/>
    <n v="82962.614418952857"/>
    <n v="26308.976081047131"/>
    <n v="109271.59049999999"/>
  </r>
  <r>
    <x v="4"/>
    <x v="4"/>
    <n v="0"/>
    <n v="16"/>
    <n v="0"/>
    <n v="20260116"/>
    <n v="20260131"/>
    <n v="442731.53240000003"/>
    <n v="16"/>
    <n v="27670.720775000002"/>
    <n v="0"/>
    <n v="442731.53240000003"/>
    <n v="0"/>
    <n v="442731.53240000003"/>
    <n v="0"/>
    <n v="442731.53240000003"/>
    <n v="0"/>
    <n v="442731.53240000003"/>
  </r>
  <r>
    <x v="0"/>
    <x v="0"/>
    <n v="0"/>
    <n v="18"/>
    <n v="11"/>
    <n v="20260114"/>
    <n v="20260211"/>
    <n v="4459.2781999999997"/>
    <n v="29"/>
    <n v="153.76821379310343"/>
    <n v="0"/>
    <n v="2767.8278482758615"/>
    <n v="1394.6143164531193"/>
    <n v="4162.442164728981"/>
    <n v="0"/>
    <n v="2965.2098207526888"/>
    <n v="1494.0683792473105"/>
    <n v="4459.2781999999988"/>
  </r>
  <r>
    <x v="4"/>
    <x v="4"/>
    <n v="0"/>
    <n v="29"/>
    <n v="11"/>
    <n v="20260103"/>
    <n v="20260211"/>
    <n v="882.73630000000003"/>
    <n v="40"/>
    <n v="22.068407499999999"/>
    <n v="0"/>
    <n v="639.98381749999999"/>
    <n v="200.15135951460044"/>
    <n v="840.13517701460046"/>
    <n v="0"/>
    <n v="672.43577292801228"/>
    <n v="210.30052707198774"/>
    <n v="882.73630000000003"/>
  </r>
  <r>
    <x v="0"/>
    <x v="0"/>
    <n v="0"/>
    <n v="8"/>
    <n v="10"/>
    <n v="20260124"/>
    <n v="20260210"/>
    <n v="547.39359999999999"/>
    <n v="18"/>
    <n v="30.410755555555554"/>
    <n v="0"/>
    <n v="243.28604444444443"/>
    <n v="250.73910699597619"/>
    <n v="494.02515144042059"/>
    <n v="0"/>
    <n v="269.56769976166913"/>
    <n v="277.82590023833086"/>
    <n v="547.39359999999999"/>
  </r>
  <r>
    <x v="4"/>
    <x v="4"/>
    <n v="0"/>
    <n v="30"/>
    <n v="10"/>
    <n v="20260102"/>
    <n v="20260210"/>
    <n v="2900.0102999999999"/>
    <n v="40"/>
    <n v="72.500257500000004"/>
    <n v="0"/>
    <n v="2175.0077249999999"/>
    <n v="597.77041018658201"/>
    <n v="2772.7781351865819"/>
    <n v="0"/>
    <n v="2274.8104960280671"/>
    <n v="625.19980397193297"/>
    <n v="2900.0102999999999"/>
  </r>
  <r>
    <x v="0"/>
    <x v="0"/>
    <n v="0"/>
    <n v="18"/>
    <n v="9"/>
    <n v="20260114"/>
    <n v="20260209"/>
    <n v="3112.6421999999998"/>
    <n v="27"/>
    <n v="115.28304444444444"/>
    <n v="0"/>
    <n v="2075.0947999999999"/>
    <n v="855.4661131872831"/>
    <n v="2930.5609131872829"/>
    <n v="0"/>
    <n v="2204.0243608025571"/>
    <n v="908.61783919744278"/>
    <n v="3112.6421999999998"/>
  </r>
  <r>
    <x v="2"/>
    <x v="1"/>
    <n v="29"/>
    <n v="31"/>
    <n v="10"/>
    <n v="20251203"/>
    <n v="20260210"/>
    <n v="588.47709999999995"/>
    <n v="70"/>
    <n v="8.4068157142857132"/>
    <n v="205.94212723867994"/>
    <n v="260.61128714285712"/>
    <n v="69.314866611219614"/>
    <n v="535.8682809927567"/>
    <n v="226.1604765647391"/>
    <n v="286.19677619465006"/>
    <n v="76.119847240610795"/>
    <n v="588.47710000000006"/>
  </r>
  <r>
    <x v="0"/>
    <x v="0"/>
    <n v="9"/>
    <n v="31"/>
    <n v="7"/>
    <n v="20251223"/>
    <n v="20260207"/>
    <n v="210.06659999999999"/>
    <n v="47"/>
    <n v="4.4695021276595748"/>
    <n v="33.979526827446641"/>
    <n v="138.55456595744681"/>
    <n v="25.795981264295587"/>
    <n v="198.33007404918905"/>
    <n v="35.990324233329197"/>
    <n v="146.75377259193638"/>
    <n v="27.322503174734393"/>
    <n v="210.06659999999999"/>
  </r>
  <r>
    <x v="1"/>
    <x v="2"/>
    <n v="31"/>
    <n v="31"/>
    <n v="9"/>
    <n v="20250805"/>
    <n v="20260209"/>
    <n v="462.49439999999998"/>
    <n v="71"/>
    <n v="6.5140056338028165"/>
    <n v="170.57897200582553"/>
    <n v="201.93417464788732"/>
    <n v="48.337646769163747"/>
    <n v="420.85079342287662"/>
    <n v="187.45793175012383"/>
    <n v="221.91576302774573"/>
    <n v="53.120705222130397"/>
    <n v="462.49439999999993"/>
  </r>
  <r>
    <x v="2"/>
    <x v="1"/>
    <n v="25"/>
    <n v="31"/>
    <n v="10"/>
    <n v="20251207"/>
    <n v="20260210"/>
    <n v="672.43449999999996"/>
    <n v="66"/>
    <n v="10.188401515151515"/>
    <n v="215.16009608917918"/>
    <n v="315.84044696969698"/>
    <n v="84.004183748695169"/>
    <n v="615.00472680757127"/>
    <n v="235.25196689902577"/>
    <n v="345.33395237512838"/>
    <n v="91.848580725845807"/>
    <n v="672.43449999999984"/>
  </r>
  <r>
    <x v="8"/>
    <x v="9"/>
    <n v="0"/>
    <n v="28"/>
    <n v="2"/>
    <n v="20260104"/>
    <n v="20260202"/>
    <n v="43769.644899999999"/>
    <n v="30"/>
    <n v="1458.9881633333332"/>
    <n v="0"/>
    <n v="40851.668573333329"/>
    <n v="2405.8947731410044"/>
    <n v="43257.56334647433"/>
    <n v="0"/>
    <n v="41335.269226925237"/>
    <n v="2434.3756730747673"/>
    <n v="43769.644900000007"/>
  </r>
  <r>
    <x v="1"/>
    <x v="2"/>
    <n v="0"/>
    <n v="5"/>
    <n v="3"/>
    <n v="20260127"/>
    <n v="20260203"/>
    <n v="516"/>
    <n v="8"/>
    <n v="64.5"/>
    <n v="0"/>
    <n v="322.5"/>
    <n v="159.54229455130366"/>
    <n v="482.04229455130366"/>
    <n v="0"/>
    <n v="345.21867039675084"/>
    <n v="170.78132960324911"/>
    <n v="516"/>
  </r>
  <r>
    <x v="3"/>
    <x v="3"/>
    <n v="0"/>
    <n v="15"/>
    <n v="3"/>
    <n v="20260117"/>
    <n v="20260203"/>
    <n v="3196.3921999999998"/>
    <n v="18"/>
    <n v="177.57734444444444"/>
    <n v="0"/>
    <n v="2663.6601666666666"/>
    <n v="439.2418138448661"/>
    <n v="3102.9019805115327"/>
    <n v="0"/>
    <n v="2743.9160610482545"/>
    <n v="452.47613895174527"/>
    <n v="3196.3921999999998"/>
  </r>
  <r>
    <x v="3"/>
    <x v="3"/>
    <n v="0"/>
    <n v="27"/>
    <n v="9"/>
    <n v="20260105"/>
    <n v="20260209"/>
    <n v="1723.4376"/>
    <n v="36"/>
    <n v="47.873266666666666"/>
    <n v="0"/>
    <n v="1292.5781999999999"/>
    <n v="355.24701449611354"/>
    <n v="1647.8252144961134"/>
    <n v="0"/>
    <n v="1351.8896611261764"/>
    <n v="371.54793887382357"/>
    <n v="1723.4376"/>
  </r>
  <r>
    <x v="5"/>
    <x v="5"/>
    <n v="0"/>
    <n v="25"/>
    <n v="4"/>
    <n v="20260107"/>
    <n v="20260204"/>
    <n v="1765.3065999999999"/>
    <n v="29"/>
    <n v="60.872641379310338"/>
    <n v="0"/>
    <n v="1521.8160344827584"/>
    <n v="200.75991485382545"/>
    <n v="1722.5759493365838"/>
    <n v="0"/>
    <n v="1559.566584389433"/>
    <n v="205.74001561056704"/>
    <n v="1765.3066000000001"/>
  </r>
  <r>
    <x v="0"/>
    <x v="0"/>
    <n v="0"/>
    <n v="9"/>
    <n v="2"/>
    <n v="20260123"/>
    <n v="20260202"/>
    <n v="162920.47039999999"/>
    <n v="11"/>
    <n v="14810.951854545454"/>
    <n v="0"/>
    <n v="133298.56669090909"/>
    <n v="24423.496055432228"/>
    <n v="157722.06274634131"/>
    <n v="0"/>
    <n v="137691.99318585789"/>
    <n v="25228.477214142102"/>
    <n v="162920.47039999999"/>
  </r>
  <r>
    <x v="0"/>
    <x v="0"/>
    <n v="0"/>
    <n v="2"/>
    <n v="11"/>
    <n v="20260130"/>
    <n v="20260211"/>
    <n v="168.55930000000001"/>
    <n v="13"/>
    <n v="12.966100000000001"/>
    <n v="0"/>
    <n v="25.932200000000002"/>
    <n v="117.59718242479714"/>
    <n v="143.52938242479715"/>
    <n v="0"/>
    <n v="30.454485385598762"/>
    <n v="138.10481461440125"/>
    <n v="168.55930000000001"/>
  </r>
  <r>
    <x v="3"/>
    <x v="3"/>
    <n v="0"/>
    <n v="24"/>
    <n v="11"/>
    <n v="20260108"/>
    <n v="20260211"/>
    <n v="5063.9260000000004"/>
    <n v="35"/>
    <n v="144.68360000000001"/>
    <n v="0"/>
    <n v="3472.4064000000003"/>
    <n v="1312.2206139915918"/>
    <n v="4784.6270139915923"/>
    <n v="0"/>
    <n v="3675.1054993640723"/>
    <n v="1388.8205006359276"/>
    <n v="5063.9259999999995"/>
  </r>
  <r>
    <x v="0"/>
    <x v="0"/>
    <n v="0"/>
    <n v="16"/>
    <n v="1"/>
    <n v="20260116"/>
    <n v="20260201"/>
    <n v="930903.29240000003"/>
    <n v="17"/>
    <n v="54759.017200000002"/>
    <n v="0"/>
    <n v="876144.27520000003"/>
    <n v="45149.246777582965"/>
    <n v="921293.52197758295"/>
    <n v="0"/>
    <n v="885283.10570378369"/>
    <n v="45620.186696216391"/>
    <n v="930903.29240000003"/>
  </r>
  <r>
    <x v="2"/>
    <x v="1"/>
    <n v="0"/>
    <n v="3"/>
    <n v="0"/>
    <n v="20260108"/>
    <n v="20260110"/>
    <n v="1384.3851999999999"/>
    <n v="3"/>
    <n v="461.46173333333331"/>
    <n v="0"/>
    <n v="1384.3851999999999"/>
    <n v="0"/>
    <n v="1384.3851999999999"/>
    <n v="0"/>
    <n v="1384.3851999999999"/>
    <n v="0"/>
    <n v="1384.3851999999999"/>
  </r>
  <r>
    <x v="3"/>
    <x v="3"/>
    <n v="0"/>
    <n v="13"/>
    <n v="1"/>
    <n v="20260119"/>
    <n v="20260201"/>
    <n v="168.17189999999999"/>
    <n v="14"/>
    <n v="12.01227857142857"/>
    <n v="0"/>
    <n v="156.15962142857143"/>
    <n v="9.9042195662799504"/>
    <n v="166.06384099485138"/>
    <n v="0"/>
    <n v="158.14195361010459"/>
    <n v="10.029946389895411"/>
    <n v="168.17189999999999"/>
  </r>
  <r>
    <x v="1"/>
    <x v="2"/>
    <n v="0"/>
    <n v="22"/>
    <n v="10"/>
    <n v="20260110"/>
    <n v="20260210"/>
    <n v="336.47019999999998"/>
    <n v="32"/>
    <n v="10.514693749999999"/>
    <n v="0"/>
    <n v="231.3232625"/>
    <n v="86.694489270245569"/>
    <n v="318.01775177024558"/>
    <n v="0"/>
    <n v="244.74540796785089"/>
    <n v="91.724792032149054"/>
    <n v="336.47019999999998"/>
  </r>
  <r>
    <x v="4"/>
    <x v="4"/>
    <n v="0"/>
    <n v="17"/>
    <n v="2"/>
    <n v="20260115"/>
    <n v="20260202"/>
    <n v="2102.0001999999999"/>
    <n v="19"/>
    <n v="110.6315894736842"/>
    <n v="0"/>
    <n v="1880.7370210526315"/>
    <n v="182.43325720402513"/>
    <n v="2063.1702782566567"/>
    <n v="0"/>
    <n v="1916.1334554220673"/>
    <n v="185.86674457793262"/>
    <n v="2102.0001999999999"/>
  </r>
  <r>
    <x v="1"/>
    <x v="2"/>
    <n v="0"/>
    <n v="16"/>
    <n v="6"/>
    <n v="20260116"/>
    <n v="20260206"/>
    <n v="168.23910000000001"/>
    <n v="22"/>
    <n v="7.6472318181818189"/>
    <n v="0"/>
    <n v="122.3557090909091"/>
    <n v="37.831222053905897"/>
    <n v="160.18693114481499"/>
    <n v="0"/>
    <n v="128.50620353483606"/>
    <n v="39.732896465163947"/>
    <n v="168.23910000000001"/>
  </r>
  <r>
    <x v="2"/>
    <x v="1"/>
    <n v="17"/>
    <n v="31"/>
    <n v="3"/>
    <n v="20251215"/>
    <n v="20260203"/>
    <n v="420.05419999999998"/>
    <n v="51"/>
    <n v="8.2363568627450974"/>
    <n v="118.27684895778499"/>
    <n v="255.32706274509803"/>
    <n v="20.372825932181858"/>
    <n v="393.97673763506486"/>
    <n v="126.10563625079709"/>
    <n v="272.22725312042979"/>
    <n v="21.72131062877315"/>
    <n v="420.05420000000004"/>
  </r>
  <r>
    <x v="2"/>
    <x v="1"/>
    <n v="31"/>
    <n v="31"/>
    <n v="8"/>
    <n v="20251127"/>
    <n v="20260208"/>
    <n v="378.26220000000001"/>
    <n v="70"/>
    <n v="5.4037457142857148"/>
    <n v="141.505156848571"/>
    <n v="167.51611714285715"/>
    <n v="35.643451800678712"/>
    <n v="344.66472579210688"/>
    <n v="155.29889755289639"/>
    <n v="183.84537280480234"/>
    <n v="39.117929642301256"/>
    <n v="378.26219999999995"/>
  </r>
  <r>
    <x v="0"/>
    <x v="0"/>
    <n v="0"/>
    <n v="6"/>
    <n v="1"/>
    <n v="20260126"/>
    <n v="20260201"/>
    <n v="2480.7683999999999"/>
    <n v="7"/>
    <n v="354.39548571428571"/>
    <n v="0"/>
    <n v="2126.3729142857142"/>
    <n v="292.20190681902272"/>
    <n v="2418.5748211047367"/>
    <n v="0"/>
    <n v="2181.0525299219066"/>
    <n v="299.71587007809376"/>
    <n v="2480.7684000000004"/>
  </r>
  <r>
    <x v="0"/>
    <x v="0"/>
    <n v="0"/>
    <n v="19"/>
    <n v="5"/>
    <n v="20260113"/>
    <n v="20260205"/>
    <n v="133967.7898"/>
    <n v="24"/>
    <n v="5581.9912416666666"/>
    <n v="0"/>
    <n v="106057.83359166667"/>
    <n v="23011.981675989162"/>
    <n v="129069.81526765582"/>
    <n v="0"/>
    <n v="110082.54352721856"/>
    <n v="23885.246272781456"/>
    <n v="133967.78980000003"/>
  </r>
  <r>
    <x v="2"/>
    <x v="1"/>
    <n v="0"/>
    <n v="12"/>
    <n v="1"/>
    <n v="20260120"/>
    <n v="20260201"/>
    <n v="504.56299999999999"/>
    <n v="13"/>
    <n v="38.812538461538459"/>
    <n v="0"/>
    <n v="465.75046153846154"/>
    <n v="32.001247770101145"/>
    <n v="497.75170930856268"/>
    <n v="0"/>
    <n v="472.12384353571542"/>
    <n v="32.439156464284544"/>
    <n v="504.56299999999999"/>
  </r>
  <r>
    <x v="2"/>
    <x v="1"/>
    <n v="0"/>
    <n v="10"/>
    <n v="1"/>
    <n v="20260122"/>
    <n v="20260201"/>
    <n v="420.50869999999998"/>
    <n v="11"/>
    <n v="38.228063636363636"/>
    <n v="0"/>
    <n v="382.28063636363635"/>
    <n v="31.519343611362832"/>
    <n v="413.79997997499919"/>
    <n v="0"/>
    <n v="388.47834995583548"/>
    <n v="32.030350044164507"/>
    <n v="420.50869999999998"/>
  </r>
  <r>
    <x v="2"/>
    <x v="1"/>
    <n v="0"/>
    <n v="20"/>
    <n v="1"/>
    <n v="20260112"/>
    <n v="20260201"/>
    <n v="168.07300000000001"/>
    <n v="21"/>
    <n v="8.0034761904761904"/>
    <n v="0"/>
    <n v="160.06952380952382"/>
    <n v="6.5989300042134271"/>
    <n v="166.66845381373724"/>
    <n v="0"/>
    <n v="161.41845958026553"/>
    <n v="6.6545404197344773"/>
    <n v="168.07300000000001"/>
  </r>
  <r>
    <x v="3"/>
    <x v="3"/>
    <n v="0"/>
    <n v="20"/>
    <n v="4"/>
    <n v="20260112"/>
    <n v="20260204"/>
    <n v="16313.822200000001"/>
    <n v="24"/>
    <n v="679.74259166666673"/>
    <n v="0"/>
    <n v="13594.851833333334"/>
    <n v="2241.8127706201526"/>
    <n v="15836.664603953486"/>
    <n v="0"/>
    <n v="14004.463767514379"/>
    <n v="2309.358432485622"/>
    <n v="16313.822200000001"/>
  </r>
  <r>
    <x v="2"/>
    <x v="1"/>
    <n v="0"/>
    <n v="16"/>
    <n v="8"/>
    <n v="20260116"/>
    <n v="20260208"/>
    <n v="84.125500000000002"/>
    <n v="24"/>
    <n v="3.5052291666666666"/>
    <n v="0"/>
    <n v="56.083666666666666"/>
    <n v="23.120715418218253"/>
    <n v="79.204382084884912"/>
    <n v="0"/>
    <n v="59.568250846401668"/>
    <n v="24.557249153598342"/>
    <n v="84.125500000000017"/>
  </r>
  <r>
    <x v="2"/>
    <x v="1"/>
    <n v="0"/>
    <n v="11"/>
    <n v="4"/>
    <n v="20260121"/>
    <n v="20260204"/>
    <n v="294.58440000000002"/>
    <n v="15"/>
    <n v="19.638960000000001"/>
    <n v="0"/>
    <n v="216.02856"/>
    <n v="64.769917126641261"/>
    <n v="280.79847712664127"/>
    <n v="0"/>
    <n v="226.63457573440726"/>
    <n v="67.949824265592753"/>
    <n v="294.58440000000002"/>
  </r>
  <r>
    <x v="2"/>
    <x v="1"/>
    <n v="0"/>
    <n v="17"/>
    <n v="4"/>
    <n v="20260115"/>
    <n v="20260204"/>
    <n v="126.1734"/>
    <n v="21"/>
    <n v="6.0082571428571425"/>
    <n v="0"/>
    <n v="102.14037142857143"/>
    <n v="19.815423893037487"/>
    <n v="121.95579532160892"/>
    <n v="0"/>
    <n v="105.67269809868758"/>
    <n v="20.500701901312418"/>
    <n v="126.17339999999999"/>
  </r>
  <r>
    <x v="2"/>
    <x v="1"/>
    <n v="0"/>
    <n v="10"/>
    <n v="5"/>
    <n v="20260122"/>
    <n v="20260205"/>
    <n v="126.2653"/>
    <n v="15"/>
    <n v="8.4176866666666665"/>
    <n v="0"/>
    <n v="84.176866666666669"/>
    <n v="34.702249240669637"/>
    <n v="118.87911590733631"/>
    <n v="0"/>
    <n v="89.40693444432614"/>
    <n v="36.858365555673849"/>
    <n v="126.2653"/>
  </r>
  <r>
    <x v="2"/>
    <x v="1"/>
    <n v="0"/>
    <n v="19"/>
    <n v="4"/>
    <n v="20260113"/>
    <n v="20260204"/>
    <n v="84.093800000000002"/>
    <n v="23"/>
    <n v="3.6562521739130434"/>
    <n v="0"/>
    <n v="69.468791304347818"/>
    <n v="12.058436408977347"/>
    <n v="81.527227713325161"/>
    <n v="0"/>
    <n v="71.655749938308517"/>
    <n v="12.438050061691477"/>
    <n v="84.093799999999987"/>
  </r>
  <r>
    <x v="3"/>
    <x v="3"/>
    <n v="0"/>
    <n v="10"/>
    <n v="1"/>
    <n v="20260122"/>
    <n v="20260201"/>
    <n v="3700.4769999999999"/>
    <n v="11"/>
    <n v="336.40699999999998"/>
    <n v="0"/>
    <n v="3364.0699999999997"/>
    <n v="277.3702567603122"/>
    <n v="3641.440256760312"/>
    <n v="0"/>
    <n v="3418.6098860963407"/>
    <n v="281.86711390365946"/>
    <n v="3700.4770000000003"/>
  </r>
  <r>
    <x v="2"/>
    <x v="1"/>
    <n v="0"/>
    <n v="19"/>
    <n v="3"/>
    <n v="20260113"/>
    <n v="20260203"/>
    <n v="252.24"/>
    <n v="22"/>
    <n v="11.465454545454547"/>
    <n v="0"/>
    <n v="217.84363636363639"/>
    <n v="28.360076376054149"/>
    <n v="246.20371273969053"/>
    <n v="0"/>
    <n v="223.18460686440059"/>
    <n v="29.055393135599431"/>
    <n v="252.24"/>
  </r>
  <r>
    <x v="3"/>
    <x v="3"/>
    <n v="0"/>
    <n v="11"/>
    <n v="3"/>
    <n v="20260121"/>
    <n v="20260203"/>
    <n v="10729.272800000001"/>
    <n v="14"/>
    <n v="766.37662857142857"/>
    <n v="0"/>
    <n v="8430.1429142857141"/>
    <n v="1895.6509428337658"/>
    <n v="10325.793857119479"/>
    <n v="0"/>
    <n v="8759.5495631548965"/>
    <n v="1969.7232368451048"/>
    <n v="10729.272800000001"/>
  </r>
  <r>
    <x v="2"/>
    <x v="1"/>
    <n v="0"/>
    <n v="20"/>
    <n v="2"/>
    <n v="20260112"/>
    <n v="20260202"/>
    <n v="126.0874"/>
    <n v="22"/>
    <n v="5.731245454545455"/>
    <n v="0"/>
    <n v="114.6249090909091"/>
    <n v="9.4509152501799605"/>
    <n v="124.07582434108906"/>
    <n v="0"/>
    <n v="116.48326206383224"/>
    <n v="9.6041379361677617"/>
    <n v="126.0874"/>
  </r>
  <r>
    <x v="2"/>
    <x v="1"/>
    <n v="0"/>
    <n v="12"/>
    <n v="5"/>
    <n v="20260120"/>
    <n v="20260205"/>
    <n v="42.081499999999998"/>
    <n v="17"/>
    <n v="2.4753823529411765"/>
    <n v="0"/>
    <n v="29.704588235294118"/>
    <n v="10.204862544703884"/>
    <n v="39.909450779998004"/>
    <n v="0"/>
    <n v="31.321243600025102"/>
    <n v="10.760256399974892"/>
    <n v="42.081499999999991"/>
  </r>
  <r>
    <x v="3"/>
    <x v="3"/>
    <n v="0"/>
    <n v="10"/>
    <n v="3"/>
    <n v="20260122"/>
    <n v="20260203"/>
    <n v="2819.3948999999998"/>
    <n v="13"/>
    <n v="216.87653076923075"/>
    <n v="0"/>
    <n v="2168.7653076923075"/>
    <n v="536.44929229844172"/>
    <n v="2705.2145999907493"/>
    <n v="0"/>
    <n v="2260.303433164057"/>
    <n v="559.09146683594258"/>
    <n v="2819.3948999999993"/>
  </r>
  <r>
    <x v="3"/>
    <x v="3"/>
    <n v="0"/>
    <n v="18"/>
    <n v="5"/>
    <n v="20260114"/>
    <n v="20260205"/>
    <n v="39656.770400000001"/>
    <n v="23"/>
    <n v="1724.2074086956522"/>
    <n v="0"/>
    <n v="31035.733356521741"/>
    <n v="7108.1138569938448"/>
    <n v="38143.84721351559"/>
    <n v="0"/>
    <n v="32266.722992721625"/>
    <n v="7390.0474072783754"/>
    <n v="39656.770400000001"/>
  </r>
  <r>
    <x v="4"/>
    <x v="4"/>
    <n v="0"/>
    <n v="12"/>
    <n v="1"/>
    <n v="20260120"/>
    <n v="20260201"/>
    <n v="672.75070000000005"/>
    <n v="13"/>
    <n v="51.750053846153847"/>
    <n v="0"/>
    <n v="621.00064615384622"/>
    <n v="42.668332474257895"/>
    <n v="663.66897862810413"/>
    <n v="0"/>
    <n v="629.49848923790103"/>
    <n v="43.252210762098997"/>
    <n v="672.75070000000005"/>
  </r>
  <r>
    <x v="4"/>
    <x v="4"/>
    <n v="0"/>
    <n v="10"/>
    <n v="2"/>
    <n v="20260122"/>
    <n v="20260202"/>
    <n v="1893.0009"/>
    <n v="12"/>
    <n v="157.75007500000001"/>
    <n v="0"/>
    <n v="1577.5007500000002"/>
    <n v="260.13239205312914"/>
    <n v="1837.6331420531292"/>
    <n v="0"/>
    <n v="1625.0307371820022"/>
    <n v="267.97016281799802"/>
    <n v="1893.0009000000002"/>
  </r>
  <r>
    <x v="2"/>
    <x v="1"/>
    <n v="0"/>
    <n v="12"/>
    <n v="3"/>
    <n v="20260120"/>
    <n v="20260203"/>
    <n v="42.073599999999999"/>
    <n v="15"/>
    <n v="2.8049066666666667"/>
    <n v="0"/>
    <n v="33.658879999999996"/>
    <n v="6.9380038077868003"/>
    <n v="40.596883807786796"/>
    <n v="0"/>
    <n v="34.883225527186184"/>
    <n v="7.190374472813815"/>
    <n v="42.073599999999999"/>
  </r>
  <r>
    <x v="4"/>
    <x v="4"/>
    <n v="0"/>
    <n v="13"/>
    <n v="3"/>
    <n v="20260119"/>
    <n v="20260203"/>
    <n v="3071.0122999999999"/>
    <n v="16"/>
    <n v="191.93826874999999"/>
    <n v="0"/>
    <n v="2495.1974937499999"/>
    <n v="474.76390400898885"/>
    <n v="2969.9613977589888"/>
    <n v="0"/>
    <n v="2580.0948793534635"/>
    <n v="490.91742064653613"/>
    <n v="3071.0122999999994"/>
  </r>
  <r>
    <x v="4"/>
    <x v="4"/>
    <n v="0"/>
    <n v="9"/>
    <n v="3"/>
    <n v="20260123"/>
    <n v="20260203"/>
    <n v="3030.509"/>
    <n v="12"/>
    <n v="252.54241666666667"/>
    <n v="0"/>
    <n v="2272.88175"/>
    <n v="624.66971514002159"/>
    <n v="2897.5514651400217"/>
    <n v="0"/>
    <n v="2377.1755850341365"/>
    <n v="653.33341496586354"/>
    <n v="3030.509"/>
  </r>
  <r>
    <x v="2"/>
    <x v="1"/>
    <n v="0"/>
    <n v="9"/>
    <n v="6"/>
    <n v="20260123"/>
    <n v="20260206"/>
    <n v="42.093400000000003"/>
    <n v="15"/>
    <n v="2.8062266666666669"/>
    <n v="0"/>
    <n v="25.256040000000002"/>
    <n v="13.882537718792447"/>
    <n v="39.138577718792448"/>
    <n v="0"/>
    <n v="27.162780461118928"/>
    <n v="14.930619538881075"/>
    <n v="42.093400000000003"/>
  </r>
  <r>
    <x v="1"/>
    <x v="2"/>
    <n v="0"/>
    <n v="3"/>
    <n v="2"/>
    <n v="20260129"/>
    <n v="20260202"/>
    <n v="516"/>
    <n v="5"/>
    <n v="103.2"/>
    <n v="0"/>
    <n v="309.60000000000002"/>
    <n v="170.17844752139058"/>
    <n v="479.7784475213906"/>
    <n v="0"/>
    <n v="332.97368988813844"/>
    <n v="183.02631011186156"/>
    <n v="516"/>
  </r>
  <r>
    <x v="5"/>
    <x v="5"/>
    <n v="0"/>
    <n v="16"/>
    <n v="19"/>
    <n v="20260116"/>
    <n v="20260219"/>
    <n v="60956811.636500001"/>
    <n v="35"/>
    <n v="1741623.1896142857"/>
    <n v="0"/>
    <n v="27865971.033828571"/>
    <n v="27283662.213858627"/>
    <n v="55149633.247687198"/>
    <n v="0"/>
    <n v="30800218.375858162"/>
    <n v="30156593.260641839"/>
    <n v="60956811.636500001"/>
  </r>
  <r>
    <x v="0"/>
    <x v="0"/>
    <n v="0"/>
    <n v="4"/>
    <n v="27"/>
    <n v="20260128"/>
    <n v="20260227"/>
    <n v="4384.1848"/>
    <n v="31"/>
    <n v="141.42531612903227"/>
    <n v="0"/>
    <n v="565.70126451612907"/>
    <n v="3148.3701548189724"/>
    <n v="3714.0714193351014"/>
    <n v="0"/>
    <n v="667.76822662079837"/>
    <n v="3716.4165733792015"/>
    <n v="4384.1848"/>
  </r>
  <r>
    <x v="8"/>
    <x v="9"/>
    <n v="0"/>
    <n v="15"/>
    <n v="20"/>
    <n v="20260117"/>
    <n v="20260220"/>
    <n v="61588.379200000003"/>
    <n v="35"/>
    <n v="1759.6679771428571"/>
    <n v="0"/>
    <n v="26395.019657142857"/>
    <n v="29017.205862720661"/>
    <n v="55412.225519863518"/>
    <n v="0"/>
    <n v="29336.964259860546"/>
    <n v="32251.414940139457"/>
    <n v="61588.379200000003"/>
  </r>
  <r>
    <x v="4"/>
    <x v="4"/>
    <n v="0"/>
    <n v="15"/>
    <n v="20"/>
    <n v="20260117"/>
    <n v="20260220"/>
    <n v="868935.10829999996"/>
    <n v="35"/>
    <n v="24826.717379999998"/>
    <n v="0"/>
    <n v="372400.76069999998"/>
    <n v="409396.53302138811"/>
    <n v="781797.29372138809"/>
    <n v="0"/>
    <n v="413907.92463548295"/>
    <n v="455027.18366451695"/>
    <n v="868935.10829999996"/>
  </r>
  <r>
    <x v="1"/>
    <x v="2"/>
    <n v="0"/>
    <n v="16"/>
    <n v="19"/>
    <n v="20260116"/>
    <n v="20260219"/>
    <n v="4896.5662000000002"/>
    <n v="35"/>
    <n v="139.90189142857145"/>
    <n v="0"/>
    <n v="2238.4302628571431"/>
    <n v="2191.6542978865705"/>
    <n v="4430.0845607437132"/>
    <n v="0"/>
    <n v="2474.1338039658904"/>
    <n v="2422.4323960341108"/>
    <n v="4896.5662000000011"/>
  </r>
  <r>
    <x v="0"/>
    <x v="0"/>
    <n v="0"/>
    <n v="4"/>
    <n v="20"/>
    <n v="20260128"/>
    <n v="20260220"/>
    <n v="8595.3124000000007"/>
    <n v="24"/>
    <n v="358.13801666666672"/>
    <n v="0"/>
    <n v="1432.5520666666669"/>
    <n v="5905.7530692561286"/>
    <n v="7338.3051359227957"/>
    <n v="0"/>
    <n v="1677.9395669974731"/>
    <n v="6917.3728330025269"/>
    <n v="8595.3124000000007"/>
  </r>
  <r>
    <x v="10"/>
    <x v="10"/>
    <n v="0"/>
    <n v="16"/>
    <n v="20"/>
    <n v="20260116"/>
    <n v="20260220"/>
    <n v="32487.3724"/>
    <n v="36"/>
    <n v="902.42701111111114"/>
    <n v="0"/>
    <n v="14438.832177777778"/>
    <n v="14881.16547986992"/>
    <n v="29319.997657647698"/>
    <n v="0"/>
    <n v="15998.627402966964"/>
    <n v="16488.744997033034"/>
    <n v="32487.3724"/>
  </r>
  <r>
    <x v="0"/>
    <x v="0"/>
    <n v="0"/>
    <n v="4"/>
    <n v="28"/>
    <n v="20260128"/>
    <n v="20260228"/>
    <n v="2276.8305999999998"/>
    <n v="32"/>
    <n v="71.150956249999993"/>
    <n v="0"/>
    <n v="284.60382499999997"/>
    <n v="1642.6068782947998"/>
    <n v="1927.2107032947997"/>
    <n v="0"/>
    <n v="336.23448465142894"/>
    <n v="1940.5961153485709"/>
    <n v="2276.8305999999998"/>
  </r>
  <r>
    <x v="3"/>
    <x v="3"/>
    <n v="0"/>
    <n v="16"/>
    <n v="23"/>
    <n v="20260116"/>
    <n v="20260223"/>
    <n v="1473.4754"/>
    <n v="39"/>
    <n v="37.78142051282051"/>
    <n v="0"/>
    <n v="604.50272820512816"/>
    <n v="716.47490418878942"/>
    <n v="1320.9776323939177"/>
    <n v="0"/>
    <n v="674.28840383084423"/>
    <n v="799.18699616915569"/>
    <n v="1473.4753999999998"/>
  </r>
  <r>
    <x v="2"/>
    <x v="1"/>
    <n v="0"/>
    <n v="25"/>
    <n v="23"/>
    <n v="20260107"/>
    <n v="20260223"/>
    <n v="252.4357"/>
    <n v="48"/>
    <n v="5.2590770833333336"/>
    <n v="0"/>
    <n v="131.47692708333335"/>
    <n v="99.731473784160656"/>
    <n v="231.20840086749399"/>
    <n v="0"/>
    <n v="143.54785551737442"/>
    <n v="108.88784448262561"/>
    <n v="252.43570000000003"/>
  </r>
  <r>
    <x v="2"/>
    <x v="1"/>
    <n v="0"/>
    <n v="26"/>
    <n v="21"/>
    <n v="20260106"/>
    <n v="20260221"/>
    <n v="378.58240000000001"/>
    <n v="47"/>
    <n v="8.0549446808510634"/>
    <n v="0"/>
    <n v="209.42856170212764"/>
    <n v="139.46868989252062"/>
    <n v="348.89725159464825"/>
    <n v="0"/>
    <n v="227.24732612641691"/>
    <n v="151.3350738735831"/>
    <n v="378.58240000000001"/>
  </r>
  <r>
    <x v="0"/>
    <x v="0"/>
    <n v="0"/>
    <n v="5"/>
    <n v="26"/>
    <n v="20260127"/>
    <n v="20260226"/>
    <n v="5268.0941999999995"/>
    <n v="31"/>
    <n v="169.93852258064516"/>
    <n v="0"/>
    <n v="849.69261290322584"/>
    <n v="3643.0073770260524"/>
    <n v="4492.6999899292787"/>
    <n v="0"/>
    <n v="996.34089430680899"/>
    <n v="4271.7533056931898"/>
    <n v="5268.0941999999986"/>
  </r>
  <r>
    <x v="0"/>
    <x v="0"/>
    <n v="0"/>
    <n v="10"/>
    <n v="23"/>
    <n v="20260122"/>
    <n v="20260223"/>
    <n v="168.47630000000001"/>
    <n v="33"/>
    <n v="5.1053424242424246"/>
    <n v="0"/>
    <n v="51.053424242424242"/>
    <n v="96.816098352332233"/>
    <n v="147.86952259475646"/>
    <n v="0"/>
    <n v="58.168119215926559"/>
    <n v="110.30818078407347"/>
    <n v="168.47630000000004"/>
  </r>
  <r>
    <x v="5"/>
    <x v="5"/>
    <n v="0"/>
    <n v="15"/>
    <n v="16"/>
    <n v="20260117"/>
    <n v="20260216"/>
    <n v="190851.32680000001"/>
    <n v="31"/>
    <n v="6156.4944129032265"/>
    <n v="0"/>
    <n v="92347.416193548401"/>
    <n v="81217.260570696599"/>
    <n v="173564.676764245"/>
    <n v="0"/>
    <n v="101545.01039995749"/>
    <n v="89306.316400042517"/>
    <n v="190851.32680000001"/>
  </r>
  <r>
    <x v="2"/>
    <x v="1"/>
    <n v="0"/>
    <n v="30"/>
    <n v="14"/>
    <n v="20260102"/>
    <n v="20260214"/>
    <n v="546.58429999999998"/>
    <n v="44"/>
    <n v="12.422370454545455"/>
    <n v="0"/>
    <n v="372.67111363636366"/>
    <n v="143.39281036270305"/>
    <n v="516.06392399906667"/>
    <n v="0"/>
    <n v="394.71114004380718"/>
    <n v="151.87315995619281"/>
    <n v="546.58429999999998"/>
  </r>
  <r>
    <x v="2"/>
    <x v="1"/>
    <n v="0"/>
    <n v="29"/>
    <n v="28"/>
    <n v="20260103"/>
    <n v="20260228"/>
    <n v="547.00819999999999"/>
    <n v="57"/>
    <n v="9.5966350877192976"/>
    <n v="0"/>
    <n v="278.30241754385963"/>
    <n v="221.55006249227944"/>
    <n v="499.85248003613907"/>
    <n v="0"/>
    <n v="304.55726550623228"/>
    <n v="242.45093449376773"/>
    <n v="547.00819999999999"/>
  </r>
  <r>
    <x v="5"/>
    <x v="5"/>
    <n v="0"/>
    <n v="11"/>
    <n v="19"/>
    <n v="20260121"/>
    <n v="20260219"/>
    <n v="63377.288"/>
    <n v="30"/>
    <n v="2112.5762666666665"/>
    <n v="0"/>
    <n v="23238.338933333333"/>
    <n v="33094.883901673944"/>
    <n v="56333.222835007276"/>
    <n v="0"/>
    <n v="26144.126416006235"/>
    <n v="37233.161583993766"/>
    <n v="63377.288"/>
  </r>
  <r>
    <x v="4"/>
    <x v="4"/>
    <n v="0"/>
    <n v="6"/>
    <n v="15"/>
    <n v="20260126"/>
    <n v="20260215"/>
    <n v="45729.110999999997"/>
    <n v="21"/>
    <n v="2177.5767142857139"/>
    <n v="0"/>
    <n v="13065.460285714284"/>
    <n v="26931.440740979178"/>
    <n v="39996.901026693464"/>
    <n v="0"/>
    <n v="14937.954399836486"/>
    <n v="30791.156600163504"/>
    <n v="45729.11099999999"/>
  </r>
  <r>
    <x v="2"/>
    <x v="1"/>
    <n v="0"/>
    <n v="26"/>
    <n v="28"/>
    <n v="20260106"/>
    <n v="20260228"/>
    <n v="210.43719999999999"/>
    <n v="54"/>
    <n v="3.8969851851851849"/>
    <n v="0"/>
    <n v="101.32161481481481"/>
    <n v="89.966670965130135"/>
    <n v="191.28828577994494"/>
    <n v="0"/>
    <n v="111.46441526292129"/>
    <n v="98.972784737078698"/>
    <n v="210.43719999999999"/>
  </r>
  <r>
    <x v="0"/>
    <x v="0"/>
    <n v="0"/>
    <n v="4"/>
    <n v="25"/>
    <n v="20260128"/>
    <n v="20260225"/>
    <n v="11717.0656"/>
    <n v="29"/>
    <n v="404.03674482758618"/>
    <n v="0"/>
    <n v="1616.1469793103447"/>
    <n v="8328.2880300817396"/>
    <n v="9944.4350093920839"/>
    <n v="0"/>
    <n v="1904.2308746486308"/>
    <n v="9812.8347253513693"/>
    <n v="11717.0656"/>
  </r>
  <r>
    <x v="2"/>
    <x v="1"/>
    <n v="0"/>
    <n v="23"/>
    <n v="12"/>
    <n v="20260109"/>
    <n v="20260212"/>
    <n v="42.0657"/>
    <n v="35"/>
    <n v="1.2018771428571429"/>
    <n v="0"/>
    <n v="27.643174285714284"/>
    <n v="11.891487574585648"/>
    <n v="39.534661860299934"/>
    <n v="0"/>
    <n v="29.412910641794706"/>
    <n v="12.652789358205288"/>
    <n v="42.065699999999993"/>
  </r>
  <r>
    <x v="0"/>
    <x v="0"/>
    <n v="0"/>
    <n v="2"/>
    <n v="20"/>
    <n v="20260130"/>
    <n v="20260220"/>
    <n v="674.36350000000004"/>
    <n v="22"/>
    <n v="30.652886363636366"/>
    <n v="0"/>
    <n v="61.305772727272732"/>
    <n v="505.47098967182563"/>
    <n v="566.7767623990984"/>
    <n v="0"/>
    <n v="72.942961337318849"/>
    <n v="601.42053866268111"/>
    <n v="674.36349999999993"/>
  </r>
  <r>
    <x v="3"/>
    <x v="3"/>
    <n v="0"/>
    <n v="12"/>
    <n v="20"/>
    <n v="20260120"/>
    <n v="20260220"/>
    <n v="126493.0034"/>
    <n v="32"/>
    <n v="3952.90635625"/>
    <n v="0"/>
    <n v="47434.876275000002"/>
    <n v="65184.056870548629"/>
    <n v="112618.93314554862"/>
    <n v="0"/>
    <n v="53278.607764624503"/>
    <n v="73214.395635375506"/>
    <n v="126493.00340000002"/>
  </r>
  <r>
    <x v="0"/>
    <x v="0"/>
    <n v="0"/>
    <n v="6"/>
    <n v="27"/>
    <n v="20260126"/>
    <n v="20260227"/>
    <n v="3624.6188000000002"/>
    <n v="33"/>
    <n v="109.83693333333333"/>
    <n v="0"/>
    <n v="659.02160000000003"/>
    <n v="2445.1585633225914"/>
    <n v="3104.1801633225914"/>
    <n v="0"/>
    <n v="769.51141856705522"/>
    <n v="2855.1073814329452"/>
    <n v="3624.6188000000002"/>
  </r>
  <r>
    <x v="2"/>
    <x v="1"/>
    <n v="0"/>
    <n v="27"/>
    <n v="19"/>
    <n v="20260105"/>
    <n v="20260219"/>
    <n v="210.2988"/>
    <n v="46"/>
    <n v="4.5717130434782609"/>
    <n v="0"/>
    <n v="123.43625217391305"/>
    <n v="71.61886403486443"/>
    <n v="195.05511620877746"/>
    <n v="0"/>
    <n v="133.08287530836463"/>
    <n v="77.215924691635379"/>
    <n v="210.29880000000003"/>
  </r>
  <r>
    <x v="6"/>
    <x v="6"/>
    <n v="0"/>
    <n v="13"/>
    <n v="15"/>
    <n v="20260119"/>
    <n v="20260215"/>
    <n v="430668.66100000002"/>
    <n v="28"/>
    <n v="15381.023607142857"/>
    <n v="0"/>
    <n v="199953.30689285713"/>
    <n v="190226.65107219698"/>
    <n v="390179.95796505408"/>
    <n v="0"/>
    <n v="220702.32256722293"/>
    <n v="209966.33843277712"/>
    <n v="430668.66100000008"/>
  </r>
  <r>
    <x v="0"/>
    <x v="0"/>
    <n v="0"/>
    <n v="5"/>
    <n v="19"/>
    <n v="20260127"/>
    <n v="20260219"/>
    <n v="84.257900000000006"/>
    <n v="24"/>
    <n v="3.5107458333333335"/>
    <n v="0"/>
    <n v="17.553729166666667"/>
    <n v="54.998121296600239"/>
    <n v="72.551850463266902"/>
    <n v="0"/>
    <n v="20.385977026194855"/>
    <n v="63.871922973805162"/>
    <n v="84.257900000000021"/>
  </r>
  <r>
    <x v="2"/>
    <x v="1"/>
    <n v="0"/>
    <n v="24"/>
    <n v="20"/>
    <n v="20260108"/>
    <n v="20260220"/>
    <n v="126.2119"/>
    <n v="44"/>
    <n v="2.8684522727272728"/>
    <n v="0"/>
    <n v="68.842854545454543"/>
    <n v="47.301235907163928"/>
    <n v="116.14409045261847"/>
    <n v="0"/>
    <n v="74.810413855279933"/>
    <n v="51.401486144720067"/>
    <n v="126.2119"/>
  </r>
  <r>
    <x v="2"/>
    <x v="1"/>
    <n v="0"/>
    <n v="29"/>
    <n v="20"/>
    <n v="20260103"/>
    <n v="20260220"/>
    <n v="126.1615"/>
    <n v="49"/>
    <n v="2.5747244897959183"/>
    <n v="0"/>
    <n v="74.667010204081635"/>
    <n v="42.457617874881187"/>
    <n v="117.12462807896281"/>
    <n v="0"/>
    <n v="80.428020667962528"/>
    <n v="45.733479332037483"/>
    <n v="126.16150000000002"/>
  </r>
  <r>
    <x v="0"/>
    <x v="0"/>
    <n v="28"/>
    <n v="4"/>
    <n v="0"/>
    <n v="20251204"/>
    <n v="20260104"/>
    <n v="29133070.254099999"/>
    <n v="32"/>
    <n v="910408.44544062496"/>
    <n v="21533269.62107962"/>
    <n v="3641633.7817624998"/>
    <n v="0"/>
    <n v="25174903.402842119"/>
    <n v="24918874.429546665"/>
    <n v="4214195.8245533332"/>
    <n v="0"/>
    <n v="29133070.254099999"/>
  </r>
  <r>
    <x v="3"/>
    <x v="3"/>
    <n v="27"/>
    <n v="6"/>
    <n v="0"/>
    <n v="20251205"/>
    <n v="20260106"/>
    <n v="3684982.1938999998"/>
    <n v="33"/>
    <n v="111666.12708787878"/>
    <n v="2546835.4546370036"/>
    <n v="669996.76252727269"/>
    <n v="0"/>
    <n v="3216832.2171642762"/>
    <n v="2917479.8893937143"/>
    <n v="767502.3045062857"/>
    <n v="0"/>
    <n v="3684982.1938999998"/>
  </r>
  <r>
    <x v="2"/>
    <x v="1"/>
    <n v="31"/>
    <n v="6"/>
    <n v="0"/>
    <n v="20251107"/>
    <n v="20260106"/>
    <n v="141353.9522"/>
    <n v="37"/>
    <n v="3820.3770864864864"/>
    <n v="100042.2831545869"/>
    <n v="22922.26251891892"/>
    <n v="0"/>
    <n v="122964.54567350581"/>
    <n v="115003.65437498031"/>
    <n v="26350.297825019708"/>
    <n v="0"/>
    <n v="141353.95220000003"/>
  </r>
  <r>
    <x v="0"/>
    <x v="0"/>
    <n v="28"/>
    <n v="2"/>
    <n v="0"/>
    <n v="20251204"/>
    <n v="20260102"/>
    <n v="45079806.868299998"/>
    <n v="30"/>
    <n v="1502660.2289433333"/>
    <n v="35541396.854078613"/>
    <n v="3005320.4578866665"/>
    <n v="0"/>
    <n v="38546717.311965279"/>
    <n v="41565129.737108134"/>
    <n v="3514677.1311918627"/>
    <n v="0"/>
    <n v="45079806.868299998"/>
  </r>
  <r>
    <x v="1"/>
    <x v="2"/>
    <n v="27"/>
    <n v="3"/>
    <n v="0"/>
    <n v="20251205"/>
    <n v="20260103"/>
    <n v="2725538.8088000002"/>
    <n v="30"/>
    <n v="90851.29362666668"/>
    <n v="2072099.227780489"/>
    <n v="272553.88088000007"/>
    <n v="0"/>
    <n v="2344653.1086604893"/>
    <n v="2408708.9216479985"/>
    <n v="316829.88715200161"/>
    <n v="0"/>
    <n v="2725538.8088000002"/>
  </r>
  <r>
    <x v="1"/>
    <x v="0"/>
    <n v="27"/>
    <n v="4"/>
    <n v="0"/>
    <n v="20251205"/>
    <n v="20260104"/>
    <n v="23188609.3134"/>
    <n v="31"/>
    <n v="748019.65527096775"/>
    <n v="17060527.023653217"/>
    <n v="2992078.621083871"/>
    <n v="0"/>
    <n v="20052605.644737087"/>
    <n v="19728602.99758736"/>
    <n v="3460006.315812638"/>
    <n v="0"/>
    <n v="23188609.3134"/>
  </r>
  <r>
    <x v="1"/>
    <x v="0"/>
    <n v="30"/>
    <n v="8"/>
    <n v="0"/>
    <n v="20251202"/>
    <n v="20260108"/>
    <n v="1665922.4865000001"/>
    <n v="38"/>
    <n v="43840.065434210526"/>
    <n v="1110984.8009841058"/>
    <n v="350720.52347368421"/>
    <n v="0"/>
    <n v="1461705.32445779"/>
    <n v="1266202.2441532097"/>
    <n v="399720.24234679039"/>
    <n v="0"/>
    <n v="1665922.4865000001"/>
  </r>
  <r>
    <x v="1"/>
    <x v="0"/>
    <n v="27"/>
    <n v="6"/>
    <n v="0"/>
    <n v="20251205"/>
    <n v="20260106"/>
    <n v="28460924.8248"/>
    <n v="33"/>
    <n v="862452.26741818176"/>
    <n v="19670459.340495296"/>
    <n v="5174713.604509091"/>
    <n v="0"/>
    <n v="24845172.945004389"/>
    <n v="22533128.096888065"/>
    <n v="5927796.7279119324"/>
    <n v="0"/>
    <n v="28460924.8248"/>
  </r>
  <r>
    <x v="1"/>
    <x v="2"/>
    <n v="28"/>
    <n v="2"/>
    <n v="0"/>
    <n v="20251204"/>
    <n v="20260102"/>
    <n v="4615352.9691000003"/>
    <n v="30"/>
    <n v="153845.09897000002"/>
    <n v="3638793.1291645109"/>
    <n v="307690.19794000004"/>
    <n v="0"/>
    <n v="3946483.3271045107"/>
    <n v="4255513.9045657394"/>
    <n v="359839.06453426124"/>
    <n v="0"/>
    <n v="4615352.9691000003"/>
  </r>
  <r>
    <x v="1"/>
    <x v="2"/>
    <n v="26"/>
    <n v="7"/>
    <n v="0"/>
    <n v="20251206"/>
    <n v="20260107"/>
    <n v="1007374.9711"/>
    <n v="33"/>
    <n v="30526.514275757574"/>
    <n v="670449.75057912245"/>
    <n v="213685.59993030303"/>
    <n v="0"/>
    <n v="884135.35050942551"/>
    <n v="763903.7368254686"/>
    <n v="243471.23427453128"/>
    <n v="0"/>
    <n v="1007374.9710999998"/>
  </r>
  <r>
    <x v="1"/>
    <x v="0"/>
    <n v="26"/>
    <n v="6"/>
    <n v="0"/>
    <n v="20251206"/>
    <n v="20260106"/>
    <n v="17772388.9527"/>
    <n v="32"/>
    <n v="555387.15477187501"/>
    <n v="12197893.80562715"/>
    <n v="3332322.9286312498"/>
    <n v="0"/>
    <n v="15530216.7342584"/>
    <n v="13958962.50688659"/>
    <n v="3813426.4458134086"/>
    <n v="0"/>
    <n v="17772388.9527"/>
  </r>
  <r>
    <x v="1"/>
    <x v="0"/>
    <n v="28"/>
    <n v="4"/>
    <n v="0"/>
    <n v="20251204"/>
    <n v="20260104"/>
    <n v="25974199.657699998"/>
    <n v="32"/>
    <n v="811693.73930312495"/>
    <n v="19198438.047987562"/>
    <n v="3246774.9572124998"/>
    <n v="0"/>
    <n v="22445213.005200062"/>
    <n v="22216945.005551238"/>
    <n v="3757254.6521487627"/>
    <n v="0"/>
    <n v="25974199.657700002"/>
  </r>
  <r>
    <x v="1"/>
    <x v="0"/>
    <n v="26"/>
    <n v="5"/>
    <n v="0"/>
    <n v="20251206"/>
    <n v="20260105"/>
    <n v="24001150.749600001"/>
    <n v="31"/>
    <n v="774230.66934193554"/>
    <n v="17004324.649120972"/>
    <n v="3871153.3467096779"/>
    <n v="0"/>
    <n v="20875477.995830648"/>
    <n v="19550371.942630678"/>
    <n v="4450778.8069693251"/>
    <n v="0"/>
    <n v="24001150.749600004"/>
  </r>
  <r>
    <x v="1"/>
    <x v="0"/>
    <n v="24"/>
    <n v="7"/>
    <n v="0"/>
    <n v="20251208"/>
    <n v="20260107"/>
    <n v="4646388.1108999997"/>
    <n v="31"/>
    <n v="149883.48744838708"/>
    <n v="3038650.1447820878"/>
    <n v="1049184.4121387096"/>
    <n v="0"/>
    <n v="4087834.5569207976"/>
    <n v="3453845.2350026476"/>
    <n v="1192542.8758973521"/>
    <n v="0"/>
    <n v="4646388.1108999997"/>
  </r>
  <r>
    <x v="2"/>
    <x v="1"/>
    <n v="30"/>
    <n v="7"/>
    <n v="0"/>
    <n v="20251202"/>
    <n v="20260107"/>
    <n v="37229.9326"/>
    <n v="37"/>
    <n v="1006.2143945945946"/>
    <n v="25499.252518306581"/>
    <n v="7043.5007621621626"/>
    <n v="0"/>
    <n v="32542.753280468743"/>
    <n v="29171.946344708915"/>
    <n v="8057.9862552910827"/>
    <n v="0"/>
    <n v="37229.9326"/>
  </r>
  <r>
    <x v="1"/>
    <x v="2"/>
    <n v="27"/>
    <n v="7"/>
    <n v="0"/>
    <n v="20251205"/>
    <n v="20260107"/>
    <n v="1249654.6051"/>
    <n v="34"/>
    <n v="36754.547208823533"/>
    <n v="838282.71286684857"/>
    <n v="257281.83046176474"/>
    <n v="0"/>
    <n v="1095564.5433286133"/>
    <n v="956186.34145187272"/>
    <n v="293468.26364812738"/>
    <n v="0"/>
    <n v="1249654.6051"/>
  </r>
  <r>
    <x v="4"/>
    <x v="4"/>
    <n v="25"/>
    <n v="7"/>
    <n v="0"/>
    <n v="20251207"/>
    <n v="20260107"/>
    <n v="72828.826000000001"/>
    <n v="32"/>
    <n v="2275.9008125"/>
    <n v="48062.793440042267"/>
    <n v="15931.3056875"/>
    <n v="0"/>
    <n v="63994.099127542271"/>
    <n v="54698.118549062739"/>
    <n v="18130.707450937254"/>
    <n v="0"/>
    <n v="72828.826000000001"/>
  </r>
  <r>
    <x v="0"/>
    <x v="0"/>
    <n v="24"/>
    <n v="6"/>
    <n v="0"/>
    <n v="20251208"/>
    <n v="20260106"/>
    <n v="6810484.5039999997"/>
    <n v="30"/>
    <n v="227016.15013333331"/>
    <n v="4602392.6265264433"/>
    <n v="1362096.9007999999"/>
    <n v="0"/>
    <n v="5964489.5273264432"/>
    <n v="5255189.6554896366"/>
    <n v="1555294.8485103624"/>
    <n v="0"/>
    <n v="6810484.5039999988"/>
  </r>
  <r>
    <x v="3"/>
    <x v="3"/>
    <n v="30"/>
    <n v="1"/>
    <n v="0"/>
    <n v="20251202"/>
    <n v="20260101"/>
    <n v="25191333.737"/>
    <n v="31"/>
    <n v="812623.6689354839"/>
    <n v="20593321.113128494"/>
    <n v="812623.6689354839"/>
    <n v="0"/>
    <n v="21405944.78206398"/>
    <n v="24235007.153186146"/>
    <n v="956326.583813851"/>
    <n v="0"/>
    <n v="25191333.736999996"/>
  </r>
  <r>
    <x v="3"/>
    <x v="3"/>
    <n v="29"/>
    <n v="2"/>
    <n v="0"/>
    <n v="20251203"/>
    <n v="20260102"/>
    <n v="12281473.3574"/>
    <n v="31"/>
    <n v="396176.55991612904"/>
    <n v="9705154.2800664585"/>
    <n v="792353.11983225809"/>
    <n v="0"/>
    <n v="10497507.399898717"/>
    <n v="11354466.272749929"/>
    <n v="927007.08465007006"/>
    <n v="0"/>
    <n v="12281473.357399998"/>
  </r>
  <r>
    <x v="2"/>
    <x v="1"/>
    <n v="31"/>
    <n v="1"/>
    <n v="0"/>
    <n v="20251107"/>
    <n v="20260101"/>
    <n v="189206.69930000001"/>
    <n v="32"/>
    <n v="5912.7093531250002"/>
    <n v="154833.13032329851"/>
    <n v="5912.7093531250002"/>
    <n v="0"/>
    <n v="160745.83967642352"/>
    <n v="182247.11500919049"/>
    <n v="6959.5842908094992"/>
    <n v="0"/>
    <n v="189206.69929999998"/>
  </r>
  <r>
    <x v="1"/>
    <x v="0"/>
    <n v="28"/>
    <n v="8"/>
    <n v="0"/>
    <n v="20251204"/>
    <n v="20260108"/>
    <n v="1705731.8033"/>
    <n v="36"/>
    <n v="47381.438980555555"/>
    <n v="1120680.839147131"/>
    <n v="379051.51184444444"/>
    <n v="0"/>
    <n v="1499732.3509915755"/>
    <n v="1274614.7320342299"/>
    <n v="431117.07126576983"/>
    <n v="0"/>
    <n v="1705731.8032999998"/>
  </r>
  <r>
    <x v="0"/>
    <x v="0"/>
    <n v="26"/>
    <n v="2"/>
    <n v="0"/>
    <n v="20251206"/>
    <n v="20260102"/>
    <n v="7644277.7051999997"/>
    <n v="28"/>
    <n v="273009.91804285714"/>
    <n v="5996080.3190300623"/>
    <n v="546019.83608571428"/>
    <n v="0"/>
    <n v="6542100.1551157767"/>
    <n v="7006267.4087169869"/>
    <n v="638010.29648301331"/>
    <n v="0"/>
    <n v="7644277.7051999997"/>
  </r>
  <r>
    <x v="0"/>
    <x v="0"/>
    <n v="25"/>
    <n v="6"/>
    <n v="0"/>
    <n v="20251207"/>
    <n v="20260106"/>
    <n v="11794566.231899999"/>
    <n v="31"/>
    <n v="380469.87844838708"/>
    <n v="8034816.402185725"/>
    <n v="2282819.2706903224"/>
    <n v="0"/>
    <n v="10317635.672876047"/>
    <n v="9184970.0087655429"/>
    <n v="2609596.2231344557"/>
    <n v="0"/>
    <n v="11794566.231899999"/>
  </r>
  <r>
    <x v="4"/>
    <x v="4"/>
    <n v="27"/>
    <n v="5"/>
    <n v="0"/>
    <n v="20251205"/>
    <n v="20260105"/>
    <n v="2136696.2889999999"/>
    <n v="32"/>
    <n v="66771.759031249996"/>
    <n v="1522903.0298098831"/>
    <n v="333858.79515625001"/>
    <n v="0"/>
    <n v="1856761.8249661331"/>
    <n v="1752503.314398434"/>
    <n v="384192.9746015658"/>
    <n v="0"/>
    <n v="2136696.2889999999"/>
  </r>
  <r>
    <x v="0"/>
    <x v="0"/>
    <n v="26"/>
    <n v="3"/>
    <n v="0"/>
    <n v="20251206"/>
    <n v="20260103"/>
    <n v="10818159.7389"/>
    <n v="29"/>
    <n v="373039.99099655176"/>
    <n v="8193027.4338035081"/>
    <n v="1119119.9729896553"/>
    <n v="0"/>
    <n v="9312147.4067931641"/>
    <n v="9518049.4522046149"/>
    <n v="1300110.2866953849"/>
    <n v="0"/>
    <n v="10818159.7389"/>
  </r>
  <r>
    <x v="2"/>
    <x v="1"/>
    <n v="31"/>
    <n v="1"/>
    <n v="0"/>
    <n v="20251105"/>
    <n v="20260101"/>
    <n v="501295.18709999998"/>
    <n v="32"/>
    <n v="15665.474596874999"/>
    <n v="410223.86269541888"/>
    <n v="15665.474596874999"/>
    <n v="0"/>
    <n v="425889.3372922939"/>
    <n v="482856.06141308212"/>
    <n v="18439.125686917832"/>
    <n v="0"/>
    <n v="501295.18709999998"/>
  </r>
  <r>
    <x v="0"/>
    <x v="0"/>
    <n v="29"/>
    <n v="10"/>
    <n v="0"/>
    <n v="20251203"/>
    <n v="20260110"/>
    <n v="358155.15370000002"/>
    <n v="39"/>
    <n v="9183.4654794871803"/>
    <n v="224967.75004295018"/>
    <n v="91834.654794871807"/>
    <n v="0"/>
    <n v="316802.40483782196"/>
    <n v="254333.16750049061"/>
    <n v="103821.98619950945"/>
    <n v="0"/>
    <n v="358155.15370000008"/>
  </r>
  <r>
    <x v="1"/>
    <x v="2"/>
    <n v="24"/>
    <n v="6"/>
    <n v="0"/>
    <n v="20251208"/>
    <n v="20260106"/>
    <n v="310907.40250000003"/>
    <n v="30"/>
    <n v="10363.580083333334"/>
    <n v="210105.16005991478"/>
    <n v="62181.480500000005"/>
    <n v="0"/>
    <n v="272286.64055991475"/>
    <n v="239906.18647961516"/>
    <n v="71001.216020384905"/>
    <n v="0"/>
    <n v="310907.40250000008"/>
  </r>
  <r>
    <x v="1"/>
    <x v="2"/>
    <n v="25"/>
    <n v="7"/>
    <n v="0"/>
    <n v="20251207"/>
    <n v="20260107"/>
    <n v="630240.19019999995"/>
    <n v="32"/>
    <n v="19695.005943749999"/>
    <n v="415921.90541689564"/>
    <n v="137865.04160624999"/>
    <n v="0"/>
    <n v="553786.94702314562"/>
    <n v="473342.14391899511"/>
    <n v="156898.04628100488"/>
    <n v="0"/>
    <n v="630240.19019999995"/>
  </r>
  <r>
    <x v="2"/>
    <x v="1"/>
    <n v="31"/>
    <n v="6"/>
    <n v="0"/>
    <n v="20251111"/>
    <n v="20260106"/>
    <n v="13239.7997"/>
    <n v="37"/>
    <n v="357.83242432432434"/>
    <n v="9370.3767732177694"/>
    <n v="2146.9945459459459"/>
    <n v="0"/>
    <n v="11517.371319163714"/>
    <n v="10771.72109442277"/>
    <n v="2468.0786055772305"/>
    <n v="0"/>
    <n v="13239.7997"/>
  </r>
  <r>
    <x v="0"/>
    <x v="0"/>
    <n v="23"/>
    <n v="8"/>
    <n v="0"/>
    <n v="20251209"/>
    <n v="20260108"/>
    <n v="1323891.6228"/>
    <n v="31"/>
    <n v="42706.181380645161"/>
    <n v="829725.13300864829"/>
    <n v="341649.45104516129"/>
    <n v="0"/>
    <n v="1171374.5840538095"/>
    <n v="937758.22676233249"/>
    <n v="386133.39603766758"/>
    <n v="0"/>
    <n v="1323891.6228"/>
  </r>
  <r>
    <x v="0"/>
    <x v="0"/>
    <n v="24"/>
    <n v="5"/>
    <n v="0"/>
    <n v="20251208"/>
    <n v="20260105"/>
    <n v="3458655.2305999999"/>
    <n v="29"/>
    <n v="119263.97346896552"/>
    <n v="2417888.0303512649"/>
    <n v="596319.86734482762"/>
    <n v="0"/>
    <n v="3014207.8976960927"/>
    <n v="2774407.5282834708"/>
    <n v="684247.70231652877"/>
    <n v="0"/>
    <n v="3458655.2305999994"/>
  </r>
  <r>
    <x v="0"/>
    <x v="0"/>
    <n v="28"/>
    <n v="12"/>
    <n v="0"/>
    <n v="20251204"/>
    <n v="20260112"/>
    <n v="405997.6531"/>
    <n v="40"/>
    <n v="10149.941327500001"/>
    <n v="240069.63504981072"/>
    <n v="121799.29593000001"/>
    <n v="0"/>
    <n v="361868.93097981071"/>
    <n v="269345.33491695242"/>
    <n v="136652.31818304758"/>
    <n v="0"/>
    <n v="405997.6531"/>
  </r>
  <r>
    <x v="0"/>
    <x v="0"/>
    <n v="31"/>
    <n v="9"/>
    <n v="0"/>
    <n v="20251129"/>
    <n v="20260109"/>
    <n v="924.33659999999998"/>
    <n v="40"/>
    <n v="23.108415000000001"/>
    <n v="605.12837982960218"/>
    <n v="207.97573500000001"/>
    <n v="0"/>
    <n v="813.10411482960217"/>
    <n v="687.90982479829336"/>
    <n v="236.42677520170665"/>
    <n v="0"/>
    <n v="924.33659999999998"/>
  </r>
  <r>
    <x v="2"/>
    <x v="1"/>
    <n v="31"/>
    <n v="10"/>
    <n v="0"/>
    <n v="20251102"/>
    <n v="20260110"/>
    <n v="2353.4654"/>
    <n v="41"/>
    <n v="57.401595121951217"/>
    <n v="1503.1465488126787"/>
    <n v="574.0159512195122"/>
    <n v="0"/>
    <n v="2077.162500032191"/>
    <n v="1703.0941939810805"/>
    <n v="650.37120601891945"/>
    <n v="0"/>
    <n v="2353.4654"/>
  </r>
  <r>
    <x v="2"/>
    <x v="1"/>
    <n v="31"/>
    <n v="4"/>
    <n v="0"/>
    <n v="20251106"/>
    <n v="20260104"/>
    <n v="155208.0448"/>
    <n v="35"/>
    <n v="4434.5155657142859"/>
    <n v="116124.41699743741"/>
    <n v="17738.062262857144"/>
    <n v="0"/>
    <n v="133862.47926029455"/>
    <n v="134641.49039601829"/>
    <n v="20566.554403981707"/>
    <n v="0"/>
    <n v="155208.0448"/>
  </r>
  <r>
    <x v="1"/>
    <x v="2"/>
    <n v="23"/>
    <n v="8"/>
    <n v="0"/>
    <n v="20251209"/>
    <n v="20260108"/>
    <n v="120149.4979"/>
    <n v="31"/>
    <n v="3875.7902548387096"/>
    <n v="75301.524995796513"/>
    <n v="31006.322038709677"/>
    <n v="0"/>
    <n v="106307.84703450619"/>
    <n v="85106.045054346425"/>
    <n v="35043.452845653585"/>
    <n v="0"/>
    <n v="120149.49790000002"/>
  </r>
  <r>
    <x v="2"/>
    <x v="1"/>
    <n v="31"/>
    <n v="7"/>
    <n v="0"/>
    <n v="20251102"/>
    <n v="20260107"/>
    <n v="78303.958299999998"/>
    <n v="38"/>
    <n v="2060.6304815789472"/>
    <n v="53960.688551999832"/>
    <n v="14424.413371052629"/>
    <n v="0"/>
    <n v="68385.101923052454"/>
    <n v="61787.368701584572"/>
    <n v="16516.589598415434"/>
    <n v="0"/>
    <n v="78303.958299999998"/>
  </r>
  <r>
    <x v="0"/>
    <x v="0"/>
    <n v="30"/>
    <n v="12"/>
    <n v="0"/>
    <n v="20251202"/>
    <n v="20260112"/>
    <n v="1171176.4723"/>
    <n v="42"/>
    <n v="27885.154102380951"/>
    <n v="706659.12730754365"/>
    <n v="334621.8492285714"/>
    <n v="0"/>
    <n v="1041280.976536115"/>
    <n v="794811.93115789234"/>
    <n v="376364.54114210769"/>
    <n v="0"/>
    <n v="1171176.4723"/>
  </r>
  <r>
    <x v="0"/>
    <x v="0"/>
    <n v="26"/>
    <n v="12"/>
    <n v="0"/>
    <n v="20251206"/>
    <n v="20260112"/>
    <n v="88921.284700000004"/>
    <n v="38"/>
    <n v="2340.033807894737"/>
    <n v="51393.849578680929"/>
    <n v="28080.405694736844"/>
    <n v="0"/>
    <n v="79474.255273417773"/>
    <n v="57502.987785069818"/>
    <n v="31418.296914930193"/>
    <n v="0"/>
    <n v="88921.284700000018"/>
  </r>
  <r>
    <x v="2"/>
    <x v="1"/>
    <n v="31"/>
    <n v="4"/>
    <n v="0"/>
    <n v="20251105"/>
    <n v="20260104"/>
    <n v="242234.4958"/>
    <n v="35"/>
    <n v="6920.9855942857148"/>
    <n v="181236.35045909169"/>
    <n v="27683.942377142859"/>
    <n v="0"/>
    <n v="208920.29283623456"/>
    <n v="210136.10204205106"/>
    <n v="32098.393757948932"/>
    <n v="0"/>
    <n v="242234.4958"/>
  </r>
  <r>
    <x v="0"/>
    <x v="0"/>
    <n v="23"/>
    <n v="7"/>
    <n v="0"/>
    <n v="20251209"/>
    <n v="20260107"/>
    <n v="2858845.6387"/>
    <n v="30"/>
    <n v="95294.854623333333"/>
    <n v="1851454.1307881873"/>
    <n v="667063.98236333334"/>
    <n v="0"/>
    <n v="2518518.1131515205"/>
    <n v="2101641.2546001282"/>
    <n v="757204.3840998722"/>
    <n v="0"/>
    <n v="2858845.6387000005"/>
  </r>
  <r>
    <x v="0"/>
    <x v="0"/>
    <n v="2"/>
    <n v="14"/>
    <n v="0"/>
    <n v="20251230"/>
    <n v="20260114"/>
    <n v="503.30610000000001"/>
    <n v="16"/>
    <n v="31.456631250000001"/>
    <n v="53.144445022718358"/>
    <n v="440.39283750000004"/>
    <n v="0"/>
    <n v="493.53728252271839"/>
    <n v="54.196358225110451"/>
    <n v="449.10974177488959"/>
    <n v="0"/>
    <n v="503.30610000000001"/>
  </r>
  <r>
    <x v="1"/>
    <x v="0"/>
    <n v="24"/>
    <n v="2"/>
    <n v="0"/>
    <n v="20251208"/>
    <n v="20260102"/>
    <n v="834404.40190000006"/>
    <n v="26"/>
    <n v="32092.476996153848"/>
    <n v="650624.10496926366"/>
    <n v="64184.953992307695"/>
    <n v="0"/>
    <n v="714809.05896157131"/>
    <n v="759480.60585195676"/>
    <n v="74923.796048043296"/>
    <n v="0"/>
    <n v="834404.40190000006"/>
  </r>
  <r>
    <x v="3"/>
    <x v="3"/>
    <n v="25"/>
    <n v="3"/>
    <n v="0"/>
    <n v="20251207"/>
    <n v="20260103"/>
    <n v="82476.032900000006"/>
    <n v="28"/>
    <n v="2945.5726035714288"/>
    <n v="62205.016506228385"/>
    <n v="8836.7178107142863"/>
    <n v="0"/>
    <n v="71041.734316942675"/>
    <n v="72217.029007541918"/>
    <n v="10259.003892458079"/>
    <n v="0"/>
    <n v="82476.032899999991"/>
  </r>
  <r>
    <x v="0"/>
    <x v="0"/>
    <n v="17"/>
    <n v="3"/>
    <n v="0"/>
    <n v="20251215"/>
    <n v="20260103"/>
    <n v="185346.48329999999"/>
    <n v="20"/>
    <n v="9267.324165"/>
    <n v="133081.88544676697"/>
    <n v="27801.972495000002"/>
    <n v="0"/>
    <n v="160883.85794176697"/>
    <n v="153317.18031910839"/>
    <n v="32029.302980891596"/>
    <n v="0"/>
    <n v="185346.48329999999"/>
  </r>
  <r>
    <x v="1"/>
    <x v="2"/>
    <n v="20"/>
    <n v="8"/>
    <n v="0"/>
    <n v="20251212"/>
    <n v="20260108"/>
    <n v="1032"/>
    <n v="28"/>
    <n v="36.857142857142854"/>
    <n v="622.6834611433178"/>
    <n v="294.85714285714283"/>
    <n v="0"/>
    <n v="917.54060400046069"/>
    <n v="700.36064790826549"/>
    <n v="331.63935209173439"/>
    <n v="0"/>
    <n v="1032"/>
  </r>
  <r>
    <x v="1"/>
    <x v="2"/>
    <n v="23"/>
    <n v="9"/>
    <n v="0"/>
    <n v="20251209"/>
    <n v="20260109"/>
    <n v="5160"/>
    <n v="32"/>
    <n v="161.25"/>
    <n v="3132.8761638773176"/>
    <n v="1451.25"/>
    <n v="0"/>
    <n v="4584.1261638773176"/>
    <n v="3526.4389390046445"/>
    <n v="1633.5610609953555"/>
    <n v="0"/>
    <n v="5160"/>
  </r>
  <r>
    <x v="2"/>
    <x v="1"/>
    <n v="31"/>
    <n v="6"/>
    <n v="0"/>
    <n v="20251109"/>
    <n v="20260106"/>
    <n v="45144.598400000003"/>
    <n v="37"/>
    <n v="1220.1242810810811"/>
    <n v="31950.777645344897"/>
    <n v="7320.7456864864871"/>
    <n v="0"/>
    <n v="39271.523331831384"/>
    <n v="36729.031700118881"/>
    <n v="8415.566699881123"/>
    <n v="0"/>
    <n v="45144.598400000003"/>
  </r>
  <r>
    <x v="1"/>
    <x v="0"/>
    <n v="28"/>
    <n v="14"/>
    <n v="0"/>
    <n v="20251204"/>
    <n v="20260114"/>
    <n v="32178.2994"/>
    <n v="42"/>
    <n v="766.14998571428566"/>
    <n v="18121.222727220364"/>
    <n v="10726.0998"/>
    <n v="0"/>
    <n v="28847.322527220364"/>
    <n v="20213.665578854263"/>
    <n v="11964.633821145739"/>
    <n v="0"/>
    <n v="32178.299400000004"/>
  </r>
  <r>
    <x v="2"/>
    <x v="1"/>
    <n v="31"/>
    <n v="1"/>
    <n v="0"/>
    <n v="20251111"/>
    <n v="20260101"/>
    <n v="15010.397999999999"/>
    <n v="32"/>
    <n v="469.07493749999998"/>
    <n v="12283.42822076057"/>
    <n v="469.07493749999998"/>
    <n v="0"/>
    <n v="12752.50315826057"/>
    <n v="14458.270984909692"/>
    <n v="552.12701509030728"/>
    <n v="0"/>
    <n v="15010.397999999999"/>
  </r>
  <r>
    <x v="4"/>
    <x v="4"/>
    <n v="27"/>
    <n v="2"/>
    <n v="0"/>
    <n v="20251205"/>
    <n v="20260102"/>
    <n v="340586.09669999999"/>
    <n v="29"/>
    <n v="11744.348162068965"/>
    <n v="267860.29990293243"/>
    <n v="23488.696324137931"/>
    <n v="0"/>
    <n v="291348.99622707034"/>
    <n v="313127.88163419341"/>
    <n v="27458.215065806609"/>
    <n v="0"/>
    <n v="340586.09669999999"/>
  </r>
  <r>
    <x v="2"/>
    <x v="1"/>
    <n v="26"/>
    <n v="13"/>
    <n v="0"/>
    <n v="20251206"/>
    <n v="20260113"/>
    <n v="84.004900000000006"/>
    <n v="39"/>
    <n v="2.1539717948717949"/>
    <n v="47.307394469636705"/>
    <n v="28.001633333333334"/>
    <n v="0"/>
    <n v="75.309027802970036"/>
    <n v="52.769940837367393"/>
    <n v="31.23495916263262"/>
    <n v="0"/>
    <n v="84.004900000000021"/>
  </r>
  <r>
    <x v="1"/>
    <x v="2"/>
    <n v="30"/>
    <n v="12"/>
    <n v="0"/>
    <n v="20251202"/>
    <n v="20260112"/>
    <n v="16290.107099999999"/>
    <n v="42"/>
    <n v="387.85969285714282"/>
    <n v="9829.0506506040074"/>
    <n v="4654.3163142857138"/>
    <n v="0"/>
    <n v="14483.366964889721"/>
    <n v="11055.184072723874"/>
    <n v="5234.923027276126"/>
    <n v="0"/>
    <n v="16290.107100000001"/>
  </r>
  <r>
    <x v="2"/>
    <x v="1"/>
    <n v="30"/>
    <n v="3"/>
    <n v="0"/>
    <n v="20251202"/>
    <n v="20260103"/>
    <n v="50527.334300000002"/>
    <n v="33"/>
    <n v="1531.1313424242426"/>
    <n v="38801.576432326699"/>
    <n v="4593.3940272727277"/>
    <n v="0"/>
    <n v="43394.970459599426"/>
    <n v="45178.973576867145"/>
    <n v="5348.3607231328633"/>
    <n v="0"/>
    <n v="50527.33430000001"/>
  </r>
  <r>
    <x v="2"/>
    <x v="1"/>
    <n v="31"/>
    <n v="8"/>
    <n v="0"/>
    <n v="20251105"/>
    <n v="20260108"/>
    <n v="12398.303"/>
    <n v="39"/>
    <n v="317.90520512820513"/>
    <n v="8324.8228716088106"/>
    <n v="2543.241641025641"/>
    <n v="0"/>
    <n v="10868.064512634452"/>
    <n v="9496.9694248269443"/>
    <n v="2901.3335751730556"/>
    <n v="0"/>
    <n v="12398.303"/>
  </r>
  <r>
    <x v="2"/>
    <x v="1"/>
    <n v="27"/>
    <n v="5"/>
    <n v="0"/>
    <n v="20251205"/>
    <n v="20260105"/>
    <n v="22606.359100000001"/>
    <n v="32"/>
    <n v="706.44872187500005"/>
    <n v="16112.394140241908"/>
    <n v="3532.2436093750002"/>
    <n v="0"/>
    <n v="19644.637749616908"/>
    <n v="18541.577225171663"/>
    <n v="4064.7818748283398"/>
    <n v="0"/>
    <n v="22606.359100000001"/>
  </r>
  <r>
    <x v="2"/>
    <x v="1"/>
    <n v="31"/>
    <n v="5"/>
    <n v="0"/>
    <n v="20251110"/>
    <n v="20260105"/>
    <n v="23540.19"/>
    <n v="36"/>
    <n v="653.89416666666659"/>
    <n v="17123.195929059948"/>
    <n v="3269.4708333333328"/>
    <n v="0"/>
    <n v="20392.666762393281"/>
    <n v="19766.089951542555"/>
    <n v="3774.1000484574438"/>
    <n v="0"/>
    <n v="23540.19"/>
  </r>
  <r>
    <x v="4"/>
    <x v="4"/>
    <n v="25"/>
    <n v="3"/>
    <n v="0"/>
    <n v="20251207"/>
    <n v="20260103"/>
    <n v="150246.71049999999"/>
    <n v="28"/>
    <n v="5365.9539464285708"/>
    <n v="113318.97010602964"/>
    <n v="16097.861839285713"/>
    <n v="0"/>
    <n v="129416.83194531535"/>
    <n v="131557.86801266301"/>
    <n v="18688.842487336969"/>
    <n v="0"/>
    <n v="150246.71049999999"/>
  </r>
  <r>
    <x v="0"/>
    <x v="0"/>
    <n v="6"/>
    <n v="10"/>
    <n v="0"/>
    <n v="20251226"/>
    <n v="20260110"/>
    <n v="755.11929999999995"/>
    <n v="16"/>
    <n v="47.194956249999997"/>
    <n v="239.20073365558395"/>
    <n v="471.94956249999996"/>
    <n v="0"/>
    <n v="711.15029615558387"/>
    <n v="253.9900377373593"/>
    <n v="501.12926226264074"/>
    <n v="0"/>
    <n v="755.11930000000007"/>
  </r>
  <r>
    <x v="2"/>
    <x v="1"/>
    <n v="29"/>
    <n v="7"/>
    <n v="0"/>
    <n v="20251203"/>
    <n v="20260107"/>
    <n v="1008.4384"/>
    <n v="36"/>
    <n v="28.012177777777779"/>
    <n v="686.215527520195"/>
    <n v="196.08524444444447"/>
    <n v="0"/>
    <n v="882.30077196463947"/>
    <n v="784.31994011148322"/>
    <n v="224.11845988851681"/>
    <n v="0"/>
    <n v="1008.4384"/>
  </r>
  <r>
    <x v="2"/>
    <x v="1"/>
    <n v="30"/>
    <n v="14"/>
    <n v="0"/>
    <n v="20251202"/>
    <n v="20260114"/>
    <n v="1470.3970999999999"/>
    <n v="44"/>
    <n v="33.418115909090908"/>
    <n v="846.8741660123784"/>
    <n v="467.85362272727269"/>
    <n v="0"/>
    <n v="1314.727788739651"/>
    <n v="947.14763651816952"/>
    <n v="523.2494634818305"/>
    <n v="0"/>
    <n v="1470.3971000000001"/>
  </r>
  <r>
    <x v="3"/>
    <x v="3"/>
    <n v="30"/>
    <n v="14"/>
    <n v="0"/>
    <n v="20251202"/>
    <n v="20260114"/>
    <n v="6553.77"/>
    <n v="44"/>
    <n v="148.9493181818182"/>
    <n v="3774.6391794345527"/>
    <n v="2085.2904545454548"/>
    <n v="0"/>
    <n v="5859.9296339800076"/>
    <n v="4221.5723669365798"/>
    <n v="2332.1976330634197"/>
    <n v="0"/>
    <n v="6553.7699999999995"/>
  </r>
  <r>
    <x v="3"/>
    <x v="3"/>
    <n v="27"/>
    <n v="1"/>
    <n v="0"/>
    <n v="20251205"/>
    <n v="20260101"/>
    <n v="1821173.4129999999"/>
    <n v="28"/>
    <n v="65041.907607142857"/>
    <n v="1483449.2844972762"/>
    <n v="65041.907607142857"/>
    <n v="0"/>
    <n v="1548491.192104419"/>
    <n v="1744677.9227647909"/>
    <n v="76495.490235209189"/>
    <n v="0"/>
    <n v="1821173.4130000002"/>
  </r>
  <r>
    <x v="0"/>
    <x v="0"/>
    <n v="20"/>
    <n v="3"/>
    <n v="0"/>
    <n v="20251212"/>
    <n v="20260103"/>
    <n v="168360.10140000001"/>
    <n v="23"/>
    <n v="7320.0044086956532"/>
    <n v="123667.90606797165"/>
    <n v="21960.013226086958"/>
    <n v="0"/>
    <n v="145627.91929405861"/>
    <n v="142972.18079101428"/>
    <n v="25387.920608985733"/>
    <n v="0"/>
    <n v="168360.10140000001"/>
  </r>
  <r>
    <x v="1"/>
    <x v="2"/>
    <n v="26"/>
    <n v="10"/>
    <n v="0"/>
    <n v="20251206"/>
    <n v="20260110"/>
    <n v="1548"/>
    <n v="36"/>
    <n v="43"/>
    <n v="944.40324940069866"/>
    <n v="430"/>
    <n v="0"/>
    <n v="1374.4032494006988"/>
    <n v="1063.6879901948362"/>
    <n v="484.31200980516365"/>
    <n v="0"/>
    <n v="1547.9999999999998"/>
  </r>
  <r>
    <x v="0"/>
    <x v="0"/>
    <n v="26"/>
    <n v="14"/>
    <n v="0"/>
    <n v="20251206"/>
    <n v="20260114"/>
    <n v="46284.525099999999"/>
    <n v="40"/>
    <n v="1157.1131275"/>
    <n v="25413.52087291174"/>
    <n v="16199.583785000001"/>
    <n v="0"/>
    <n v="41613.104657911739"/>
    <n v="28266.401999833026"/>
    <n v="18018.123100166977"/>
    <n v="0"/>
    <n v="46284.525099999999"/>
  </r>
  <r>
    <x v="0"/>
    <x v="0"/>
    <n v="0"/>
    <n v="9"/>
    <n v="0"/>
    <n v="20260105"/>
    <n v="20260113"/>
    <n v="377.57729999999998"/>
    <n v="9"/>
    <n v="41.95303333333333"/>
    <n v="0"/>
    <n v="377.57729999999998"/>
    <n v="0"/>
    <n v="377.57729999999998"/>
    <n v="0"/>
    <n v="377.57729999999998"/>
    <n v="0"/>
    <n v="377.57729999999998"/>
  </r>
  <r>
    <x v="0"/>
    <x v="0"/>
    <n v="9"/>
    <n v="5"/>
    <n v="0"/>
    <n v="20251223"/>
    <n v="20260105"/>
    <n v="182371.84510000001"/>
    <n v="14"/>
    <n v="13026.560364285715"/>
    <n v="99034.824176128808"/>
    <n v="65132.801821428577"/>
    <n v="0"/>
    <n v="164167.62599755739"/>
    <n v="110016.59739188422"/>
    <n v="72355.24770811577"/>
    <n v="0"/>
    <n v="182371.84509999998"/>
  </r>
  <r>
    <x v="1"/>
    <x v="2"/>
    <n v="26"/>
    <n v="13"/>
    <n v="0"/>
    <n v="20251206"/>
    <n v="20260113"/>
    <n v="1032"/>
    <n v="39"/>
    <n v="26.46153846153846"/>
    <n v="581.17123040042998"/>
    <n v="344"/>
    <n v="0"/>
    <n v="925.17123040042998"/>
    <n v="648.27859975029003"/>
    <n v="383.72140024970992"/>
    <n v="0"/>
    <n v="1032"/>
  </r>
  <r>
    <x v="0"/>
    <x v="0"/>
    <n v="1"/>
    <n v="13"/>
    <n v="0"/>
    <n v="20251231"/>
    <n v="20260113"/>
    <n v="3397.4760000000001"/>
    <n v="14"/>
    <n v="242.67685714285716"/>
    <n v="204.99535996427858"/>
    <n v="3154.7991428571431"/>
    <n v="0"/>
    <n v="3359.7945028214217"/>
    <n v="207.29446845785725"/>
    <n v="3190.1815315421431"/>
    <n v="0"/>
    <n v="3397.4760000000006"/>
  </r>
  <r>
    <x v="0"/>
    <x v="0"/>
    <n v="5"/>
    <n v="8"/>
    <n v="0"/>
    <n v="20251227"/>
    <n v="20260108"/>
    <n v="1300.2686000000001"/>
    <n v="13"/>
    <n v="100.02066153846155"/>
    <n v="422.45007944602224"/>
    <n v="800.16529230769243"/>
    <n v="0"/>
    <n v="1222.6153717537147"/>
    <n v="449.28158606680728"/>
    <n v="850.98701393319277"/>
    <n v="0"/>
    <n v="1300.2686000000001"/>
  </r>
  <r>
    <x v="0"/>
    <x v="0"/>
    <n v="10"/>
    <n v="9"/>
    <n v="0"/>
    <n v="20251222"/>
    <n v="20260109"/>
    <n v="1594.4784999999999"/>
    <n v="19"/>
    <n v="83.91992105263158"/>
    <n v="708.8930780997797"/>
    <n v="755.27928947368423"/>
    <n v="0"/>
    <n v="1464.1723675734638"/>
    <n v="771.98204040837209"/>
    <n v="822.49645959162808"/>
    <n v="0"/>
    <n v="1594.4785000000002"/>
  </r>
  <r>
    <x v="0"/>
    <x v="0"/>
    <n v="20"/>
    <n v="4"/>
    <n v="0"/>
    <n v="20251212"/>
    <n v="20260104"/>
    <n v="97292.207299999995"/>
    <n v="24"/>
    <n v="4053.8419708333331"/>
    <n v="68487.683896456743"/>
    <n v="16215.367883333332"/>
    <n v="0"/>
    <n v="84703.051779790083"/>
    <n v="78666.798883163618"/>
    <n v="18625.408416836366"/>
    <n v="0"/>
    <n v="97292.20729999998"/>
  </r>
  <r>
    <x v="1"/>
    <x v="2"/>
    <n v="29"/>
    <n v="10"/>
    <n v="0"/>
    <n v="20251203"/>
    <n v="20260110"/>
    <n v="6192"/>
    <n v="39"/>
    <n v="158.76923076923077"/>
    <n v="3889.3766957567236"/>
    <n v="1587.6923076923076"/>
    <n v="0"/>
    <n v="5477.0690034490308"/>
    <n v="4397.0635544229999"/>
    <n v="1794.9364455770005"/>
    <n v="0"/>
    <n v="6192"/>
  </r>
  <r>
    <x v="1"/>
    <x v="0"/>
    <n v="29"/>
    <n v="10"/>
    <n v="0"/>
    <n v="20251203"/>
    <n v="20260110"/>
    <n v="41744.073900000003"/>
    <n v="39"/>
    <n v="1070.3608692307694"/>
    <n v="26220.676390924822"/>
    <n v="10703.608692307695"/>
    <n v="0"/>
    <n v="36924.28508323252"/>
    <n v="29643.305225909295"/>
    <n v="12100.768674090705"/>
    <n v="0"/>
    <n v="41744.073900000003"/>
  </r>
  <r>
    <x v="2"/>
    <x v="1"/>
    <n v="20"/>
    <n v="5"/>
    <n v="0"/>
    <n v="20251212"/>
    <n v="20260105"/>
    <n v="3652.8377"/>
    <n v="25"/>
    <n v="146.113508"/>
    <n v="2468.5164890256706"/>
    <n v="730.56754000000001"/>
    <n v="0"/>
    <n v="3199.0840290256706"/>
    <n v="2818.647466703429"/>
    <n v="834.1902332965708"/>
    <n v="0"/>
    <n v="3652.8377"/>
  </r>
  <r>
    <x v="1"/>
    <x v="0"/>
    <n v="23"/>
    <n v="11"/>
    <n v="0"/>
    <n v="20251209"/>
    <n v="20260111"/>
    <n v="1037.5789"/>
    <n v="34"/>
    <n v="30.517026470588235"/>
    <n v="592.90582835422651"/>
    <n v="335.68729117647058"/>
    <n v="0"/>
    <n v="928.59311953069709"/>
    <n v="662.49314608132909"/>
    <n v="375.08575391867095"/>
    <n v="0"/>
    <n v="1037.5789"/>
  </r>
  <r>
    <x v="0"/>
    <x v="0"/>
    <n v="25"/>
    <n v="10"/>
    <n v="0"/>
    <n v="20251207"/>
    <n v="20260110"/>
    <n v="28388.981899999999"/>
    <n v="35"/>
    <n v="811.11376857142852"/>
    <n v="17129.214639367248"/>
    <n v="8111.137685714285"/>
    <n v="0"/>
    <n v="25240.352325081534"/>
    <n v="19266.013330368238"/>
    <n v="9122.9685696317592"/>
    <n v="0"/>
    <n v="28388.981899999999"/>
  </r>
  <r>
    <x v="2"/>
    <x v="1"/>
    <n v="31"/>
    <n v="14"/>
    <n v="0"/>
    <n v="20251102"/>
    <n v="20260114"/>
    <n v="6261.4574000000002"/>
    <n v="45"/>
    <n v="139.14349777777778"/>
    <n v="3643.680424386117"/>
    <n v="1948.0089688888888"/>
    <n v="0"/>
    <n v="5591.6893932750063"/>
    <n v="4080.1175015097151"/>
    <n v="2181.3398984902847"/>
    <n v="0"/>
    <n v="6261.4573999999993"/>
  </r>
  <r>
    <x v="0"/>
    <x v="0"/>
    <n v="3"/>
    <n v="14"/>
    <n v="0"/>
    <n v="20251229"/>
    <n v="20260114"/>
    <n v="7047.1151"/>
    <n v="17"/>
    <n v="414.53618235294118"/>
    <n v="1050.508007893412"/>
    <n v="5803.5065529411768"/>
    <n v="0"/>
    <n v="6854.0145608345883"/>
    <n v="1080.1043358441802"/>
    <n v="5967.0107641558197"/>
    <n v="0"/>
    <n v="7047.1151"/>
  </r>
  <r>
    <x v="0"/>
    <x v="0"/>
    <n v="0"/>
    <n v="5"/>
    <n v="0"/>
    <n v="20260110"/>
    <n v="20260114"/>
    <n v="839.98979999999995"/>
    <n v="5"/>
    <n v="167.99795999999998"/>
    <n v="0"/>
    <n v="839.98979999999983"/>
    <n v="0"/>
    <n v="839.98979999999983"/>
    <n v="0"/>
    <n v="839.98979999999995"/>
    <n v="0"/>
    <n v="839.98979999999995"/>
  </r>
  <r>
    <x v="1"/>
    <x v="2"/>
    <n v="22"/>
    <n v="13"/>
    <n v="0"/>
    <n v="20251210"/>
    <n v="20260113"/>
    <n v="516"/>
    <n v="35"/>
    <n v="14.742857142857142"/>
    <n v="273.98072290305981"/>
    <n v="191.65714285714284"/>
    <n v="0"/>
    <n v="465.63786576020266"/>
    <n v="303.61373808629349"/>
    <n v="212.38626191370648"/>
    <n v="0"/>
    <n v="516"/>
  </r>
  <r>
    <x v="0"/>
    <x v="0"/>
    <n v="9"/>
    <n v="2"/>
    <n v="0"/>
    <n v="20251223"/>
    <n v="20260102"/>
    <n v="208604.36309999999"/>
    <n v="11"/>
    <n v="18964.033009090908"/>
    <n v="144174.64182446158"/>
    <n v="37928.066018181817"/>
    <n v="0"/>
    <n v="182102.7078426434"/>
    <n v="165156.57394260663"/>
    <n v="43447.789157393345"/>
    <n v="0"/>
    <n v="208604.36309999996"/>
  </r>
  <r>
    <x v="6"/>
    <x v="6"/>
    <n v="28"/>
    <n v="5"/>
    <n v="0"/>
    <n v="20251204"/>
    <n v="20260105"/>
    <n v="905276.19759999996"/>
    <n v="33"/>
    <n v="27432.612048484847"/>
    <n v="648844.85047214641"/>
    <n v="137163.06024242422"/>
    <n v="0"/>
    <n v="786007.91071457067"/>
    <n v="747300.11118306231"/>
    <n v="157976.08641693753"/>
    <n v="0"/>
    <n v="905276.19759999984"/>
  </r>
  <r>
    <x v="5"/>
    <x v="5"/>
    <n v="28"/>
    <n v="1"/>
    <n v="0"/>
    <n v="20251204"/>
    <n v="20260101"/>
    <n v="333503.35489999998"/>
    <n v="29"/>
    <n v="11500.115686206896"/>
    <n v="272004.38768430828"/>
    <n v="11500.115686206896"/>
    <n v="0"/>
    <n v="283504.50337051519"/>
    <n v="319975.07892028586"/>
    <n v="13528.275979714099"/>
    <n v="0"/>
    <n v="333503.35489999998"/>
  </r>
  <r>
    <x v="0"/>
    <x v="0"/>
    <n v="17"/>
    <n v="7"/>
    <n v="0"/>
    <n v="20251215"/>
    <n v="20260107"/>
    <n v="81810.7785"/>
    <n v="24"/>
    <n v="3408.7824375"/>
    <n v="48951.25990883325"/>
    <n v="23861.477062500002"/>
    <n v="0"/>
    <n v="72812.736971333245"/>
    <n v="55000.551390811946"/>
    <n v="26810.227109188061"/>
    <n v="0"/>
    <n v="81810.778500000015"/>
  </r>
  <r>
    <x v="4"/>
    <x v="4"/>
    <n v="26"/>
    <n v="1"/>
    <n v="0"/>
    <n v="20251206"/>
    <n v="20260101"/>
    <n v="789872.09039999999"/>
    <n v="27"/>
    <n v="29254.521866666666"/>
    <n v="642513.15140799514"/>
    <n v="29254.521866666666"/>
    <n v="0"/>
    <n v="671767.67327466176"/>
    <n v="755474.28999999666"/>
    <n v="34397.800400003398"/>
    <n v="0"/>
    <n v="789872.0904000001"/>
  </r>
  <r>
    <x v="0"/>
    <x v="0"/>
    <n v="1"/>
    <n v="5"/>
    <n v="0"/>
    <n v="20251231"/>
    <n v="20260105"/>
    <n v="24901.9107"/>
    <n v="6"/>
    <n v="4150.3184499999998"/>
    <n v="3505.8803490408504"/>
    <n v="20751.592249999998"/>
    <n v="0"/>
    <n v="24257.472599040848"/>
    <n v="3599.0196019082423"/>
    <n v="21302.891098091757"/>
    <n v="0"/>
    <n v="24901.9107"/>
  </r>
  <r>
    <x v="2"/>
    <x v="1"/>
    <n v="26"/>
    <n v="1"/>
    <n v="0"/>
    <n v="20251206"/>
    <n v="20260101"/>
    <n v="1260.9034999999999"/>
    <n v="27"/>
    <n v="46.700129629629629"/>
    <n v="1025.6687016199085"/>
    <n v="46.700129629629629"/>
    <n v="0"/>
    <n v="1072.3688312495381"/>
    <n v="1205.9929550601205"/>
    <n v="54.910544939879394"/>
    <n v="0"/>
    <n v="1260.9034999999999"/>
  </r>
  <r>
    <x v="0"/>
    <x v="0"/>
    <n v="15"/>
    <n v="5"/>
    <n v="0"/>
    <n v="20251217"/>
    <n v="20260105"/>
    <n v="171760.8126"/>
    <n v="20"/>
    <n v="8588.0406299999995"/>
    <n v="108818.06990550835"/>
    <n v="42940.203150000001"/>
    <n v="0"/>
    <n v="151758.27305550835"/>
    <n v="123160.86455265121"/>
    <n v="48599.948047348807"/>
    <n v="0"/>
    <n v="171760.8126"/>
  </r>
  <r>
    <x v="0"/>
    <x v="0"/>
    <n v="0"/>
    <n v="2"/>
    <n v="0"/>
    <n v="20260111"/>
    <n v="20260112"/>
    <n v="210.13079999999999"/>
    <n v="2"/>
    <n v="105.0654"/>
    <n v="0"/>
    <n v="210.13079999999999"/>
    <n v="0"/>
    <n v="210.13079999999999"/>
    <n v="0"/>
    <n v="210.13079999999999"/>
    <n v="0"/>
    <n v="210.13079999999999"/>
  </r>
  <r>
    <x v="4"/>
    <x v="4"/>
    <n v="8"/>
    <n v="6"/>
    <n v="0"/>
    <n v="20251224"/>
    <n v="20260106"/>
    <n v="4616.1391000000003"/>
    <n v="14"/>
    <n v="329.72422142857147"/>
    <n v="2228.2119937263569"/>
    <n v="1978.3453285714288"/>
    <n v="0"/>
    <n v="4206.5573222977855"/>
    <n v="2445.1673231236805"/>
    <n v="2170.9717768763207"/>
    <n v="0"/>
    <n v="4616.1391000000012"/>
  </r>
  <r>
    <x v="4"/>
    <x v="4"/>
    <n v="23"/>
    <n v="8"/>
    <n v="0"/>
    <n v="20251209"/>
    <n v="20260108"/>
    <n v="161098.95189999999"/>
    <n v="31"/>
    <n v="5196.740383870967"/>
    <n v="100965.85475031326"/>
    <n v="41573.923070967736"/>
    <n v="0"/>
    <n v="142539.77782128099"/>
    <n v="114111.95966894993"/>
    <n v="46986.992231050055"/>
    <n v="0"/>
    <n v="161098.95189999999"/>
  </r>
  <r>
    <x v="0"/>
    <x v="0"/>
    <n v="20"/>
    <n v="12"/>
    <n v="0"/>
    <n v="20251212"/>
    <n v="20260112"/>
    <n v="2938.6498000000001"/>
    <n v="32"/>
    <n v="91.832806250000004"/>
    <n v="1551.4704941696741"/>
    <n v="1101.9936750000002"/>
    <n v="0"/>
    <n v="2653.4641691696743"/>
    <n v="1718.2174571531125"/>
    <n v="1220.4323428468877"/>
    <n v="0"/>
    <n v="2938.6498000000001"/>
  </r>
  <r>
    <x v="2"/>
    <x v="1"/>
    <n v="31"/>
    <n v="3"/>
    <n v="0"/>
    <n v="20251111"/>
    <n v="20260103"/>
    <n v="7231.0506999999998"/>
    <n v="34"/>
    <n v="212.67796176470588"/>
    <n v="5569.290253275205"/>
    <n v="638.03388529411768"/>
    <n v="0"/>
    <n v="6207.3241385693227"/>
    <n v="6487.7907590195191"/>
    <n v="743.25994098048091"/>
    <n v="0"/>
    <n v="7231.0506999999998"/>
  </r>
  <r>
    <x v="6"/>
    <x v="6"/>
    <n v="30"/>
    <n v="4"/>
    <n v="0"/>
    <n v="20251202"/>
    <n v="20260104"/>
    <n v="144132.88159999999"/>
    <n v="34"/>
    <n v="4239.2024000000001"/>
    <n v="107428.88697926405"/>
    <n v="16956.809600000001"/>
    <n v="0"/>
    <n v="124385.69657926404"/>
    <n v="124484.04819226894"/>
    <n v="19648.833407731068"/>
    <n v="0"/>
    <n v="144132.88159999999"/>
  </r>
  <r>
    <x v="5"/>
    <x v="5"/>
    <n v="28"/>
    <n v="2"/>
    <n v="0"/>
    <n v="20251204"/>
    <n v="20260102"/>
    <n v="118712.6005"/>
    <n v="30"/>
    <n v="3957.0866833333334"/>
    <n v="93594.270673708888"/>
    <n v="7914.1733666666669"/>
    <n v="0"/>
    <n v="101508.44404037556"/>
    <n v="109457.0936301366"/>
    <n v="9255.506869863395"/>
    <n v="0"/>
    <n v="118712.6005"/>
  </r>
  <r>
    <x v="3"/>
    <x v="3"/>
    <n v="1"/>
    <n v="3"/>
    <n v="0"/>
    <n v="20251231"/>
    <n v="20260103"/>
    <n v="41.9343"/>
    <n v="4"/>
    <n v="10.483575"/>
    <n v="8.8557444502110272"/>
    <n v="31.450724999999998"/>
    <n v="0"/>
    <n v="40.306469450211026"/>
    <n v="9.2133955060789869"/>
    <n v="32.720904493921012"/>
    <n v="0"/>
    <n v="41.9343"/>
  </r>
  <r>
    <x v="0"/>
    <x v="0"/>
    <n v="7"/>
    <n v="3"/>
    <n v="0"/>
    <n v="20251225"/>
    <n v="20260103"/>
    <n v="2224.6111000000001"/>
    <n v="10"/>
    <n v="222.46111000000002"/>
    <n v="1315.4302021869446"/>
    <n v="667.38333000000011"/>
    <n v="0"/>
    <n v="1982.8135321869447"/>
    <n v="1475.8425749862292"/>
    <n v="748.76852501377061"/>
    <n v="0"/>
    <n v="2224.6111000000001"/>
  </r>
  <r>
    <x v="0"/>
    <x v="0"/>
    <n v="0"/>
    <n v="7"/>
    <n v="0"/>
    <n v="20260107"/>
    <n v="20260113"/>
    <n v="3818.8959"/>
    <n v="7"/>
    <n v="545.55655714285717"/>
    <n v="0"/>
    <n v="3818.8959000000004"/>
    <n v="0"/>
    <n v="3818.8959000000004"/>
    <n v="0"/>
    <n v="3818.8959"/>
    <n v="0"/>
    <n v="3818.8959"/>
  </r>
  <r>
    <x v="0"/>
    <x v="0"/>
    <n v="14"/>
    <n v="14"/>
    <n v="0"/>
    <n v="20251218"/>
    <n v="20260114"/>
    <n v="377.72859999999997"/>
    <n v="28"/>
    <n v="13.490307142857143"/>
    <n v="159.53851396761033"/>
    <n v="188.86429999999999"/>
    <n v="0"/>
    <n v="348.40281396761031"/>
    <n v="172.96720092699434"/>
    <n v="204.76139907300561"/>
    <n v="0"/>
    <n v="377.72859999999991"/>
  </r>
  <r>
    <x v="5"/>
    <x v="5"/>
    <n v="25"/>
    <n v="1"/>
    <n v="0"/>
    <n v="20251207"/>
    <n v="20260101"/>
    <n v="158339.71280000001"/>
    <n v="26"/>
    <n v="6089.9889538461539"/>
    <n v="128609.24322063214"/>
    <n v="6089.9889538461539"/>
    <n v="0"/>
    <n v="134699.2321744783"/>
    <n v="151180.89618062897"/>
    <n v="7158.8166193710331"/>
    <n v="0"/>
    <n v="158339.71280000001"/>
  </r>
  <r>
    <x v="4"/>
    <x v="4"/>
    <n v="0"/>
    <n v="10"/>
    <n v="0"/>
    <n v="20260101"/>
    <n v="20260110"/>
    <n v="161365.09299999999"/>
    <n v="10"/>
    <n v="16136.5093"/>
    <n v="0"/>
    <n v="161365.09299999999"/>
    <n v="0"/>
    <n v="161365.09299999999"/>
    <n v="0"/>
    <n v="161365.09299999999"/>
    <n v="0"/>
    <n v="161365.09299999999"/>
  </r>
  <r>
    <x v="1"/>
    <x v="0"/>
    <n v="22"/>
    <n v="1"/>
    <n v="0"/>
    <n v="20251210"/>
    <n v="20260101"/>
    <n v="39941.883300000001"/>
    <n v="23"/>
    <n v="1736.6036217391304"/>
    <n v="32272.978776754961"/>
    <n v="1736.6036217391304"/>
    <n v="0"/>
    <n v="34009.582398494094"/>
    <n v="37902.363426303076"/>
    <n v="2039.5198736969205"/>
    <n v="0"/>
    <n v="39941.883299999994"/>
  </r>
  <r>
    <x v="4"/>
    <x v="4"/>
    <n v="13"/>
    <n v="2"/>
    <n v="0"/>
    <n v="20251219"/>
    <n v="20260102"/>
    <n v="8734.6602999999996"/>
    <n v="15"/>
    <n v="582.31068666666658"/>
    <n v="6394.6058680087435"/>
    <n v="1164.6213733333332"/>
    <n v="0"/>
    <n v="7559.2272413420769"/>
    <n v="7388.944428600943"/>
    <n v="1345.7158713990571"/>
    <n v="0"/>
    <n v="8734.6602999999996"/>
  </r>
  <r>
    <x v="2"/>
    <x v="1"/>
    <n v="31"/>
    <n v="2"/>
    <n v="0"/>
    <n v="20251111"/>
    <n v="20260102"/>
    <n v="2228.2773000000002"/>
    <n v="33"/>
    <n v="67.523554545454544"/>
    <n v="1768.2051825028536"/>
    <n v="135.04710909090909"/>
    <n v="0"/>
    <n v="1903.2522915937627"/>
    <n v="2070.1677267463633"/>
    <n v="158.10957325363694"/>
    <n v="0"/>
    <n v="2228.2773000000002"/>
  </r>
  <r>
    <x v="1"/>
    <x v="2"/>
    <n v="31"/>
    <n v="2"/>
    <n v="0"/>
    <n v="20251130"/>
    <n v="20260102"/>
    <n v="1032"/>
    <n v="33"/>
    <n v="31.272727272727273"/>
    <n v="818.92309738242398"/>
    <n v="62.545454545454547"/>
    <n v="0"/>
    <n v="881.46855192787848"/>
    <n v="958.77344081109061"/>
    <n v="73.226559188909448"/>
    <n v="0"/>
    <n v="1032"/>
  </r>
  <r>
    <x v="5"/>
    <x v="5"/>
    <n v="27"/>
    <n v="3"/>
    <n v="0"/>
    <n v="20251205"/>
    <n v="20260103"/>
    <n v="420.29129999999998"/>
    <n v="30"/>
    <n v="14.00971"/>
    <n v="319.52774818726249"/>
    <n v="42.029130000000002"/>
    <n v="0"/>
    <n v="361.5568781872625"/>
    <n v="371.43459514588852"/>
    <n v="48.85670485411142"/>
    <n v="0"/>
    <n v="420.29129999999992"/>
  </r>
  <r>
    <x v="5"/>
    <x v="5"/>
    <n v="29"/>
    <n v="1"/>
    <n v="0"/>
    <n v="20251203"/>
    <n v="20260101"/>
    <n v="426664.00459999999"/>
    <n v="30"/>
    <n v="14222.133486666666"/>
    <n v="348400.21759242949"/>
    <n v="14222.133486666666"/>
    <n v="0"/>
    <n v="362622.35107909614"/>
    <n v="409930.14247230842"/>
    <n v="16733.862127691562"/>
    <n v="0"/>
    <n v="426664.00459999999"/>
  </r>
  <r>
    <x v="5"/>
    <x v="5"/>
    <n v="23"/>
    <n v="7"/>
    <n v="0"/>
    <n v="20251209"/>
    <n v="20260107"/>
    <n v="179887.7064"/>
    <n v="30"/>
    <n v="5996.2568799999999"/>
    <n v="116499.41241449532"/>
    <n v="41973.798159999998"/>
    <n v="0"/>
    <n v="158473.21057449532"/>
    <n v="132241.98601277053"/>
    <n v="47645.72038722947"/>
    <n v="0"/>
    <n v="179887.7064"/>
  </r>
  <r>
    <x v="2"/>
    <x v="1"/>
    <n v="31"/>
    <n v="12"/>
    <n v="0"/>
    <n v="20251109"/>
    <n v="20260112"/>
    <n v="84.052300000000002"/>
    <n v="43"/>
    <n v="1.9547046511627908"/>
    <n v="51.186862387728766"/>
    <n v="23.45645581395349"/>
    <n v="0"/>
    <n v="74.643318201682263"/>
    <n v="57.639097740099267"/>
    <n v="26.413202259900729"/>
    <n v="0"/>
    <n v="84.052300000000002"/>
  </r>
  <r>
    <x v="5"/>
    <x v="5"/>
    <n v="30"/>
    <n v="4"/>
    <n v="0"/>
    <n v="20251202"/>
    <n v="20260104"/>
    <n v="247274.83720000001"/>
    <n v="34"/>
    <n v="7272.7893294117648"/>
    <n v="184305.34548040782"/>
    <n v="29091.157317647059"/>
    <n v="0"/>
    <n v="213396.50279805489"/>
    <n v="213565.23514298664"/>
    <n v="33709.602057013348"/>
    <n v="0"/>
    <n v="247274.83719999998"/>
  </r>
  <r>
    <x v="2"/>
    <x v="1"/>
    <n v="31"/>
    <n v="3"/>
    <n v="0"/>
    <n v="20251122"/>
    <n v="20260103"/>
    <n v="168.10470000000001"/>
    <n v="34"/>
    <n v="4.944255882352941"/>
    <n v="129.47272894100331"/>
    <n v="14.832767647058823"/>
    <n v="0"/>
    <n v="144.30549658806214"/>
    <n v="150.82567727090455"/>
    <n v="17.279022729095434"/>
    <n v="0"/>
    <n v="168.10469999999998"/>
  </r>
  <r>
    <x v="2"/>
    <x v="1"/>
    <n v="31"/>
    <n v="7"/>
    <n v="0"/>
    <n v="20251120"/>
    <n v="20260107"/>
    <n v="252.08590000000001"/>
    <n v="38"/>
    <n v="6.633839473684211"/>
    <n v="173.71700018197643"/>
    <n v="46.436876315789476"/>
    <n v="0"/>
    <n v="220.15387649776591"/>
    <n v="198.91362819867533"/>
    <n v="53.172271801324683"/>
    <n v="0"/>
    <n v="252.08590000000001"/>
  </r>
  <r>
    <x v="2"/>
    <x v="1"/>
    <n v="26"/>
    <n v="4"/>
    <n v="0"/>
    <n v="20251206"/>
    <n v="20260104"/>
    <n v="882.40449999999998"/>
    <n v="30"/>
    <n v="29.413483333333332"/>
    <n v="646.00440084170441"/>
    <n v="117.65393333333333"/>
    <n v="0"/>
    <n v="763.65833417503768"/>
    <n v="746.45579680384378"/>
    <n v="135.94870319615629"/>
    <n v="0"/>
    <n v="882.4045000000001"/>
  </r>
  <r>
    <x v="10"/>
    <x v="10"/>
    <n v="27"/>
    <n v="2"/>
    <n v="0"/>
    <n v="20251205"/>
    <n v="20260102"/>
    <n v="20763.856800000001"/>
    <n v="29"/>
    <n v="715.99506206896558"/>
    <n v="16330.123171435798"/>
    <n v="1431.9901241379312"/>
    <n v="0"/>
    <n v="17762.11329557373"/>
    <n v="19089.864669569"/>
    <n v="1673.992130430998"/>
    <n v="0"/>
    <n v="20763.856799999998"/>
  </r>
  <r>
    <x v="4"/>
    <x v="4"/>
    <n v="28"/>
    <n v="8"/>
    <n v="0"/>
    <n v="20251204"/>
    <n v="20260108"/>
    <n v="28651.738399999998"/>
    <n v="36"/>
    <n v="795.88162222222218"/>
    <n v="18824.444834185193"/>
    <n v="6367.0529777777774"/>
    <n v="0"/>
    <n v="25191.49781196297"/>
    <n v="21410.123087567139"/>
    <n v="7241.6153124328575"/>
    <n v="0"/>
    <n v="28651.738399999995"/>
  </r>
  <r>
    <x v="1"/>
    <x v="2"/>
    <n v="15"/>
    <n v="1"/>
    <n v="0"/>
    <n v="20251217"/>
    <n v="20260101"/>
    <n v="209.94309999999999"/>
    <n v="16"/>
    <n v="13.121443749999999"/>
    <n v="166.26029670387058"/>
    <n v="13.121443749999999"/>
    <n v="0"/>
    <n v="179.38174045387058"/>
    <n v="194.58614911759381"/>
    <n v="15.356950882406181"/>
    <n v="0"/>
    <n v="209.94309999999999"/>
  </r>
  <r>
    <x v="0"/>
    <x v="0"/>
    <n v="31"/>
    <n v="4"/>
    <n v="0"/>
    <n v="20251126"/>
    <n v="20260104"/>
    <n v="140157.27559999999"/>
    <n v="35"/>
    <n v="4004.4935885714285"/>
    <n v="104863.64890410088"/>
    <n v="16017.974354285714"/>
    <n v="0"/>
    <n v="120881.62325838659"/>
    <n v="121585.09245410898"/>
    <n v="18572.183145891016"/>
    <n v="0"/>
    <n v="140157.27559999999"/>
  </r>
  <r>
    <x v="2"/>
    <x v="1"/>
    <n v="31"/>
    <n v="2"/>
    <n v="0"/>
    <n v="20251127"/>
    <n v="20260102"/>
    <n v="10803.265299999999"/>
    <n v="33"/>
    <n v="327.37167575757576"/>
    <n v="8572.7165516667283"/>
    <n v="654.74335151515152"/>
    <n v="0"/>
    <n v="9227.4599031818798"/>
    <n v="10036.709150848894"/>
    <n v="766.55614915110596"/>
    <n v="0"/>
    <n v="10803.265299999999"/>
  </r>
  <r>
    <x v="3"/>
    <x v="3"/>
    <n v="31"/>
    <n v="3"/>
    <n v="0"/>
    <n v="20251129"/>
    <n v="20260103"/>
    <n v="9766.6056000000008"/>
    <n v="34"/>
    <n v="287.25310588235294"/>
    <n v="7522.1518465723148"/>
    <n v="861.75931764705888"/>
    <n v="0"/>
    <n v="8383.9111642193729"/>
    <n v="8762.7228998226074"/>
    <n v="1003.8827001773942"/>
    <n v="0"/>
    <n v="9766.6056000000008"/>
  </r>
  <r>
    <x v="3"/>
    <x v="3"/>
    <n v="31"/>
    <n v="3"/>
    <n v="0"/>
    <n v="20251201"/>
    <n v="20260103"/>
    <n v="2816.5479"/>
    <n v="34"/>
    <n v="82.839644117647055"/>
    <n v="2169.2798762084112"/>
    <n v="248.51893235294116"/>
    <n v="0"/>
    <n v="2417.7988085613524"/>
    <n v="2527.0426382096634"/>
    <n v="289.5052617903367"/>
    <n v="0"/>
    <n v="2816.5479"/>
  </r>
  <r>
    <x v="0"/>
    <x v="0"/>
    <n v="9"/>
    <n v="6"/>
    <n v="0"/>
    <n v="20251223"/>
    <n v="20260106"/>
    <n v="103705.0385"/>
    <n v="15"/>
    <n v="6913.6692333333331"/>
    <n v="52561.382113751999"/>
    <n v="41482.015399999997"/>
    <n v="0"/>
    <n v="94043.397513751988"/>
    <n v="57961.327427826916"/>
    <n v="45743.711072173093"/>
    <n v="0"/>
    <n v="103705.03850000001"/>
  </r>
  <r>
    <x v="3"/>
    <x v="3"/>
    <n v="31"/>
    <n v="4"/>
    <n v="0"/>
    <n v="20251128"/>
    <n v="20260104"/>
    <n v="1509.8017"/>
    <n v="35"/>
    <n v="43.137191428571427"/>
    <n v="1129.6118214758922"/>
    <n v="172.54876571428571"/>
    <n v="0"/>
    <n v="1302.1605871901779"/>
    <n v="1309.7384955295956"/>
    <n v="200.06320447040426"/>
    <n v="0"/>
    <n v="1509.8017"/>
  </r>
  <r>
    <x v="2"/>
    <x v="1"/>
    <n v="31"/>
    <n v="6"/>
    <n v="0"/>
    <n v="20251126"/>
    <n v="20260106"/>
    <n v="24455.2048"/>
    <n v="37"/>
    <n v="660.95148108108106"/>
    <n v="17308.002253402952"/>
    <n v="3965.7088864864863"/>
    <n v="0"/>
    <n v="21273.711139889438"/>
    <n v="19896.422255737674"/>
    <n v="4558.7825442623271"/>
    <n v="0"/>
    <n v="24455.2048"/>
  </r>
  <r>
    <x v="2"/>
    <x v="1"/>
    <n v="31"/>
    <n v="6"/>
    <n v="0"/>
    <n v="20251128"/>
    <n v="20260106"/>
    <n v="210.12100000000001"/>
    <n v="37"/>
    <n v="5.6789459459459461"/>
    <n v="148.71168617190568"/>
    <n v="34.073675675675673"/>
    <n v="0"/>
    <n v="182.78536184758136"/>
    <n v="170.95158985533649"/>
    <n v="39.169410144663537"/>
    <n v="0"/>
    <n v="210.12100000000004"/>
  </r>
  <r>
    <x v="2"/>
    <x v="1"/>
    <n v="31"/>
    <n v="2"/>
    <n v="0"/>
    <n v="20251129"/>
    <n v="20260102"/>
    <n v="42.040999999999997"/>
    <n v="33"/>
    <n v="1.273969696969697"/>
    <n v="33.36080032660319"/>
    <n v="2.5479393939393939"/>
    <n v="0"/>
    <n v="35.908739720542584"/>
    <n v="39.057940140638621"/>
    <n v="2.9830598593613771"/>
    <n v="0"/>
    <n v="42.040999999999997"/>
  </r>
  <r>
    <x v="3"/>
    <x v="3"/>
    <n v="31"/>
    <n v="1"/>
    <n v="0"/>
    <n v="20251126"/>
    <n v="20260101"/>
    <n v="91613.7166"/>
    <n v="32"/>
    <n v="2862.92864375"/>
    <n v="74970.064877240511"/>
    <n v="2862.92864375"/>
    <n v="0"/>
    <n v="77832.993520990509"/>
    <n v="88243.892036541569"/>
    <n v="3369.8245634584323"/>
    <n v="0"/>
    <n v="91613.7166"/>
  </r>
  <r>
    <x v="3"/>
    <x v="7"/>
    <n v="31"/>
    <n v="5"/>
    <n v="0"/>
    <n v="20251126"/>
    <n v="20260105"/>
    <n v="4801.8069999999998"/>
    <n v="36"/>
    <n v="133.38352777777777"/>
    <n v="3492.847002277023"/>
    <n v="666.91763888888886"/>
    <n v="0"/>
    <n v="4159.7646411659116"/>
    <n v="4031.9533993543255"/>
    <n v="769.85360064567431"/>
    <n v="0"/>
    <n v="4801.8069999999998"/>
  </r>
  <r>
    <x v="3"/>
    <x v="3"/>
    <n v="31"/>
    <n v="3"/>
    <n v="0"/>
    <n v="20251126"/>
    <n v="20260103"/>
    <n v="89845.313899999994"/>
    <n v="34"/>
    <n v="2642.5092323529411"/>
    <n v="69198.053196573674"/>
    <n v="7927.5276970588238"/>
    <n v="0"/>
    <n v="77125.58089363249"/>
    <n v="80610.359606748156"/>
    <n v="9234.9542932518489"/>
    <n v="0"/>
    <n v="89845.313900000008"/>
  </r>
  <r>
    <x v="1"/>
    <x v="2"/>
    <n v="15"/>
    <n v="4"/>
    <n v="0"/>
    <n v="20251217"/>
    <n v="20260104"/>
    <n v="516"/>
    <n v="19"/>
    <n v="27.157894736842106"/>
    <n v="344.11454431604409"/>
    <n v="108.63157894736842"/>
    <n v="0"/>
    <n v="452.74612326341253"/>
    <n v="392.19133139605185"/>
    <n v="123.80866860394816"/>
    <n v="0"/>
    <n v="516"/>
  </r>
  <r>
    <x v="1"/>
    <x v="2"/>
    <n v="2"/>
    <n v="4"/>
    <n v="0"/>
    <n v="20251230"/>
    <n v="20260104"/>
    <n v="838.56679999999994"/>
    <n v="6"/>
    <n v="139.76113333333333"/>
    <n v="236.11962157410429"/>
    <n v="559.04453333333333"/>
    <n v="0"/>
    <n v="795.16415490743759"/>
    <n v="249.00779827488117"/>
    <n v="589.55900172511883"/>
    <n v="0"/>
    <n v="838.56680000000006"/>
  </r>
  <r>
    <x v="2"/>
    <x v="1"/>
    <n v="18"/>
    <n v="5"/>
    <n v="0"/>
    <n v="20251214"/>
    <n v="20260105"/>
    <n v="41.985700000000001"/>
    <n v="23"/>
    <n v="1.8254652173913044"/>
    <n v="27.756310459303588"/>
    <n v="9.127326086956522"/>
    <n v="0"/>
    <n v="36.883636546260107"/>
    <n v="31.595803266024419"/>
    <n v="10.389896733975586"/>
    <n v="0"/>
    <n v="41.985700000000008"/>
  </r>
  <r>
    <x v="5"/>
    <x v="5"/>
    <n v="26"/>
    <n v="1"/>
    <n v="0"/>
    <n v="20251206"/>
    <n v="20260101"/>
    <n v="88221.226899999994"/>
    <n v="27"/>
    <n v="3267.452848148148"/>
    <n v="71762.62993150414"/>
    <n v="3267.452848148148"/>
    <n v="0"/>
    <n v="75030.082779652294"/>
    <n v="84379.318582397769"/>
    <n v="3841.9083176022168"/>
    <n v="0"/>
    <n v="88221.22689999998"/>
  </r>
  <r>
    <x v="0"/>
    <x v="0"/>
    <n v="0"/>
    <n v="1"/>
    <n v="0"/>
    <n v="20260107"/>
    <n v="20260107"/>
    <n v="7419.7416000000003"/>
    <n v="1"/>
    <n v="7419.7416000000003"/>
    <n v="0"/>
    <n v="7419.7416000000003"/>
    <n v="0"/>
    <n v="7419.7416000000003"/>
    <n v="0"/>
    <n v="7419.7416000000003"/>
    <n v="0"/>
    <n v="7419.7416000000003"/>
  </r>
  <r>
    <x v="2"/>
    <x v="1"/>
    <n v="9"/>
    <n v="2"/>
    <n v="0"/>
    <n v="20251223"/>
    <n v="20260102"/>
    <n v="125.9688"/>
    <n v="11"/>
    <n v="11.451709090909091"/>
    <n v="87.061969132213406"/>
    <n v="22.903418181818182"/>
    <n v="0"/>
    <n v="109.96538731403159"/>
    <n v="99.73221615546079"/>
    <n v="26.236583844539211"/>
    <n v="0"/>
    <n v="125.9688"/>
  </r>
  <r>
    <x v="1"/>
    <x v="2"/>
    <n v="22"/>
    <n v="8"/>
    <n v="0"/>
    <n v="20251210"/>
    <n v="20260108"/>
    <n v="2064"/>
    <n v="30"/>
    <n v="68.8"/>
    <n v="1278.5767068809457"/>
    <n v="550.4"/>
    <n v="0"/>
    <n v="1828.9767068809456"/>
    <n v="1442.8736643140051"/>
    <n v="621.12633568599506"/>
    <n v="0"/>
    <n v="2064"/>
  </r>
  <r>
    <x v="1"/>
    <x v="0"/>
    <n v="24"/>
    <n v="10"/>
    <n v="0"/>
    <n v="20251208"/>
    <n v="20260110"/>
    <n v="911.68020000000001"/>
    <n v="34"/>
    <n v="26.814123529411766"/>
    <n v="543.61385454758215"/>
    <n v="268.14123529411768"/>
    <n v="0"/>
    <n v="811.75508984169983"/>
    <n v="610.53141993031159"/>
    <n v="301.14878006968848"/>
    <n v="0"/>
    <n v="911.68020000000001"/>
  </r>
  <r>
    <x v="1"/>
    <x v="2"/>
    <n v="22"/>
    <n v="3"/>
    <n v="0"/>
    <n v="20251210"/>
    <n v="20260103"/>
    <n v="2064"/>
    <n v="25"/>
    <n v="82.56"/>
    <n v="1534.2920482571351"/>
    <n v="247.68"/>
    <n v="0"/>
    <n v="1781.9720482571352"/>
    <n v="1777.1203486047984"/>
    <n v="286.87965139520145"/>
    <n v="0"/>
    <n v="2064"/>
  </r>
  <r>
    <x v="0"/>
    <x v="0"/>
    <n v="0"/>
    <n v="22"/>
    <n v="0"/>
    <n v="20260102"/>
    <n v="20260123"/>
    <n v="638507.86320000002"/>
    <n v="22"/>
    <n v="29023.084690909091"/>
    <n v="0"/>
    <n v="638507.86320000002"/>
    <n v="0"/>
    <n v="638507.86320000002"/>
    <n v="0"/>
    <n v="638507.86320000002"/>
    <n v="0"/>
    <n v="638507.86320000002"/>
  </r>
  <r>
    <x v="2"/>
    <x v="1"/>
    <n v="31"/>
    <n v="12"/>
    <n v="0"/>
    <n v="20251114"/>
    <n v="20260112"/>
    <n v="1302.4436000000001"/>
    <n v="43"/>
    <n v="30.28938604651163"/>
    <n v="793.17283787568044"/>
    <n v="363.47263255813959"/>
    <n v="0"/>
    <n v="1156.64547043382"/>
    <n v="893.15430941647958"/>
    <n v="409.28929058352048"/>
    <n v="0"/>
    <n v="1302.4436000000001"/>
  </r>
  <r>
    <x v="0"/>
    <x v="0"/>
    <n v="3"/>
    <n v="7"/>
    <n v="0"/>
    <n v="20251229"/>
    <n v="20260107"/>
    <n v="1425.6978999999999"/>
    <n v="10"/>
    <n v="142.56978999999998"/>
    <n v="361.29706514054169"/>
    <n v="997.98852999999986"/>
    <n v="0"/>
    <n v="1359.2855951405415"/>
    <n v="378.94940466412822"/>
    <n v="1046.7484953358717"/>
    <n v="0"/>
    <n v="1425.6978999999999"/>
  </r>
  <r>
    <x v="0"/>
    <x v="0"/>
    <n v="3"/>
    <n v="12"/>
    <n v="0"/>
    <n v="20251229"/>
    <n v="20260112"/>
    <n v="4404.5506999999998"/>
    <n v="15"/>
    <n v="293.63671333333332"/>
    <n v="744.12736909304499"/>
    <n v="3523.6405599999998"/>
    <n v="0"/>
    <n v="4267.7679290930446"/>
    <n v="767.97679229115204"/>
    <n v="3636.5739077088479"/>
    <n v="0"/>
    <n v="4404.5506999999998"/>
  </r>
  <r>
    <x v="0"/>
    <x v="0"/>
    <n v="31"/>
    <n v="3"/>
    <n v="0"/>
    <n v="20250626"/>
    <n v="20260103"/>
    <n v="420.3408"/>
    <n v="34"/>
    <n v="12.362964705882353"/>
    <n v="323.74270595197214"/>
    <n v="37.088894117647058"/>
    <n v="0"/>
    <n v="360.83160006961918"/>
    <n v="377.13511784378335"/>
    <n v="43.205682156216682"/>
    <n v="0"/>
    <n v="420.34080000000006"/>
  </r>
  <r>
    <x v="0"/>
    <x v="0"/>
    <n v="0"/>
    <n v="3"/>
    <n v="0"/>
    <n v="20260101"/>
    <n v="20260103"/>
    <n v="1090.3423"/>
    <n v="3"/>
    <n v="363.44743333333332"/>
    <n v="0"/>
    <n v="1090.3423"/>
    <n v="0"/>
    <n v="1090.3423"/>
    <n v="0"/>
    <n v="1090.3423"/>
    <n v="0"/>
    <n v="1090.3423"/>
  </r>
  <r>
    <x v="2"/>
    <x v="1"/>
    <n v="23"/>
    <n v="3"/>
    <n v="0"/>
    <n v="20251209"/>
    <n v="20260103"/>
    <n v="294.03789999999998"/>
    <n v="26"/>
    <n v="11.309149999999999"/>
    <n v="219.72196259667075"/>
    <n v="33.927449999999993"/>
    <n v="0"/>
    <n v="253.64941259667074"/>
    <n v="254.70819665778163"/>
    <n v="39.32970334221833"/>
    <n v="0"/>
    <n v="294.03789999999998"/>
  </r>
  <r>
    <x v="0"/>
    <x v="0"/>
    <n v="0"/>
    <n v="6"/>
    <n v="0"/>
    <n v="20260103"/>
    <n v="20260108"/>
    <n v="544.7473"/>
    <n v="6"/>
    <n v="90.791216666666671"/>
    <n v="0"/>
    <n v="544.7473"/>
    <n v="0"/>
    <n v="544.7473"/>
    <n v="0"/>
    <n v="544.7473"/>
    <n v="0"/>
    <n v="544.7473"/>
  </r>
  <r>
    <x v="5"/>
    <x v="5"/>
    <n v="22"/>
    <n v="4"/>
    <n v="0"/>
    <n v="20251210"/>
    <n v="20260104"/>
    <n v="6467.3125"/>
    <n v="26"/>
    <n v="248.74278846153845"/>
    <n v="4622.6269670281617"/>
    <n v="994.97115384615381"/>
    <n v="0"/>
    <n v="5617.598120874316"/>
    <n v="5321.8426315703318"/>
    <n v="1145.4698684296682"/>
    <n v="0"/>
    <n v="6467.3125"/>
  </r>
  <r>
    <x v="1"/>
    <x v="2"/>
    <n v="19"/>
    <n v="2"/>
    <n v="0"/>
    <n v="20251213"/>
    <n v="20260102"/>
    <n v="1548"/>
    <n v="21"/>
    <n v="73.714285714285708"/>
    <n v="1183.0985761723036"/>
    <n v="147.42857142857142"/>
    <n v="0"/>
    <n v="1330.527147600875"/>
    <n v="1376.4744291140998"/>
    <n v="171.52557088590024"/>
    <n v="0"/>
    <n v="1548"/>
  </r>
  <r>
    <x v="0"/>
    <x v="0"/>
    <n v="19"/>
    <n v="14"/>
    <n v="0"/>
    <n v="20251213"/>
    <n v="20260114"/>
    <n v="965.48820000000001"/>
    <n v="33"/>
    <n v="29.257218181818182"/>
    <n v="469.57211669709443"/>
    <n v="409.60105454545453"/>
    <n v="0"/>
    <n v="879.17317124254896"/>
    <n v="515.67353571460558"/>
    <n v="449.81466428539437"/>
    <n v="0"/>
    <n v="965.48820000000001"/>
  </r>
  <r>
    <x v="1"/>
    <x v="2"/>
    <n v="15"/>
    <n v="3"/>
    <n v="0"/>
    <n v="20251217"/>
    <n v="20260103"/>
    <n v="516"/>
    <n v="18"/>
    <n v="28.666666666666668"/>
    <n v="363.23201900026868"/>
    <n v="86"/>
    <n v="0"/>
    <n v="449.23201900026868"/>
    <n v="417.21808303255989"/>
    <n v="98.781916967440068"/>
    <n v="0"/>
    <n v="516"/>
  </r>
  <r>
    <x v="1"/>
    <x v="0"/>
    <n v="0"/>
    <n v="1"/>
    <n v="0"/>
    <n v="20260106"/>
    <n v="20260106"/>
    <n v="2921.3944000000001"/>
    <n v="1"/>
    <n v="2921.3944000000001"/>
    <n v="0"/>
    <n v="2921.3944000000001"/>
    <n v="0"/>
    <n v="2921.3944000000001"/>
    <n v="0"/>
    <n v="2921.3944000000001"/>
    <n v="0"/>
    <n v="2921.3944000000001"/>
  </r>
  <r>
    <x v="0"/>
    <x v="0"/>
    <n v="31"/>
    <n v="9"/>
    <n v="0"/>
    <n v="20251122"/>
    <n v="20260109"/>
    <n v="6343.1165000000001"/>
    <n v="40"/>
    <n v="158.5779125"/>
    <n v="4152.5996165416545"/>
    <n v="1427.2012124999999"/>
    <n v="0"/>
    <n v="5579.8008290416547"/>
    <n v="4720.6744385001784"/>
    <n v="1622.4420614998214"/>
    <n v="0"/>
    <n v="6343.1165000000001"/>
  </r>
  <r>
    <x v="0"/>
    <x v="0"/>
    <n v="8"/>
    <n v="5"/>
    <n v="0"/>
    <n v="20251224"/>
    <n v="20260105"/>
    <n v="159859.3653"/>
    <n v="13"/>
    <n v="12296.874253846154"/>
    <n v="83099.878374269043"/>
    <n v="61484.371269230767"/>
    <n v="0"/>
    <n v="144584.24964349982"/>
    <n v="91879.259643929545"/>
    <n v="67980.10565607046"/>
    <n v="0"/>
    <n v="159859.3653"/>
  </r>
  <r>
    <x v="3"/>
    <x v="3"/>
    <n v="0"/>
    <n v="2"/>
    <n v="0"/>
    <n v="20260107"/>
    <n v="20260108"/>
    <n v="209.39959999999999"/>
    <n v="2"/>
    <n v="104.6998"/>
    <n v="0"/>
    <n v="209.39959999999999"/>
    <n v="0"/>
    <n v="209.39959999999999"/>
    <n v="0"/>
    <n v="209.39959999999999"/>
    <n v="0"/>
    <n v="209.39959999999999"/>
  </r>
  <r>
    <x v="4"/>
    <x v="4"/>
    <n v="1"/>
    <n v="5"/>
    <n v="0"/>
    <n v="20251231"/>
    <n v="20260105"/>
    <n v="6791.4301999999998"/>
    <n v="6"/>
    <n v="1131.9050333333332"/>
    <n v="956.1491873819374"/>
    <n v="5659.5251666666663"/>
    <n v="0"/>
    <n v="6615.6743540486041"/>
    <n v="981.55080183431903"/>
    <n v="5809.87939816568"/>
    <n v="0"/>
    <n v="6791.4301999999989"/>
  </r>
  <r>
    <x v="0"/>
    <x v="0"/>
    <n v="20"/>
    <n v="8"/>
    <n v="0"/>
    <n v="20251212"/>
    <n v="20260108"/>
    <n v="22918.771199999999"/>
    <n v="28"/>
    <n v="818.52754285714286"/>
    <n v="13828.623813922279"/>
    <n v="6548.2203428571429"/>
    <n v="0"/>
    <n v="20376.844156779422"/>
    <n v="15553.687448540017"/>
    <n v="7365.0837514599825"/>
    <n v="0"/>
    <n v="22918.771199999999"/>
  </r>
  <r>
    <x v="0"/>
    <x v="0"/>
    <n v="0"/>
    <n v="9"/>
    <n v="0"/>
    <n v="20260102"/>
    <n v="20260110"/>
    <n v="209.66640000000001"/>
    <n v="9"/>
    <n v="23.296266666666668"/>
    <n v="0"/>
    <n v="209.66640000000001"/>
    <n v="0"/>
    <n v="209.66640000000001"/>
    <n v="0"/>
    <n v="209.66640000000001"/>
    <n v="0"/>
    <n v="209.66640000000001"/>
  </r>
  <r>
    <x v="5"/>
    <x v="5"/>
    <n v="30"/>
    <n v="7"/>
    <n v="0"/>
    <n v="20251202"/>
    <n v="20260107"/>
    <n v="4580.2061999999996"/>
    <n v="37"/>
    <n v="123.78935675675675"/>
    <n v="3137.0412548024169"/>
    <n v="866.52549729729719"/>
    <n v="0"/>
    <n v="4003.566752099714"/>
    <n v="3588.8737954390795"/>
    <n v="991.33240456092039"/>
    <n v="0"/>
    <n v="4580.2061999999996"/>
  </r>
  <r>
    <x v="4"/>
    <x v="4"/>
    <n v="7"/>
    <n v="3"/>
    <n v="0"/>
    <n v="20251225"/>
    <n v="20260103"/>
    <n v="83.947599999999994"/>
    <n v="10"/>
    <n v="8.3947599999999998"/>
    <n v="49.638882248276445"/>
    <n v="25.184280000000001"/>
    <n v="0"/>
    <n v="74.823162248276446"/>
    <n v="55.69218015135948"/>
    <n v="28.255419848640514"/>
    <n v="0"/>
    <n v="83.947599999999994"/>
  </r>
  <r>
    <x v="2"/>
    <x v="1"/>
    <n v="31"/>
    <n v="1"/>
    <n v="0"/>
    <n v="20251101"/>
    <n v="20260101"/>
    <n v="967.05640000000005"/>
    <n v="32"/>
    <n v="30.220512500000002"/>
    <n v="791.36928113612464"/>
    <n v="30.220512500000002"/>
    <n v="0"/>
    <n v="821.58979363612468"/>
    <n v="931.48519372312592"/>
    <n v="35.571206276874086"/>
    <n v="0"/>
    <n v="967.05640000000005"/>
  </r>
  <r>
    <x v="2"/>
    <x v="1"/>
    <n v="31"/>
    <n v="1"/>
    <n v="0"/>
    <n v="20251030"/>
    <n v="20260101"/>
    <n v="3405.7204999999999"/>
    <n v="32"/>
    <n v="106.428765625"/>
    <n v="2786.9962742975104"/>
    <n v="106.428765625"/>
    <n v="0"/>
    <n v="2893.4250399225102"/>
    <n v="3280.4479859802609"/>
    <n v="125.27251401973945"/>
    <n v="0"/>
    <n v="3405.7205000000004"/>
  </r>
  <r>
    <x v="2"/>
    <x v="1"/>
    <n v="31"/>
    <n v="7"/>
    <n v="0"/>
    <n v="20251027"/>
    <n v="20260107"/>
    <n v="42.030099999999997"/>
    <n v="38"/>
    <n v="1.1060552631578946"/>
    <n v="28.963709947079497"/>
    <n v="7.7423868421052617"/>
    <n v="0"/>
    <n v="36.706096789184755"/>
    <n v="33.164725534245051"/>
    <n v="8.8653744657549503"/>
    <n v="0"/>
    <n v="42.030100000000004"/>
  </r>
  <r>
    <x v="2"/>
    <x v="1"/>
    <n v="31"/>
    <n v="1"/>
    <n v="0"/>
    <n v="20251027"/>
    <n v="20260101"/>
    <n v="294.31459999999998"/>
    <n v="32"/>
    <n v="9.1973312499999995"/>
    <n v="240.84586320908073"/>
    <n v="9.1973312499999995"/>
    <n v="0"/>
    <n v="250.04319445908072"/>
    <n v="283.48883498061156"/>
    <n v="10.825765019388408"/>
    <n v="0"/>
    <n v="294.31459999999998"/>
  </r>
  <r>
    <x v="3"/>
    <x v="3"/>
    <n v="22"/>
    <n v="2"/>
    <n v="0"/>
    <n v="20251210"/>
    <n v="20260102"/>
    <n v="20245.658599999999"/>
    <n v="24"/>
    <n v="843.56910833333325"/>
    <n v="15676.857740687923"/>
    <n v="1687.1382166666665"/>
    <n v="0"/>
    <n v="17363.995957354589"/>
    <n v="18278.529349939403"/>
    <n v="1967.1292500605962"/>
    <n v="0"/>
    <n v="20245.658599999999"/>
  </r>
  <r>
    <x v="2"/>
    <x v="1"/>
    <n v="16"/>
    <n v="4"/>
    <n v="0"/>
    <n v="20251216"/>
    <n v="20260104"/>
    <n v="83.961399999999998"/>
    <n v="20"/>
    <n v="4.1980699999999995"/>
    <n v="56.73947691179378"/>
    <n v="16.792279999999998"/>
    <n v="0"/>
    <n v="73.531756911793778"/>
    <n v="64.787326141228036"/>
    <n v="19.174073858771965"/>
    <n v="0"/>
    <n v="83.961399999999998"/>
  </r>
  <r>
    <x v="4"/>
    <x v="4"/>
    <n v="22"/>
    <n v="2"/>
    <n v="0"/>
    <n v="20251210"/>
    <n v="20260102"/>
    <n v="3108.2547"/>
    <n v="24"/>
    <n v="129.51061250000001"/>
    <n v="2406.8205295986086"/>
    <n v="259.02122500000002"/>
    <n v="0"/>
    <n v="2665.8417545986085"/>
    <n v="2806.2472989165735"/>
    <n v="302.00740108342654"/>
    <n v="0"/>
    <n v="3108.2547"/>
  </r>
  <r>
    <x v="3"/>
    <x v="3"/>
    <n v="20"/>
    <n v="2"/>
    <n v="0"/>
    <n v="20251212"/>
    <n v="20260102"/>
    <n v="11759.58"/>
    <n v="22"/>
    <n v="534.52636363636361"/>
    <n v="9030.5623382561935"/>
    <n v="1069.0527272727272"/>
    <n v="0"/>
    <n v="10099.61506552892"/>
    <n v="10514.818591865736"/>
    <n v="1244.7614081342651"/>
    <n v="0"/>
    <n v="11759.580000000002"/>
  </r>
  <r>
    <x v="2"/>
    <x v="1"/>
    <n v="19"/>
    <n v="4"/>
    <n v="0"/>
    <n v="20251213"/>
    <n v="20260104"/>
    <n v="251.9436"/>
    <n v="23"/>
    <n v="10.954069565217392"/>
    <n v="175.81048205679738"/>
    <n v="43.816278260869566"/>
    <n v="0"/>
    <n v="219.62676031766694"/>
    <n v="201.68000339784584"/>
    <n v="50.263596602154202"/>
    <n v="0"/>
    <n v="251.94360000000003"/>
  </r>
  <r>
    <x v="4"/>
    <x v="4"/>
    <n v="16"/>
    <n v="5"/>
    <n v="0"/>
    <n v="20251216"/>
    <n v="20260105"/>
    <n v="209.88380000000001"/>
    <n v="21"/>
    <n v="9.9944666666666677"/>
    <n v="135.0813137177384"/>
    <n v="49.972333333333339"/>
    <n v="0"/>
    <n v="185.05364705107172"/>
    <n v="153.20627225599372"/>
    <n v="56.677527744006305"/>
    <n v="0"/>
    <n v="209.88380000000004"/>
  </r>
  <r>
    <x v="4"/>
    <x v="4"/>
    <n v="21"/>
    <n v="3"/>
    <n v="0"/>
    <n v="20251211"/>
    <n v="20260103"/>
    <n v="3863.5891999999999"/>
    <n v="24"/>
    <n v="160.98288333333332"/>
    <n v="2855.7137034666948"/>
    <n v="482.94864999999993"/>
    <n v="0"/>
    <n v="3338.6623534666946"/>
    <n v="3304.7081300537952"/>
    <n v="558.88106994620455"/>
    <n v="0"/>
    <n v="3863.5891999999999"/>
  </r>
  <r>
    <x v="4"/>
    <x v="4"/>
    <n v="17"/>
    <n v="7"/>
    <n v="0"/>
    <n v="20251215"/>
    <n v="20260107"/>
    <n v="2098.7885999999999"/>
    <n v="24"/>
    <n v="87.449524999999994"/>
    <n v="1255.8045301120837"/>
    <n v="612.14667499999996"/>
    <n v="0"/>
    <n v="1867.9512051120837"/>
    <n v="1410.9941546730331"/>
    <n v="687.79444532696675"/>
    <n v="0"/>
    <n v="2098.7885999999999"/>
  </r>
  <r>
    <x v="3"/>
    <x v="3"/>
    <n v="20"/>
    <n v="6"/>
    <n v="0"/>
    <n v="20251212"/>
    <n v="20260106"/>
    <n v="5877.7147999999997"/>
    <n v="26"/>
    <n v="226.06595384615383"/>
    <n v="3819.2740857097683"/>
    <n v="1356.3957230769229"/>
    <n v="0"/>
    <n v="5175.6698087866916"/>
    <n v="4337.3330695713939"/>
    <n v="1540.3817304286049"/>
    <n v="0"/>
    <n v="5877.7147999999988"/>
  </r>
  <r>
    <x v="2"/>
    <x v="1"/>
    <n v="17"/>
    <n v="2"/>
    <n v="0"/>
    <n v="20251215"/>
    <n v="20260102"/>
    <n v="125.9807"/>
    <n v="19"/>
    <n v="6.6305631578947368"/>
    <n v="95.217112395733366"/>
    <n v="13.261126315789474"/>
    <n v="0"/>
    <n v="108.47823871152283"/>
    <n v="110.57995238559282"/>
    <n v="15.400747614407189"/>
    <n v="0"/>
    <n v="125.98070000000001"/>
  </r>
  <r>
    <x v="5"/>
    <x v="5"/>
    <n v="21"/>
    <n v="3"/>
    <n v="0"/>
    <n v="20251211"/>
    <n v="20260103"/>
    <n v="18730.0088"/>
    <n v="24"/>
    <n v="780.41703333333328"/>
    <n v="13844.00360064465"/>
    <n v="2341.2511"/>
    <n v="0"/>
    <n v="16185.254700644649"/>
    <n v="16020.650528099399"/>
    <n v="2709.3582719006017"/>
    <n v="0"/>
    <n v="18730.0088"/>
  </r>
  <r>
    <x v="2"/>
    <x v="1"/>
    <n v="24"/>
    <n v="5"/>
    <n v="0"/>
    <n v="20251208"/>
    <n v="20260105"/>
    <n v="42.000500000000002"/>
    <n v="29"/>
    <n v="1.448293103448276"/>
    <n v="29.361847148075292"/>
    <n v="7.2414655172413802"/>
    <n v="0"/>
    <n v="36.603312665316672"/>
    <n v="33.69127467829604"/>
    <n v="8.3092253217039609"/>
    <n v="0"/>
    <n v="42.000500000000002"/>
  </r>
  <r>
    <x v="3"/>
    <x v="3"/>
    <n v="21"/>
    <n v="2"/>
    <n v="0"/>
    <n v="20251211"/>
    <n v="20260102"/>
    <n v="797.97149999999999"/>
    <n v="23"/>
    <n v="34.694413043478264"/>
    <n v="615.45245500941678"/>
    <n v="69.388826086956527"/>
    <n v="0"/>
    <n v="684.84128109637334"/>
    <n v="717.12020326274046"/>
    <n v="80.851296737259503"/>
    <n v="0"/>
    <n v="797.97149999999999"/>
  </r>
  <r>
    <x v="3"/>
    <x v="3"/>
    <n v="16"/>
    <n v="4"/>
    <n v="0"/>
    <n v="20251216"/>
    <n v="20260104"/>
    <n v="22039.874"/>
    <n v="20"/>
    <n v="1101.9937"/>
    <n v="14894.117081919123"/>
    <n v="4407.9748"/>
    <n v="0"/>
    <n v="19302.091881919121"/>
    <n v="17006.678127682153"/>
    <n v="5033.1958723178495"/>
    <n v="0"/>
    <n v="22039.874000000003"/>
  </r>
  <r>
    <x v="2"/>
    <x v="1"/>
    <n v="8"/>
    <n v="1"/>
    <n v="0"/>
    <n v="20251224"/>
    <n v="20260101"/>
    <n v="251.9436"/>
    <n v="9"/>
    <n v="27.993733333333335"/>
    <n v="189.17619121901004"/>
    <n v="27.993733333333335"/>
    <n v="0"/>
    <n v="217.16992455234336"/>
    <n v="219.46745502744841"/>
    <n v="32.476144972551616"/>
    <n v="0"/>
    <n v="251.94360000000003"/>
  </r>
  <r>
    <x v="2"/>
    <x v="1"/>
    <n v="9"/>
    <n v="4"/>
    <n v="0"/>
    <n v="20251223"/>
    <n v="20260104"/>
    <n v="1637.1706999999999"/>
    <n v="13"/>
    <n v="125.93620769230769"/>
    <n v="957.4338764368066"/>
    <n v="503.74483076923076"/>
    <n v="0"/>
    <n v="1461.1787072060374"/>
    <n v="1072.7522115942886"/>
    <n v="564.41848840571129"/>
    <n v="0"/>
    <n v="1637.1706999999999"/>
  </r>
  <r>
    <x v="4"/>
    <x v="4"/>
    <n v="9"/>
    <n v="6"/>
    <n v="0"/>
    <n v="20251223"/>
    <n v="20260106"/>
    <n v="755.43939999999998"/>
    <n v="15"/>
    <n v="50.362626666666664"/>
    <n v="382.88341185258355"/>
    <n v="302.17575999999997"/>
    <n v="0"/>
    <n v="685.05917185258352"/>
    <n v="422.21931594269745"/>
    <n v="333.22008405730253"/>
    <n v="0"/>
    <n v="755.43939999999998"/>
  </r>
  <r>
    <x v="4"/>
    <x v="4"/>
    <n v="9"/>
    <n v="2"/>
    <n v="0"/>
    <n v="20251223"/>
    <n v="20260102"/>
    <n v="461.88569999999999"/>
    <n v="11"/>
    <n v="41.989609090909092"/>
    <n v="319.22728926536399"/>
    <n v="83.979218181818183"/>
    <n v="0"/>
    <n v="403.20650744718216"/>
    <n v="365.68487174217995"/>
    <n v="96.200828257820064"/>
    <n v="0"/>
    <n v="461.88570000000004"/>
  </r>
  <r>
    <x v="4"/>
    <x v="4"/>
    <n v="8"/>
    <n v="2"/>
    <n v="0"/>
    <n v="20251224"/>
    <n v="20260102"/>
    <n v="1679.4656"/>
    <n v="10"/>
    <n v="167.94656000000001"/>
    <n v="1134.9501036827864"/>
    <n v="335.89312000000001"/>
    <n v="0"/>
    <n v="1470.8432236827864"/>
    <n v="1295.9298626532341"/>
    <n v="383.53573734676615"/>
    <n v="0"/>
    <n v="1679.4656000000002"/>
  </r>
  <r>
    <x v="1"/>
    <x v="2"/>
    <n v="17"/>
    <n v="1"/>
    <n v="0"/>
    <n v="20251215"/>
    <n v="20260101"/>
    <n v="209.9777"/>
    <n v="18"/>
    <n v="11.665427777777778"/>
    <n v="167.51945821350856"/>
    <n v="11.665427777777778"/>
    <n v="0"/>
    <n v="179.18488599128634"/>
    <n v="196.30757553195193"/>
    <n v="13.67012446804808"/>
    <n v="0"/>
    <n v="209.9777"/>
  </r>
  <r>
    <x v="2"/>
    <x v="1"/>
    <n v="12"/>
    <n v="1"/>
    <n v="0"/>
    <n v="20251220"/>
    <n v="20260101"/>
    <n v="42.002499999999998"/>
    <n v="13"/>
    <n v="3.2309615384615382"/>
    <n v="32.751312081700434"/>
    <n v="3.2309615384615382"/>
    <n v="0"/>
    <n v="35.982273620161969"/>
    <n v="38.230963396954742"/>
    <n v="3.7715366030452602"/>
    <n v="0"/>
    <n v="42.002500000000005"/>
  </r>
  <r>
    <x v="0"/>
    <x v="0"/>
    <n v="12"/>
    <n v="8"/>
    <n v="0"/>
    <n v="20251220"/>
    <n v="20260108"/>
    <n v="23543.9728"/>
    <n v="20"/>
    <n v="1177.1986400000001"/>
    <n v="11932.918291299642"/>
    <n v="9417.5891200000005"/>
    <n v="0"/>
    <n v="21350.507411299644"/>
    <n v="13158.858394451592"/>
    <n v="10385.114405548406"/>
    <n v="0"/>
    <n v="23543.972799999996"/>
  </r>
  <r>
    <x v="2"/>
    <x v="1"/>
    <n v="12"/>
    <n v="3"/>
    <n v="0"/>
    <n v="20251220"/>
    <n v="20260103"/>
    <n v="209.9727"/>
    <n v="15"/>
    <n v="13.99818"/>
    <n v="141.8954562901167"/>
    <n v="41.994540000000001"/>
    <n v="0"/>
    <n v="183.8899962901167"/>
    <n v="162.02171230653886"/>
    <n v="47.950987693461137"/>
    <n v="0"/>
    <n v="209.9727"/>
  </r>
  <r>
    <x v="2"/>
    <x v="1"/>
    <n v="10"/>
    <n v="1"/>
    <n v="0"/>
    <n v="20251222"/>
    <n v="20260101"/>
    <n v="167.9821"/>
    <n v="11"/>
    <n v="15.271100000000001"/>
    <n v="128.99889500825591"/>
    <n v="15.271100000000001"/>
    <n v="0"/>
    <n v="144.2699950082559"/>
    <n v="150.20105379449345"/>
    <n v="17.781046205506566"/>
    <n v="0"/>
    <n v="167.9821"/>
  </r>
  <r>
    <x v="2"/>
    <x v="1"/>
    <n v="13"/>
    <n v="1"/>
    <n v="0"/>
    <n v="20251219"/>
    <n v="20260101"/>
    <n v="335.97210000000001"/>
    <n v="14"/>
    <n v="23.998007142857144"/>
    <n v="263.53251075413328"/>
    <n v="23.998007142857144"/>
    <n v="0"/>
    <n v="287.53051789699043"/>
    <n v="307.93103877779885"/>
    <n v="28.041061222201161"/>
    <n v="0"/>
    <n v="335.97210000000001"/>
  </r>
  <r>
    <x v="3"/>
    <x v="3"/>
    <n v="12"/>
    <n v="7"/>
    <n v="0"/>
    <n v="20251220"/>
    <n v="20260107"/>
    <n v="3022.2555000000002"/>
    <n v="19"/>
    <n v="159.06607894736842"/>
    <n v="1612.4063165723378"/>
    <n v="1113.462552631579"/>
    <n v="0"/>
    <n v="2725.8688692039168"/>
    <n v="1787.7249758968292"/>
    <n v="1234.530524103171"/>
    <n v="0"/>
    <n v="3022.2555000000002"/>
  </r>
  <r>
    <x v="2"/>
    <x v="1"/>
    <n v="12"/>
    <n v="6"/>
    <n v="0"/>
    <n v="20251220"/>
    <n v="20260106"/>
    <n v="41.978700000000003"/>
    <n v="18"/>
    <n v="2.3321500000000004"/>
    <n v="23.640322412413305"/>
    <n v="13.992900000000002"/>
    <n v="0"/>
    <n v="37.633222412413303"/>
    <n v="26.37005121641231"/>
    <n v="15.608648783587695"/>
    <n v="0"/>
    <n v="41.978700000000003"/>
  </r>
  <r>
    <x v="3"/>
    <x v="3"/>
    <n v="9"/>
    <n v="8"/>
    <n v="0"/>
    <n v="20251223"/>
    <n v="20260108"/>
    <n v="5538.4539000000004"/>
    <n v="17"/>
    <n v="325.79140588235299"/>
    <n v="2476.8391422889486"/>
    <n v="2606.3312470588239"/>
    <n v="0"/>
    <n v="5083.1703893477725"/>
    <n v="2698.6817982788566"/>
    <n v="2839.7721017211434"/>
    <n v="0"/>
    <n v="5538.4539000000004"/>
  </r>
  <r>
    <x v="2"/>
    <x v="1"/>
    <n v="10"/>
    <n v="2"/>
    <n v="0"/>
    <n v="20251222"/>
    <n v="20260102"/>
    <n v="41.992600000000003"/>
    <n v="12"/>
    <n v="3.4993833333333337"/>
    <n v="29.560187754012954"/>
    <n v="6.9987666666666675"/>
    <n v="0"/>
    <n v="36.558954420679619"/>
    <n v="33.95362804952147"/>
    <n v="8.0389719504785351"/>
    <n v="0"/>
    <n v="41.992600000000003"/>
  </r>
  <r>
    <x v="2"/>
    <x v="1"/>
    <n v="8"/>
    <n v="5"/>
    <n v="0"/>
    <n v="20251224"/>
    <n v="20260105"/>
    <n v="251.81319999999999"/>
    <n v="13"/>
    <n v="19.370246153846153"/>
    <n v="130.90034639988332"/>
    <n v="96.851230769230767"/>
    <n v="0"/>
    <n v="227.75157716911409"/>
    <n v="144.72977758387708"/>
    <n v="107.08342241612291"/>
    <n v="0"/>
    <n v="251.81319999999999"/>
  </r>
  <r>
    <x v="0"/>
    <x v="0"/>
    <n v="0"/>
    <n v="1"/>
    <n v="0"/>
    <n v="20260110"/>
    <n v="20260110"/>
    <n v="22974.8851"/>
    <n v="1"/>
    <n v="22974.8851"/>
    <n v="0"/>
    <n v="22974.8851"/>
    <n v="0"/>
    <n v="22974.8851"/>
    <n v="0"/>
    <n v="22974.8851"/>
    <n v="0"/>
    <n v="22974.8851"/>
  </r>
  <r>
    <x v="0"/>
    <x v="0"/>
    <n v="15"/>
    <n v="4"/>
    <n v="0"/>
    <n v="20251217"/>
    <n v="20260104"/>
    <n v="115189.6517"/>
    <n v="19"/>
    <n v="6062.6132473684211"/>
    <n v="76818.671520676988"/>
    <n v="24250.452989473684"/>
    <n v="0"/>
    <n v="101069.12451015066"/>
    <n v="87551.129579981571"/>
    <n v="27638.522120018442"/>
    <n v="0"/>
    <n v="115189.65170000002"/>
  </r>
  <r>
    <x v="3"/>
    <x v="3"/>
    <n v="15"/>
    <n v="2"/>
    <n v="0"/>
    <n v="20251217"/>
    <n v="20260102"/>
    <n v="3610.8510999999999"/>
    <n v="17"/>
    <n v="212.40300588235294"/>
    <n v="2691.3339302920817"/>
    <n v="424.80601176470589"/>
    <n v="0"/>
    <n v="3116.1399420567877"/>
    <n v="3118.6038699687474"/>
    <n v="492.24723003125246"/>
    <n v="0"/>
    <n v="3610.8510999999999"/>
  </r>
  <r>
    <x v="3"/>
    <x v="3"/>
    <n v="16"/>
    <n v="15"/>
    <n v="0"/>
    <n v="20251216"/>
    <n v="20260115"/>
    <n v="37808785.079599999"/>
    <n v="31"/>
    <n v="1219638.2283741934"/>
    <n v="16484154.647154199"/>
    <n v="18294573.4256129"/>
    <n v="0"/>
    <n v="34778728.072767101"/>
    <n v="17920317.81522122"/>
    <n v="19888467.264378775"/>
    <n v="0"/>
    <n v="37808785.079599991"/>
  </r>
  <r>
    <x v="4"/>
    <x v="4"/>
    <n v="16"/>
    <n v="15"/>
    <n v="0"/>
    <n v="20251216"/>
    <n v="20260115"/>
    <n v="45308204.5889"/>
    <n v="31"/>
    <n v="1461554.9867387097"/>
    <n v="19753807.207926046"/>
    <n v="21923324.801080644"/>
    <n v="0"/>
    <n v="41677132.009006694"/>
    <n v="21474835.125242867"/>
    <n v="23833369.46365713"/>
    <n v="0"/>
    <n v="45308204.5889"/>
  </r>
  <r>
    <x v="3"/>
    <x v="3"/>
    <n v="15"/>
    <n v="16"/>
    <n v="0"/>
    <n v="20251217"/>
    <n v="20260116"/>
    <n v="7887108.0197000001"/>
    <n v="31"/>
    <n v="254422.83934516128"/>
    <n v="3223762.3819229277"/>
    <n v="4070765.4295225805"/>
    <n v="0"/>
    <n v="7294527.8114455082"/>
    <n v="3485648.803227054"/>
    <n v="4401459.2164729461"/>
    <n v="0"/>
    <n v="7887108.0197000001"/>
  </r>
  <r>
    <x v="6"/>
    <x v="6"/>
    <n v="14"/>
    <n v="16"/>
    <n v="0"/>
    <n v="20251218"/>
    <n v="20260116"/>
    <n v="955557.37690000003"/>
    <n v="30"/>
    <n v="31851.912563333335"/>
    <n v="376685.77472463786"/>
    <n v="509630.60101333336"/>
    <n v="0"/>
    <n v="886316.37573797116"/>
    <n v="406113.30295202922"/>
    <n v="549444.07394797076"/>
    <n v="0"/>
    <n v="955557.37690000003"/>
  </r>
  <r>
    <x v="0"/>
    <x v="0"/>
    <n v="0"/>
    <n v="29"/>
    <n v="0"/>
    <n v="20260103"/>
    <n v="20260131"/>
    <n v="436115.24579999998"/>
    <n v="29"/>
    <n v="15038.456751724138"/>
    <n v="0"/>
    <n v="436115.24579999998"/>
    <n v="0"/>
    <n v="436115.24579999998"/>
    <n v="0"/>
    <n v="436115.24579999998"/>
    <n v="0"/>
    <n v="436115.24579999998"/>
  </r>
  <r>
    <x v="3"/>
    <x v="3"/>
    <n v="16"/>
    <n v="16"/>
    <n v="0"/>
    <n v="20251216"/>
    <n v="20260116"/>
    <n v="4483981.5115"/>
    <n v="32"/>
    <n v="140124.422234375"/>
    <n v="1893867.0437000252"/>
    <n v="2241990.75575"/>
    <n v="0"/>
    <n v="4135857.799450025"/>
    <n v="2053277.7530018867"/>
    <n v="2430703.7584981131"/>
    <n v="0"/>
    <n v="4483981.5115"/>
  </r>
  <r>
    <x v="2"/>
    <x v="1"/>
    <n v="0"/>
    <n v="25"/>
    <n v="0"/>
    <n v="20260102"/>
    <n v="20260126"/>
    <n v="1385.3634999999999"/>
    <n v="25"/>
    <n v="55.414539999999995"/>
    <n v="0"/>
    <n v="1385.3634999999999"/>
    <n v="0"/>
    <n v="1385.3634999999999"/>
    <n v="0"/>
    <n v="1385.3634999999999"/>
    <n v="0"/>
    <n v="1385.3634999999999"/>
  </r>
  <r>
    <x v="1"/>
    <x v="0"/>
    <n v="0"/>
    <n v="15"/>
    <n v="0"/>
    <n v="20260106"/>
    <n v="20260120"/>
    <n v="19989.3969"/>
    <n v="15"/>
    <n v="1332.62646"/>
    <n v="0"/>
    <n v="19989.3969"/>
    <n v="0"/>
    <n v="19989.3969"/>
    <n v="0"/>
    <n v="19989.3969"/>
    <n v="0"/>
    <n v="19989.3969"/>
  </r>
  <r>
    <x v="2"/>
    <x v="1"/>
    <n v="0"/>
    <n v="28"/>
    <n v="0"/>
    <n v="20260103"/>
    <n v="20260130"/>
    <n v="251.91399999999999"/>
    <n v="28"/>
    <n v="8.9969285714285707"/>
    <n v="0"/>
    <n v="251.91399999999999"/>
    <n v="0"/>
    <n v="251.91399999999999"/>
    <n v="0"/>
    <n v="251.91399999999999"/>
    <n v="0"/>
    <n v="251.91399999999999"/>
  </r>
  <r>
    <x v="1"/>
    <x v="2"/>
    <n v="0"/>
    <n v="20"/>
    <n v="0"/>
    <n v="20260103"/>
    <n v="20260122"/>
    <n v="4241.3845000000001"/>
    <n v="20"/>
    <n v="212.06922500000002"/>
    <n v="0"/>
    <n v="4241.3845000000001"/>
    <n v="0"/>
    <n v="4241.3845000000001"/>
    <n v="0"/>
    <n v="4241.3845000000001"/>
    <n v="0"/>
    <n v="4241.3845000000001"/>
  </r>
  <r>
    <x v="0"/>
    <x v="0"/>
    <n v="0"/>
    <n v="19"/>
    <n v="0"/>
    <n v="20260102"/>
    <n v="20260120"/>
    <n v="569678.66830000002"/>
    <n v="19"/>
    <n v="29983.08780526316"/>
    <n v="0"/>
    <n v="569678.66830000002"/>
    <n v="0"/>
    <n v="569678.66830000002"/>
    <n v="0"/>
    <n v="569678.66830000002"/>
    <n v="0"/>
    <n v="569678.66830000002"/>
  </r>
  <r>
    <x v="0"/>
    <x v="0"/>
    <n v="0"/>
    <n v="13"/>
    <n v="0"/>
    <n v="20260104"/>
    <n v="20260116"/>
    <n v="67710.616599999994"/>
    <n v="13"/>
    <n v="5208.5089692307683"/>
    <n v="0"/>
    <n v="67710.616599999994"/>
    <n v="0"/>
    <n v="67710.616599999994"/>
    <n v="0"/>
    <n v="67710.616599999994"/>
    <n v="0"/>
    <n v="67710.616599999994"/>
  </r>
  <r>
    <x v="0"/>
    <x v="0"/>
    <n v="0"/>
    <n v="14"/>
    <n v="0"/>
    <n v="20260104"/>
    <n v="20260117"/>
    <n v="96697.208499999993"/>
    <n v="14"/>
    <n v="6906.9434642857141"/>
    <n v="0"/>
    <n v="96697.208499999993"/>
    <n v="0"/>
    <n v="96697.208499999993"/>
    <n v="0"/>
    <n v="96697.208499999993"/>
    <n v="0"/>
    <n v="96697.208499999993"/>
  </r>
  <r>
    <x v="1"/>
    <x v="2"/>
    <n v="0"/>
    <n v="10"/>
    <n v="0"/>
    <n v="20260108"/>
    <n v="20260117"/>
    <n v="1548"/>
    <n v="10"/>
    <n v="154.80000000000001"/>
    <n v="0"/>
    <n v="1548"/>
    <n v="0"/>
    <n v="1548"/>
    <n v="0"/>
    <n v="1548"/>
    <n v="0"/>
    <n v="1548"/>
  </r>
  <r>
    <x v="2"/>
    <x v="1"/>
    <n v="29"/>
    <n v="17"/>
    <n v="0"/>
    <n v="20251203"/>
    <n v="20260117"/>
    <n v="126.0192"/>
    <n v="46"/>
    <n v="2.7395478260869566"/>
    <n v="67.11082128489187"/>
    <n v="46.57231304347826"/>
    <n v="0"/>
    <n v="113.68313432837013"/>
    <n v="74.393198776843548"/>
    <n v="51.62600122315645"/>
    <n v="0"/>
    <n v="126.0192"/>
  </r>
  <r>
    <x v="1"/>
    <x v="0"/>
    <n v="0"/>
    <n v="18"/>
    <n v="0"/>
    <n v="20260102"/>
    <n v="20260119"/>
    <n v="119115.77899999999"/>
    <n v="18"/>
    <n v="6617.5432777777778"/>
    <n v="0"/>
    <n v="119115.77899999999"/>
    <n v="0"/>
    <n v="119115.77899999999"/>
    <n v="0"/>
    <n v="119115.77899999999"/>
    <n v="0"/>
    <n v="119115.77899999999"/>
  </r>
  <r>
    <x v="0"/>
    <x v="0"/>
    <n v="2"/>
    <n v="16"/>
    <n v="0"/>
    <n v="20251230"/>
    <n v="20260116"/>
    <n v="1048.6777999999999"/>
    <n v="18"/>
    <n v="58.259877777777774"/>
    <n v="98.427223404330746"/>
    <n v="932.15804444444439"/>
    <n v="0"/>
    <n v="1030.5852678487752"/>
    <n v="100.15517135735732"/>
    <n v="948.52262864264264"/>
    <n v="0"/>
    <n v="1048.6777999999999"/>
  </r>
  <r>
    <x v="0"/>
    <x v="0"/>
    <n v="0"/>
    <n v="18"/>
    <n v="0"/>
    <n v="20260106"/>
    <n v="20260123"/>
    <n v="122557.7105"/>
    <n v="18"/>
    <n v="6808.7616944444444"/>
    <n v="0"/>
    <n v="122557.7105"/>
    <n v="0"/>
    <n v="122557.7105"/>
    <n v="0"/>
    <n v="122557.7105"/>
    <n v="0"/>
    <n v="122557.7105"/>
  </r>
  <r>
    <x v="0"/>
    <x v="0"/>
    <n v="0"/>
    <n v="16"/>
    <n v="0"/>
    <n v="20260108"/>
    <n v="20260123"/>
    <n v="30686.455999999998"/>
    <n v="16"/>
    <n v="1917.9034999999999"/>
    <n v="0"/>
    <n v="30686.455999999998"/>
    <n v="0"/>
    <n v="30686.455999999998"/>
    <n v="0"/>
    <n v="30686.455999999998"/>
    <n v="0"/>
    <n v="30686.455999999998"/>
  </r>
  <r>
    <x v="1"/>
    <x v="2"/>
    <n v="0"/>
    <n v="13"/>
    <n v="0"/>
    <n v="20260105"/>
    <n v="20260117"/>
    <n v="4644"/>
    <n v="13"/>
    <n v="357.23076923076923"/>
    <n v="0"/>
    <n v="4644"/>
    <n v="0"/>
    <n v="4644"/>
    <n v="0"/>
    <n v="4644"/>
    <n v="0"/>
    <n v="4644"/>
  </r>
  <r>
    <x v="0"/>
    <x v="0"/>
    <n v="0"/>
    <n v="9"/>
    <n v="0"/>
    <n v="20260109"/>
    <n v="20260117"/>
    <n v="5919.6985999999997"/>
    <n v="9"/>
    <n v="657.74428888888883"/>
    <n v="0"/>
    <n v="5919.6985999999997"/>
    <n v="0"/>
    <n v="5919.6985999999997"/>
    <n v="0"/>
    <n v="5919.6985999999997"/>
    <n v="0"/>
    <n v="5919.6985999999997"/>
  </r>
  <r>
    <x v="1"/>
    <x v="2"/>
    <n v="0"/>
    <n v="20"/>
    <n v="0"/>
    <n v="20260105"/>
    <n v="20260124"/>
    <n v="1548"/>
    <n v="20"/>
    <n v="77.400000000000006"/>
    <n v="0"/>
    <n v="1548"/>
    <n v="0"/>
    <n v="1548"/>
    <n v="0"/>
    <n v="1548"/>
    <n v="0"/>
    <n v="1548"/>
  </r>
  <r>
    <x v="3"/>
    <x v="3"/>
    <n v="0"/>
    <n v="14"/>
    <n v="0"/>
    <n v="20260106"/>
    <n v="20260119"/>
    <n v="2139.9076"/>
    <n v="14"/>
    <n v="152.85054285714287"/>
    <n v="0"/>
    <n v="2139.9076"/>
    <n v="0"/>
    <n v="2139.9076"/>
    <n v="0"/>
    <n v="2139.9076"/>
    <n v="0"/>
    <n v="2139.9076"/>
  </r>
  <r>
    <x v="0"/>
    <x v="0"/>
    <n v="0"/>
    <n v="11"/>
    <n v="0"/>
    <n v="20260109"/>
    <n v="20260119"/>
    <n v="12257.790800000001"/>
    <n v="11"/>
    <n v="1114.3446181818183"/>
    <n v="0"/>
    <n v="12257.790800000001"/>
    <n v="0"/>
    <n v="12257.790800000001"/>
    <n v="0"/>
    <n v="12257.790800000001"/>
    <n v="0"/>
    <n v="12257.790800000001"/>
  </r>
  <r>
    <x v="10"/>
    <x v="10"/>
    <n v="0"/>
    <n v="10"/>
    <n v="0"/>
    <n v="20260111"/>
    <n v="20260120"/>
    <n v="322287.98619999998"/>
    <n v="10"/>
    <n v="32228.798619999998"/>
    <n v="0"/>
    <n v="322287.98619999998"/>
    <n v="0"/>
    <n v="322287.98619999998"/>
    <n v="0"/>
    <n v="322287.98619999998"/>
    <n v="0"/>
    <n v="322287.98619999998"/>
  </r>
  <r>
    <x v="1"/>
    <x v="0"/>
    <n v="0"/>
    <n v="19"/>
    <n v="0"/>
    <n v="20260102"/>
    <n v="20260120"/>
    <n v="96458.627600000007"/>
    <n v="19"/>
    <n v="5076.7698736842112"/>
    <n v="0"/>
    <n v="96458.627600000007"/>
    <n v="0"/>
    <n v="96458.627600000007"/>
    <n v="0"/>
    <n v="96458.627600000007"/>
    <n v="0"/>
    <n v="96458.627600000007"/>
  </r>
  <r>
    <x v="0"/>
    <x v="0"/>
    <n v="0"/>
    <n v="10"/>
    <n v="0"/>
    <n v="20260108"/>
    <n v="20260117"/>
    <n v="19893.236799999999"/>
    <n v="10"/>
    <n v="1989.32368"/>
    <n v="0"/>
    <n v="19893.236799999999"/>
    <n v="0"/>
    <n v="19893.236799999999"/>
    <n v="0"/>
    <n v="19893.236799999999"/>
    <n v="0"/>
    <n v="19893.236799999999"/>
  </r>
  <r>
    <x v="0"/>
    <x v="0"/>
    <n v="6"/>
    <n v="24"/>
    <n v="0"/>
    <n v="20251226"/>
    <n v="20260124"/>
    <n v="1930.7036000000001"/>
    <n v="30"/>
    <n v="64.356786666666665"/>
    <n v="326.1829612646917"/>
    <n v="1544.56288"/>
    <n v="0"/>
    <n v="1870.7458412646915"/>
    <n v="336.63718698776239"/>
    <n v="1594.0664130122377"/>
    <n v="0"/>
    <n v="1930.7036000000001"/>
  </r>
  <r>
    <x v="0"/>
    <x v="0"/>
    <n v="0"/>
    <n v="3"/>
    <n v="0"/>
    <n v="20260120"/>
    <n v="20260122"/>
    <n v="5502.4507999999996"/>
    <n v="3"/>
    <n v="1834.1502666666665"/>
    <n v="0"/>
    <n v="5502.4507999999996"/>
    <n v="0"/>
    <n v="5502.4507999999996"/>
    <n v="0"/>
    <n v="5502.4507999999996"/>
    <n v="0"/>
    <n v="5502.4507999999996"/>
  </r>
  <r>
    <x v="0"/>
    <x v="0"/>
    <n v="8"/>
    <n v="20"/>
    <n v="0"/>
    <n v="20251224"/>
    <n v="20260120"/>
    <n v="125.9006"/>
    <n v="28"/>
    <n v="4.4964500000000003"/>
    <n v="30.386132313186202"/>
    <n v="89.929000000000002"/>
    <n v="0"/>
    <n v="120.31513231318621"/>
    <n v="31.796767508439597"/>
    <n v="94.103832491560397"/>
    <n v="0"/>
    <n v="125.9006"/>
  </r>
  <r>
    <x v="1"/>
    <x v="0"/>
    <n v="0"/>
    <n v="20"/>
    <n v="0"/>
    <n v="20260108"/>
    <n v="20260127"/>
    <n v="14933.3745"/>
    <n v="20"/>
    <n v="746.66872499999999"/>
    <n v="0"/>
    <n v="14933.3745"/>
    <n v="0"/>
    <n v="14933.3745"/>
    <n v="0"/>
    <n v="14933.3745"/>
    <n v="0"/>
    <n v="14933.3745"/>
  </r>
  <r>
    <x v="1"/>
    <x v="2"/>
    <n v="0"/>
    <n v="10"/>
    <n v="0"/>
    <n v="20260106"/>
    <n v="20260115"/>
    <n v="4421.7335999999996"/>
    <n v="10"/>
    <n v="442.17335999999995"/>
    <n v="0"/>
    <n v="4421.7335999999996"/>
    <n v="0"/>
    <n v="4421.7335999999996"/>
    <n v="0"/>
    <n v="4421.7335999999996"/>
    <n v="0"/>
    <n v="4421.7335999999996"/>
  </r>
  <r>
    <x v="0"/>
    <x v="0"/>
    <n v="5"/>
    <n v="16"/>
    <n v="0"/>
    <n v="20251227"/>
    <n v="20260116"/>
    <n v="1804.3207"/>
    <n v="21"/>
    <n v="85.920033333333336"/>
    <n v="362.89426953764018"/>
    <n v="1374.7205333333334"/>
    <n v="0"/>
    <n v="1737.6148028709736"/>
    <n v="376.82554347274635"/>
    <n v="1427.4951565272536"/>
    <n v="0"/>
    <n v="1804.3207"/>
  </r>
  <r>
    <x v="6"/>
    <x v="6"/>
    <n v="0"/>
    <n v="15"/>
    <n v="0"/>
    <n v="20260101"/>
    <n v="20260115"/>
    <n v="810139.16500000004"/>
    <n v="15"/>
    <n v="54009.277666666669"/>
    <n v="0"/>
    <n v="810139.16500000004"/>
    <n v="0"/>
    <n v="810139.16500000004"/>
    <n v="0"/>
    <n v="810139.16500000004"/>
    <n v="0"/>
    <n v="810139.16500000004"/>
  </r>
  <r>
    <x v="1"/>
    <x v="2"/>
    <n v="0"/>
    <n v="17"/>
    <n v="0"/>
    <n v="20260105"/>
    <n v="20260121"/>
    <n v="3083.5551"/>
    <n v="17"/>
    <n v="181.38559411764706"/>
    <n v="0"/>
    <n v="3083.5551"/>
    <n v="0"/>
    <n v="3083.5551"/>
    <n v="0"/>
    <n v="3083.5551"/>
    <n v="0"/>
    <n v="3083.5551"/>
  </r>
  <r>
    <x v="1"/>
    <x v="0"/>
    <n v="0"/>
    <n v="28"/>
    <n v="0"/>
    <n v="20260102"/>
    <n v="20260129"/>
    <n v="123725.6771"/>
    <n v="28"/>
    <n v="4418.7741821428572"/>
    <n v="0"/>
    <n v="123725.6771"/>
    <n v="0"/>
    <n v="123725.6771"/>
    <n v="0"/>
    <n v="123725.6771"/>
    <n v="0"/>
    <n v="123725.6771"/>
  </r>
  <r>
    <x v="1"/>
    <x v="2"/>
    <n v="0"/>
    <n v="22"/>
    <n v="0"/>
    <n v="20260102"/>
    <n v="20260123"/>
    <n v="16013.0731"/>
    <n v="22"/>
    <n v="727.86695909090906"/>
    <n v="0"/>
    <n v="16013.0731"/>
    <n v="0"/>
    <n v="16013.0731"/>
    <n v="0"/>
    <n v="16013.0731"/>
    <n v="0"/>
    <n v="16013.0731"/>
  </r>
  <r>
    <x v="2"/>
    <x v="1"/>
    <n v="0"/>
    <n v="23"/>
    <n v="0"/>
    <n v="20260104"/>
    <n v="20260126"/>
    <n v="293.88580000000002"/>
    <n v="23"/>
    <n v="12.77764347826087"/>
    <n v="0"/>
    <n v="293.88580000000002"/>
    <n v="0"/>
    <n v="293.88580000000002"/>
    <n v="0"/>
    <n v="293.88580000000002"/>
    <n v="0"/>
    <n v="293.88580000000002"/>
  </r>
  <r>
    <x v="1"/>
    <x v="2"/>
    <n v="0"/>
    <n v="20"/>
    <n v="0"/>
    <n v="20260102"/>
    <n v="20260121"/>
    <n v="10433.384599999999"/>
    <n v="20"/>
    <n v="521.66922999999997"/>
    <n v="0"/>
    <n v="10433.384599999999"/>
    <n v="0"/>
    <n v="10433.384599999999"/>
    <n v="0"/>
    <n v="10433.384599999999"/>
    <n v="0"/>
    <n v="10433.384599999999"/>
  </r>
  <r>
    <x v="1"/>
    <x v="0"/>
    <n v="0"/>
    <n v="20"/>
    <n v="0"/>
    <n v="20260102"/>
    <n v="20260121"/>
    <n v="50952.591399999998"/>
    <n v="20"/>
    <n v="2547.6295700000001"/>
    <n v="0"/>
    <n v="50952.591400000005"/>
    <n v="0"/>
    <n v="50952.591400000005"/>
    <n v="0"/>
    <n v="50952.591399999998"/>
    <n v="0"/>
    <n v="50952.591399999998"/>
  </r>
  <r>
    <x v="0"/>
    <x v="0"/>
    <n v="0"/>
    <n v="8"/>
    <n v="0"/>
    <n v="20260121"/>
    <n v="20260128"/>
    <n v="4581.8218999999999"/>
    <n v="8"/>
    <n v="572.72773749999999"/>
    <n v="0"/>
    <n v="4581.8218999999999"/>
    <n v="0"/>
    <n v="4581.8218999999999"/>
    <n v="0"/>
    <n v="4581.8218999999999"/>
    <n v="0"/>
    <n v="4581.8218999999999"/>
  </r>
  <r>
    <x v="3"/>
    <x v="3"/>
    <n v="0"/>
    <n v="22"/>
    <n v="0"/>
    <n v="20260102"/>
    <n v="20260123"/>
    <n v="46578.8465"/>
    <n v="22"/>
    <n v="2117.2202954545455"/>
    <n v="0"/>
    <n v="46578.8465"/>
    <n v="0"/>
    <n v="46578.8465"/>
    <n v="0"/>
    <n v="46578.8465"/>
    <n v="0"/>
    <n v="46578.8465"/>
  </r>
  <r>
    <x v="1"/>
    <x v="0"/>
    <n v="0"/>
    <n v="26"/>
    <n v="0"/>
    <n v="20260102"/>
    <n v="20260127"/>
    <n v="145911.37640000001"/>
    <n v="26"/>
    <n v="5611.9760153846155"/>
    <n v="0"/>
    <n v="145911.37640000001"/>
    <n v="0"/>
    <n v="145911.37640000001"/>
    <n v="0"/>
    <n v="145911.37640000001"/>
    <n v="0"/>
    <n v="145911.37640000001"/>
  </r>
  <r>
    <x v="1"/>
    <x v="0"/>
    <n v="0"/>
    <n v="27"/>
    <n v="0"/>
    <n v="20260102"/>
    <n v="20260128"/>
    <n v="186611.43640000001"/>
    <n v="27"/>
    <n v="6911.534681481482"/>
    <n v="0"/>
    <n v="186611.43640000001"/>
    <n v="0"/>
    <n v="186611.43640000001"/>
    <n v="0"/>
    <n v="186611.43640000001"/>
    <n v="0"/>
    <n v="186611.43640000001"/>
  </r>
  <r>
    <x v="3"/>
    <x v="3"/>
    <n v="0"/>
    <n v="17"/>
    <n v="0"/>
    <n v="20260114"/>
    <n v="20260130"/>
    <n v="378.10210000000001"/>
    <n v="17"/>
    <n v="22.241299999999999"/>
    <n v="0"/>
    <n v="378.10210000000001"/>
    <n v="0"/>
    <n v="378.10210000000001"/>
    <n v="0"/>
    <n v="378.10210000000001"/>
    <n v="0"/>
    <n v="378.10210000000001"/>
  </r>
  <r>
    <x v="1"/>
    <x v="0"/>
    <n v="0"/>
    <n v="25"/>
    <n v="0"/>
    <n v="20260105"/>
    <n v="20260129"/>
    <n v="6064.2434000000003"/>
    <n v="25"/>
    <n v="242.56973600000001"/>
    <n v="0"/>
    <n v="6064.2434000000003"/>
    <n v="0"/>
    <n v="6064.2434000000003"/>
    <n v="0"/>
    <n v="6064.2434000000003"/>
    <n v="0"/>
    <n v="6064.2434000000003"/>
  </r>
  <r>
    <x v="4"/>
    <x v="4"/>
    <n v="0"/>
    <n v="11"/>
    <n v="0"/>
    <n v="20260121"/>
    <n v="20260131"/>
    <n v="151123.302"/>
    <n v="11"/>
    <n v="13738.482"/>
    <n v="0"/>
    <n v="151123.302"/>
    <n v="0"/>
    <n v="151123.302"/>
    <n v="0"/>
    <n v="151123.302"/>
    <n v="0"/>
    <n v="151123.302"/>
  </r>
  <r>
    <x v="1"/>
    <x v="2"/>
    <n v="0"/>
    <n v="25"/>
    <n v="0"/>
    <n v="20260106"/>
    <n v="20260130"/>
    <n v="3612"/>
    <n v="25"/>
    <n v="144.47999999999999"/>
    <n v="0"/>
    <n v="3611.9999999999995"/>
    <n v="0"/>
    <n v="3611.9999999999995"/>
    <n v="0"/>
    <n v="3612"/>
    <n v="0"/>
    <n v="3612"/>
  </r>
  <r>
    <x v="1"/>
    <x v="0"/>
    <n v="0"/>
    <n v="29"/>
    <n v="0"/>
    <n v="20260103"/>
    <n v="20260131"/>
    <n v="67416.088300000003"/>
    <n v="29"/>
    <n v="2324.6927000000001"/>
    <n v="0"/>
    <n v="67416.088300000003"/>
    <n v="0"/>
    <n v="67416.088300000003"/>
    <n v="0"/>
    <n v="67416.088300000003"/>
    <n v="0"/>
    <n v="67416.088300000003"/>
  </r>
  <r>
    <x v="1"/>
    <x v="0"/>
    <n v="0"/>
    <n v="21"/>
    <n v="0"/>
    <n v="20260108"/>
    <n v="20260128"/>
    <n v="15395.358"/>
    <n v="21"/>
    <n v="733.11228571428569"/>
    <n v="0"/>
    <n v="15395.358"/>
    <n v="0"/>
    <n v="15395.358"/>
    <n v="0"/>
    <n v="15395.358"/>
    <n v="0"/>
    <n v="15395.358"/>
  </r>
  <r>
    <x v="4"/>
    <x v="4"/>
    <n v="0"/>
    <n v="22"/>
    <n v="0"/>
    <n v="20260102"/>
    <n v="20260123"/>
    <n v="4741.8104999999996"/>
    <n v="22"/>
    <n v="215.5368409090909"/>
    <n v="0"/>
    <n v="4741.8104999999996"/>
    <n v="0"/>
    <n v="4741.8104999999996"/>
    <n v="0"/>
    <n v="4741.8104999999996"/>
    <n v="0"/>
    <n v="4741.8104999999996"/>
  </r>
  <r>
    <x v="2"/>
    <x v="1"/>
    <n v="24"/>
    <n v="24"/>
    <n v="0"/>
    <n v="20251208"/>
    <n v="20260124"/>
    <n v="293.94799999999998"/>
    <n v="48"/>
    <n v="6.1239166666666662"/>
    <n v="124.15270409429183"/>
    <n v="146.97399999999999"/>
    <n v="0"/>
    <n v="271.12670409429182"/>
    <n v="134.60289418934161"/>
    <n v="159.34510581065837"/>
    <n v="0"/>
    <n v="293.94799999999998"/>
  </r>
  <r>
    <x v="0"/>
    <x v="0"/>
    <n v="0"/>
    <n v="4"/>
    <n v="0"/>
    <n v="20260114"/>
    <n v="20260117"/>
    <n v="503.53140000000002"/>
    <n v="4"/>
    <n v="125.88285"/>
    <n v="0"/>
    <n v="503.53140000000002"/>
    <n v="0"/>
    <n v="503.53140000000002"/>
    <n v="0"/>
    <n v="503.53140000000002"/>
    <n v="0"/>
    <n v="503.53140000000002"/>
  </r>
  <r>
    <x v="3"/>
    <x v="3"/>
    <n v="0"/>
    <n v="19"/>
    <n v="0"/>
    <n v="20260103"/>
    <n v="20260121"/>
    <n v="27692.9215"/>
    <n v="19"/>
    <n v="1457.5221842105263"/>
    <n v="0"/>
    <n v="27692.9215"/>
    <n v="0"/>
    <n v="27692.9215"/>
    <n v="0"/>
    <n v="27692.9215"/>
    <n v="0"/>
    <n v="27692.9215"/>
  </r>
  <r>
    <x v="0"/>
    <x v="0"/>
    <n v="0"/>
    <n v="8"/>
    <n v="0"/>
    <n v="20260110"/>
    <n v="20260117"/>
    <n v="1091.7298000000001"/>
    <n v="8"/>
    <n v="136.46622500000001"/>
    <n v="0"/>
    <n v="1091.7298000000001"/>
    <n v="0"/>
    <n v="1091.7298000000001"/>
    <n v="0"/>
    <n v="1091.7298000000001"/>
    <n v="0"/>
    <n v="1091.7298000000001"/>
  </r>
  <r>
    <x v="0"/>
    <x v="0"/>
    <n v="0"/>
    <n v="10"/>
    <n v="0"/>
    <n v="20260117"/>
    <n v="20260126"/>
    <n v="2059.2822000000001"/>
    <n v="10"/>
    <n v="205.92822000000001"/>
    <n v="0"/>
    <n v="2059.2822000000001"/>
    <n v="0"/>
    <n v="2059.2822000000001"/>
    <n v="0"/>
    <n v="2059.2822000000001"/>
    <n v="0"/>
    <n v="2059.2822000000001"/>
  </r>
  <r>
    <x v="2"/>
    <x v="1"/>
    <n v="23"/>
    <n v="16"/>
    <n v="0"/>
    <n v="20251209"/>
    <n v="20260116"/>
    <n v="41.985700000000001"/>
    <n v="39"/>
    <n v="1.0765564102564102"/>
    <n v="20.916080103948147"/>
    <n v="17.224902564102564"/>
    <n v="0"/>
    <n v="38.140982668050711"/>
    <n v="23.024479260623547"/>
    <n v="18.961220739376454"/>
    <n v="0"/>
    <n v="41.985700000000001"/>
  </r>
  <r>
    <x v="0"/>
    <x v="0"/>
    <n v="0"/>
    <n v="13"/>
    <n v="0"/>
    <n v="20260116"/>
    <n v="20260128"/>
    <n v="3403.1592000000001"/>
    <n v="13"/>
    <n v="261.78147692307692"/>
    <n v="0"/>
    <n v="3403.1592000000001"/>
    <n v="0"/>
    <n v="3403.1592000000001"/>
    <n v="0"/>
    <n v="3403.1592000000001"/>
    <n v="0"/>
    <n v="3403.1592000000001"/>
  </r>
  <r>
    <x v="2"/>
    <x v="1"/>
    <n v="0"/>
    <n v="6"/>
    <n v="0"/>
    <n v="20260123"/>
    <n v="20260128"/>
    <n v="42.049900000000001"/>
    <n v="6"/>
    <n v="7.0083166666666665"/>
    <n v="0"/>
    <n v="42.049900000000001"/>
    <n v="0"/>
    <n v="42.049900000000001"/>
    <n v="0"/>
    <n v="42.049900000000001"/>
    <n v="0"/>
    <n v="42.049900000000001"/>
  </r>
  <r>
    <x v="0"/>
    <x v="0"/>
    <n v="0"/>
    <n v="14"/>
    <n v="0"/>
    <n v="20260117"/>
    <n v="20260130"/>
    <n v="798.3845"/>
    <n v="14"/>
    <n v="57.027464285714288"/>
    <n v="0"/>
    <n v="798.3845"/>
    <n v="0"/>
    <n v="798.3845"/>
    <n v="0"/>
    <n v="798.3845"/>
    <n v="0"/>
    <n v="798.3845"/>
  </r>
  <r>
    <x v="2"/>
    <x v="1"/>
    <n v="0"/>
    <n v="20"/>
    <n v="0"/>
    <n v="20260102"/>
    <n v="20260121"/>
    <n v="839.17930000000001"/>
    <n v="20"/>
    <n v="41.958964999999999"/>
    <n v="0"/>
    <n v="839.17930000000001"/>
    <n v="0"/>
    <n v="839.17930000000001"/>
    <n v="0"/>
    <n v="839.17930000000001"/>
    <n v="0"/>
    <n v="839.17930000000001"/>
  </r>
  <r>
    <x v="3"/>
    <x v="3"/>
    <n v="14"/>
    <n v="17"/>
    <n v="0"/>
    <n v="20251218"/>
    <n v="20260117"/>
    <n v="46166.826399999998"/>
    <n v="31"/>
    <n v="1489.2524645161291"/>
    <n v="17612.136076331335"/>
    <n v="25317.291896774193"/>
    <n v="0"/>
    <n v="42929.427973105529"/>
    <n v="18940.304289136006"/>
    <n v="27226.522110863989"/>
    <n v="0"/>
    <n v="46166.826399999991"/>
  </r>
  <r>
    <x v="0"/>
    <x v="0"/>
    <n v="0"/>
    <n v="12"/>
    <n v="0"/>
    <n v="20260119"/>
    <n v="20260130"/>
    <n v="378.27109999999999"/>
    <n v="12"/>
    <n v="31.522591666666667"/>
    <n v="0"/>
    <n v="378.27109999999999"/>
    <n v="0"/>
    <n v="378.27109999999999"/>
    <n v="0"/>
    <n v="378.27109999999999"/>
    <n v="0"/>
    <n v="378.27109999999999"/>
  </r>
  <r>
    <x v="1"/>
    <x v="2"/>
    <n v="0"/>
    <n v="21"/>
    <n v="0"/>
    <n v="20260104"/>
    <n v="20260124"/>
    <n v="4169.9727999999996"/>
    <n v="21"/>
    <n v="198.5701333333333"/>
    <n v="0"/>
    <n v="4169.9727999999996"/>
    <n v="0"/>
    <n v="4169.9727999999996"/>
    <n v="0"/>
    <n v="4169.9727999999996"/>
    <n v="0"/>
    <n v="4169.9727999999996"/>
  </r>
  <r>
    <x v="0"/>
    <x v="0"/>
    <n v="0"/>
    <n v="5"/>
    <n v="0"/>
    <n v="20260113"/>
    <n v="20260117"/>
    <n v="587.39790000000005"/>
    <n v="5"/>
    <n v="117.47958000000001"/>
    <n v="0"/>
    <n v="587.39790000000005"/>
    <n v="0"/>
    <n v="587.39790000000005"/>
    <n v="0"/>
    <n v="587.39790000000005"/>
    <n v="0"/>
    <n v="587.39790000000005"/>
  </r>
  <r>
    <x v="0"/>
    <x v="0"/>
    <n v="9"/>
    <n v="22"/>
    <n v="0"/>
    <n v="20251223"/>
    <n v="20260122"/>
    <n v="377.72859999999997"/>
    <n v="31"/>
    <n v="12.184793548387097"/>
    <n v="92.635266174741488"/>
    <n v="268.06545806451612"/>
    <n v="0"/>
    <n v="360.70072423925762"/>
    <n v="97.008370239929064"/>
    <n v="280.72022976007088"/>
    <n v="0"/>
    <n v="377.72859999999991"/>
  </r>
  <r>
    <x v="1"/>
    <x v="2"/>
    <n v="0"/>
    <n v="23"/>
    <n v="0"/>
    <n v="20260105"/>
    <n v="20260127"/>
    <n v="1032"/>
    <n v="23"/>
    <n v="44.869565217391305"/>
    <n v="0"/>
    <n v="1032"/>
    <n v="0"/>
    <n v="1032"/>
    <n v="0"/>
    <n v="1032"/>
    <n v="0"/>
    <n v="1032"/>
  </r>
  <r>
    <x v="2"/>
    <x v="1"/>
    <n v="0"/>
    <n v="14"/>
    <n v="0"/>
    <n v="20260104"/>
    <n v="20260117"/>
    <n v="83.902100000000004"/>
    <n v="14"/>
    <n v="5.9930071428571434"/>
    <n v="0"/>
    <n v="83.902100000000004"/>
    <n v="0"/>
    <n v="83.902100000000004"/>
    <n v="0"/>
    <n v="83.902100000000004"/>
    <n v="0"/>
    <n v="83.902100000000004"/>
  </r>
  <r>
    <x v="1"/>
    <x v="2"/>
    <n v="14"/>
    <n v="15"/>
    <n v="0"/>
    <n v="20251218"/>
    <n v="20260115"/>
    <n v="516"/>
    <n v="29"/>
    <n v="17.793103448275861"/>
    <n v="210.424066179466"/>
    <n v="266.89655172413791"/>
    <n v="0"/>
    <n v="477.32061790360387"/>
    <n v="227.47565069676546"/>
    <n v="288.52434930323454"/>
    <n v="0"/>
    <n v="516"/>
  </r>
  <r>
    <x v="1"/>
    <x v="0"/>
    <n v="14"/>
    <n v="15"/>
    <n v="0"/>
    <n v="20251218"/>
    <n v="20260115"/>
    <n v="8801.7437000000009"/>
    <n v="29"/>
    <n v="303.50840344827589"/>
    <n v="3589.3385636114303"/>
    <n v="4552.6260517241381"/>
    <n v="0"/>
    <n v="8141.9646153355679"/>
    <n v="3880.1984019838301"/>
    <n v="4921.5452980161717"/>
    <n v="0"/>
    <n v="8801.7437000000027"/>
  </r>
  <r>
    <x v="0"/>
    <x v="0"/>
    <n v="0"/>
    <n v="21"/>
    <n v="0"/>
    <n v="20260111"/>
    <n v="20260131"/>
    <n v="1386.3091999999999"/>
    <n v="21"/>
    <n v="66.014723809523801"/>
    <n v="0"/>
    <n v="1386.3091999999999"/>
    <n v="0"/>
    <n v="1386.3091999999999"/>
    <n v="0"/>
    <n v="1386.3091999999999"/>
    <n v="0"/>
    <n v="1386.3091999999999"/>
  </r>
  <r>
    <x v="0"/>
    <x v="0"/>
    <n v="0"/>
    <n v="3"/>
    <n v="0"/>
    <n v="20260114"/>
    <n v="20260116"/>
    <n v="2014.4575"/>
    <n v="3"/>
    <n v="671.48583333333329"/>
    <n v="0"/>
    <n v="2014.4575"/>
    <n v="0"/>
    <n v="2014.4575"/>
    <n v="0"/>
    <n v="2014.4575"/>
    <n v="0"/>
    <n v="2014.4575"/>
  </r>
  <r>
    <x v="1"/>
    <x v="0"/>
    <n v="0"/>
    <n v="26"/>
    <n v="0"/>
    <n v="20260106"/>
    <n v="20260131"/>
    <n v="28652.624599999999"/>
    <n v="26"/>
    <n v="1102.024023076923"/>
    <n v="0"/>
    <n v="28652.624599999996"/>
    <n v="0"/>
    <n v="28652.624599999996"/>
    <n v="0"/>
    <n v="28652.624599999999"/>
    <n v="0"/>
    <n v="28652.624599999999"/>
  </r>
  <r>
    <x v="2"/>
    <x v="1"/>
    <n v="26"/>
    <n v="26"/>
    <n v="0"/>
    <n v="20251206"/>
    <n v="20260126"/>
    <n v="168.01769999999999"/>
    <n v="52"/>
    <n v="3.2311096153846153"/>
    <n v="70.964428370676103"/>
    <n v="84.008849999999995"/>
    <n v="0"/>
    <n v="154.9732783706761"/>
    <n v="76.937651200336603"/>
    <n v="91.080048799663388"/>
    <n v="0"/>
    <n v="168.01769999999999"/>
  </r>
  <r>
    <x v="2"/>
    <x v="1"/>
    <n v="26"/>
    <n v="17"/>
    <n v="0"/>
    <n v="20251206"/>
    <n v="20260117"/>
    <n v="503.98200000000003"/>
    <n v="43"/>
    <n v="11.720511627906978"/>
    <n v="257.41602944265168"/>
    <n v="199.24869767441862"/>
    <n v="0"/>
    <n v="456.6647271170703"/>
    <n v="284.08816719778793"/>
    <n v="219.89383280221205"/>
    <n v="0"/>
    <n v="503.98199999999997"/>
  </r>
  <r>
    <x v="2"/>
    <x v="1"/>
    <n v="0"/>
    <n v="17"/>
    <n v="0"/>
    <n v="20260103"/>
    <n v="20260119"/>
    <n v="293.65750000000003"/>
    <n v="17"/>
    <n v="17.273970588235297"/>
    <n v="0"/>
    <n v="293.65750000000003"/>
    <n v="0"/>
    <n v="293.65750000000003"/>
    <n v="0"/>
    <n v="293.65750000000003"/>
    <n v="0"/>
    <n v="293.65750000000003"/>
  </r>
  <r>
    <x v="3"/>
    <x v="3"/>
    <n v="0"/>
    <n v="15"/>
    <n v="0"/>
    <n v="20260102"/>
    <n v="20260116"/>
    <n v="9397.2602999999999"/>
    <n v="15"/>
    <n v="626.48401999999999"/>
    <n v="0"/>
    <n v="9397.2602999999999"/>
    <n v="0"/>
    <n v="9397.2602999999999"/>
    <n v="0"/>
    <n v="9397.2602999999999"/>
    <n v="0"/>
    <n v="9397.2602999999999"/>
  </r>
  <r>
    <x v="1"/>
    <x v="0"/>
    <n v="0"/>
    <n v="23"/>
    <n v="0"/>
    <n v="20260106"/>
    <n v="20260128"/>
    <n v="16988.077399999998"/>
    <n v="23"/>
    <n v="738.6120608695652"/>
    <n v="0"/>
    <n v="16988.077399999998"/>
    <n v="0"/>
    <n v="16988.077399999998"/>
    <n v="0"/>
    <n v="16988.077399999998"/>
    <n v="0"/>
    <n v="16988.077399999998"/>
  </r>
  <r>
    <x v="4"/>
    <x v="4"/>
    <n v="0"/>
    <n v="15"/>
    <n v="0"/>
    <n v="20260106"/>
    <n v="20260120"/>
    <n v="1846.4557"/>
    <n v="15"/>
    <n v="123.09704666666667"/>
    <n v="0"/>
    <n v="1846.4557"/>
    <n v="0"/>
    <n v="1846.4557"/>
    <n v="0"/>
    <n v="1846.4557"/>
    <n v="0"/>
    <n v="1846.4557"/>
  </r>
  <r>
    <x v="2"/>
    <x v="1"/>
    <n v="0"/>
    <n v="23"/>
    <n v="0"/>
    <n v="20260106"/>
    <n v="20260128"/>
    <n v="335.93259999999998"/>
    <n v="23"/>
    <n v="14.605765217391303"/>
    <n v="0"/>
    <n v="335.93259999999998"/>
    <n v="0"/>
    <n v="335.93259999999998"/>
    <n v="0"/>
    <n v="335.93259999999998"/>
    <n v="0"/>
    <n v="335.93259999999998"/>
  </r>
  <r>
    <x v="2"/>
    <x v="1"/>
    <n v="31"/>
    <n v="21"/>
    <n v="0"/>
    <n v="20251125"/>
    <n v="20260121"/>
    <n v="294.03789999999998"/>
    <n v="52"/>
    <n v="5.6545749999999995"/>
    <n v="148.073496532539"/>
    <n v="118.74607499999999"/>
    <n v="0"/>
    <n v="266.81957153253899"/>
    <n v="163.17850941745996"/>
    <n v="130.85939058254002"/>
    <n v="0"/>
    <n v="294.03789999999998"/>
  </r>
  <r>
    <x v="1"/>
    <x v="2"/>
    <n v="0"/>
    <n v="23"/>
    <n v="0"/>
    <n v="20260107"/>
    <n v="20260129"/>
    <n v="516"/>
    <n v="23"/>
    <n v="22.434782608695652"/>
    <n v="0"/>
    <n v="516"/>
    <n v="0"/>
    <n v="516"/>
    <n v="0"/>
    <n v="516"/>
    <n v="0"/>
    <n v="516"/>
  </r>
  <r>
    <x v="0"/>
    <x v="0"/>
    <n v="5"/>
    <n v="30"/>
    <n v="0"/>
    <n v="20251227"/>
    <n v="20260130"/>
    <n v="545.80060000000003"/>
    <n v="35"/>
    <n v="15.594302857142859"/>
    <n v="65.864536182577439"/>
    <n v="467.82908571428578"/>
    <n v="0"/>
    <n v="533.69362189686319"/>
    <n v="67.358690252662669"/>
    <n v="478.44190974733743"/>
    <n v="0"/>
    <n v="545.80060000000014"/>
  </r>
  <r>
    <x v="1"/>
    <x v="2"/>
    <n v="16"/>
    <n v="16"/>
    <n v="0"/>
    <n v="20251216"/>
    <n v="20260116"/>
    <n v="516"/>
    <n v="32"/>
    <n v="16.125"/>
    <n v="217.93921140016121"/>
    <n v="258"/>
    <n v="0"/>
    <n v="475.93921140016118"/>
    <n v="236.28360594969271"/>
    <n v="279.71639405030731"/>
    <n v="0"/>
    <n v="516"/>
  </r>
  <r>
    <x v="2"/>
    <x v="1"/>
    <n v="0"/>
    <n v="22"/>
    <n v="0"/>
    <n v="20260105"/>
    <n v="20260126"/>
    <n v="167.95060000000001"/>
    <n v="22"/>
    <n v="7.6341181818181818"/>
    <n v="0"/>
    <n v="167.95060000000001"/>
    <n v="0"/>
    <n v="167.95060000000001"/>
    <n v="0"/>
    <n v="167.95060000000001"/>
    <n v="0"/>
    <n v="167.95060000000001"/>
  </r>
  <r>
    <x v="4"/>
    <x v="4"/>
    <n v="16"/>
    <n v="18"/>
    <n v="0"/>
    <n v="20251216"/>
    <n v="20260118"/>
    <n v="67906.505000000005"/>
    <n v="34"/>
    <n v="1997.2501470588236"/>
    <n v="26994.054078688747"/>
    <n v="35950.502647058827"/>
    <n v="0"/>
    <n v="62944.556725747578"/>
    <n v="29122.007741694473"/>
    <n v="38784.497258305528"/>
    <n v="0"/>
    <n v="67906.505000000005"/>
  </r>
  <r>
    <x v="1"/>
    <x v="0"/>
    <n v="0"/>
    <n v="18"/>
    <n v="0"/>
    <n v="20260107"/>
    <n v="20260124"/>
    <n v="14255.4545"/>
    <n v="18"/>
    <n v="791.96969444444449"/>
    <n v="0"/>
    <n v="14255.4545"/>
    <n v="0"/>
    <n v="14255.4545"/>
    <n v="0"/>
    <n v="14255.4545"/>
    <n v="0"/>
    <n v="14255.4545"/>
  </r>
  <r>
    <x v="16"/>
    <x v="17"/>
    <n v="0"/>
    <n v="15"/>
    <n v="0"/>
    <n v="20260101"/>
    <n v="20260115"/>
    <n v="10483332.387"/>
    <n v="15"/>
    <n v="698888.82579999999"/>
    <n v="0"/>
    <n v="10483332.387"/>
    <n v="0"/>
    <n v="10483332.387"/>
    <n v="0"/>
    <n v="10483332.387"/>
    <n v="0"/>
    <n v="10483332.387"/>
  </r>
  <r>
    <x v="4"/>
    <x v="4"/>
    <n v="0"/>
    <n v="14"/>
    <n v="0"/>
    <n v="20260103"/>
    <n v="20260116"/>
    <n v="209.75530000000001"/>
    <n v="14"/>
    <n v="14.982521428571429"/>
    <n v="0"/>
    <n v="209.75530000000001"/>
    <n v="0"/>
    <n v="209.75530000000001"/>
    <n v="0"/>
    <n v="209.75530000000001"/>
    <n v="0"/>
    <n v="209.75530000000001"/>
  </r>
  <r>
    <x v="4"/>
    <x v="4"/>
    <n v="0"/>
    <n v="21"/>
    <n v="0"/>
    <n v="20260103"/>
    <n v="20260123"/>
    <n v="14015.6168"/>
    <n v="21"/>
    <n v="667.41032380952379"/>
    <n v="0"/>
    <n v="14015.6168"/>
    <n v="0"/>
    <n v="14015.6168"/>
    <n v="0"/>
    <n v="14015.6168"/>
    <n v="0"/>
    <n v="14015.6168"/>
  </r>
  <r>
    <x v="2"/>
    <x v="1"/>
    <n v="29"/>
    <n v="30"/>
    <n v="0"/>
    <n v="20251203"/>
    <n v="20260130"/>
    <n v="1050.2836"/>
    <n v="59"/>
    <n v="17.801416949152543"/>
    <n v="436.08207898995852"/>
    <n v="534.04250847457627"/>
    <n v="0"/>
    <n v="970.12458746453478"/>
    <n v="472.11447038373473"/>
    <n v="578.16912961626531"/>
    <n v="0"/>
    <n v="1050.2836"/>
  </r>
  <r>
    <x v="0"/>
    <x v="0"/>
    <n v="0"/>
    <n v="4"/>
    <n v="0"/>
    <n v="20260127"/>
    <n v="20260130"/>
    <n v="2688.4099000000001"/>
    <n v="4"/>
    <n v="672.10247500000003"/>
    <n v="0"/>
    <n v="2688.4099000000001"/>
    <n v="0"/>
    <n v="2688.4099000000001"/>
    <n v="0"/>
    <n v="2688.4099000000001"/>
    <n v="0"/>
    <n v="2688.4099000000001"/>
  </r>
  <r>
    <x v="2"/>
    <x v="1"/>
    <n v="29"/>
    <n v="20"/>
    <n v="0"/>
    <n v="20251203"/>
    <n v="20260120"/>
    <n v="126.0162"/>
    <n v="49"/>
    <n v="2.5717591836734695"/>
    <n v="63.000495672971439"/>
    <n v="51.435183673469389"/>
    <n v="0"/>
    <n v="114.43567934644082"/>
    <n v="69.375942085244631"/>
    <n v="56.640257914755374"/>
    <n v="0"/>
    <n v="126.0162"/>
  </r>
  <r>
    <x v="1"/>
    <x v="2"/>
    <n v="0"/>
    <n v="18"/>
    <n v="0"/>
    <n v="20260109"/>
    <n v="20260126"/>
    <n v="1032"/>
    <n v="18"/>
    <n v="57.333333333333336"/>
    <n v="0"/>
    <n v="1032"/>
    <n v="0"/>
    <n v="1032"/>
    <n v="0"/>
    <n v="1032"/>
    <n v="0"/>
    <n v="1032"/>
  </r>
  <r>
    <x v="2"/>
    <x v="1"/>
    <n v="30"/>
    <n v="19"/>
    <n v="0"/>
    <n v="20251202"/>
    <n v="20260119"/>
    <n v="1806.2754"/>
    <n v="49"/>
    <n v="36.862763265306121"/>
    <n v="934.16762279902878"/>
    <n v="700.39250204081634"/>
    <n v="0"/>
    <n v="1634.5601248398452"/>
    <n v="1032.3046371290218"/>
    <n v="773.97076287097809"/>
    <n v="0"/>
    <n v="1806.2754"/>
  </r>
  <r>
    <x v="3"/>
    <x v="3"/>
    <n v="0"/>
    <n v="12"/>
    <n v="0"/>
    <n v="20260108"/>
    <n v="20260119"/>
    <n v="9442.5475000000006"/>
    <n v="12"/>
    <n v="786.87895833333334"/>
    <n v="0"/>
    <n v="9442.5475000000006"/>
    <n v="0"/>
    <n v="9442.5475000000006"/>
    <n v="0"/>
    <n v="9442.5475000000006"/>
    <n v="0"/>
    <n v="9442.5475000000006"/>
  </r>
  <r>
    <x v="1"/>
    <x v="0"/>
    <n v="0"/>
    <n v="13"/>
    <n v="0"/>
    <n v="20260107"/>
    <n v="20260119"/>
    <n v="9673.1741000000002"/>
    <n v="13"/>
    <n v="744.09031538461545"/>
    <n v="0"/>
    <n v="9673.1741000000002"/>
    <n v="0"/>
    <n v="9673.1741000000002"/>
    <n v="0"/>
    <n v="9673.1741000000002"/>
    <n v="0"/>
    <n v="9673.1741000000002"/>
  </r>
  <r>
    <x v="3"/>
    <x v="3"/>
    <n v="0"/>
    <n v="23"/>
    <n v="0"/>
    <n v="20260104"/>
    <n v="20260126"/>
    <n v="9404.3436000000002"/>
    <n v="23"/>
    <n v="408.88450434782607"/>
    <n v="0"/>
    <n v="9404.3436000000002"/>
    <n v="0"/>
    <n v="9404.3436000000002"/>
    <n v="0"/>
    <n v="9404.3436000000002"/>
    <n v="0"/>
    <n v="9404.3436000000002"/>
  </r>
  <r>
    <x v="2"/>
    <x v="1"/>
    <n v="16"/>
    <n v="19"/>
    <n v="0"/>
    <n v="20251216"/>
    <n v="20260119"/>
    <n v="125.90949999999999"/>
    <n v="35"/>
    <n v="3.5974142857142857"/>
    <n v="48.621248527643147"/>
    <n v="68.350871428571423"/>
    <n v="0"/>
    <n v="116.97211995621457"/>
    <n v="52.336207070392909"/>
    <n v="73.573292929607092"/>
    <n v="0"/>
    <n v="125.90950000000001"/>
  </r>
  <r>
    <x v="2"/>
    <x v="1"/>
    <n v="23"/>
    <n v="20"/>
    <n v="0"/>
    <n v="20251209"/>
    <n v="20260120"/>
    <n v="41.984699999999997"/>
    <n v="43"/>
    <n v="0.9763883720930232"/>
    <n v="18.969946403827656"/>
    <n v="19.527767441860465"/>
    <n v="0"/>
    <n v="38.497713845688125"/>
    <n v="20.68817675702028"/>
    <n v="21.296523242979713"/>
    <n v="0"/>
    <n v="41.984699999999989"/>
  </r>
  <r>
    <x v="2"/>
    <x v="1"/>
    <n v="26"/>
    <n v="21"/>
    <n v="0"/>
    <n v="20251206"/>
    <n v="20260121"/>
    <n v="167.99"/>
    <n v="47"/>
    <n v="3.5742553191489366"/>
    <n v="78.500891571906664"/>
    <n v="75.059361702127674"/>
    <n v="0"/>
    <n v="153.56025327403432"/>
    <n v="85.87746173895161"/>
    <n v="82.112538261048414"/>
    <n v="0"/>
    <n v="167.99"/>
  </r>
  <r>
    <x v="0"/>
    <x v="0"/>
    <n v="0"/>
    <n v="11"/>
    <n v="0"/>
    <n v="20260121"/>
    <n v="20260131"/>
    <n v="882.67409999999995"/>
    <n v="11"/>
    <n v="80.243099999999998"/>
    <n v="0"/>
    <n v="882.67409999999995"/>
    <n v="0"/>
    <n v="882.67409999999995"/>
    <n v="0"/>
    <n v="882.67409999999995"/>
    <n v="0"/>
    <n v="882.67409999999995"/>
  </r>
  <r>
    <x v="4"/>
    <x v="4"/>
    <n v="2"/>
    <n v="15"/>
    <n v="0"/>
    <n v="20251230"/>
    <n v="20260115"/>
    <n v="6333.8648999999996"/>
    <n v="17"/>
    <n v="372.58028823529412"/>
    <n v="629.45623411817644"/>
    <n v="5588.7043235294113"/>
    <n v="0"/>
    <n v="6218.1605576475877"/>
    <n v="641.16883287355859"/>
    <n v="5692.6960671264405"/>
    <n v="0"/>
    <n v="6333.8648999999987"/>
  </r>
  <r>
    <x v="0"/>
    <x v="0"/>
    <n v="0"/>
    <n v="17"/>
    <n v="0"/>
    <n v="20260112"/>
    <n v="20260128"/>
    <n v="42.003399999999999"/>
    <n v="17"/>
    <n v="2.4707882352941177"/>
    <n v="0"/>
    <n v="42.003399999999999"/>
    <n v="0"/>
    <n v="42.003399999999999"/>
    <n v="0"/>
    <n v="42.003399999999999"/>
    <n v="0"/>
    <n v="42.003399999999999"/>
  </r>
  <r>
    <x v="8"/>
    <x v="9"/>
    <n v="15"/>
    <n v="15"/>
    <n v="0"/>
    <n v="20251217"/>
    <n v="20260115"/>
    <n v="2623773.4380000001"/>
    <n v="30"/>
    <n v="87459.114600000001"/>
    <n v="1108184.329400019"/>
    <n v="1311886.719"/>
    <n v="0"/>
    <n v="2420071.0484000193"/>
    <n v="1201462.4983055475"/>
    <n v="1422310.9396944526"/>
    <n v="0"/>
    <n v="2623773.4380000001"/>
  </r>
  <r>
    <x v="10"/>
    <x v="10"/>
    <n v="0"/>
    <n v="16"/>
    <n v="0"/>
    <n v="20260116"/>
    <n v="20260131"/>
    <n v="291104594.36390001"/>
    <n v="16"/>
    <n v="18194037.14774375"/>
    <n v="0"/>
    <n v="291104594.36390001"/>
    <n v="0"/>
    <n v="291104594.36390001"/>
    <n v="0"/>
    <n v="291104594.36390001"/>
    <n v="0"/>
    <n v="291104594.36390001"/>
  </r>
  <r>
    <x v="0"/>
    <x v="0"/>
    <n v="0"/>
    <n v="16"/>
    <n v="0"/>
    <n v="20260116"/>
    <n v="20260131"/>
    <n v="10966.251099999999"/>
    <n v="16"/>
    <n v="685.39069374999997"/>
    <n v="0"/>
    <n v="10966.251099999999"/>
    <n v="0"/>
    <n v="10966.251099999999"/>
    <n v="0"/>
    <n v="10966.251099999999"/>
    <n v="0"/>
    <n v="10966.251099999999"/>
  </r>
  <r>
    <x v="0"/>
    <x v="0"/>
    <n v="2"/>
    <n v="17"/>
    <n v="0"/>
    <n v="20251230"/>
    <n v="20260117"/>
    <n v="1258.3838000000001"/>
    <n v="19"/>
    <n v="66.230726315789482"/>
    <n v="111.89358343971368"/>
    <n v="1125.9223473684212"/>
    <n v="0"/>
    <n v="1237.8159308081349"/>
    <n v="113.75283612043701"/>
    <n v="1144.6309638795631"/>
    <n v="0"/>
    <n v="1258.3838000000001"/>
  </r>
  <r>
    <x v="3"/>
    <x v="3"/>
    <n v="0"/>
    <n v="15"/>
    <n v="0"/>
    <n v="20260105"/>
    <n v="20260119"/>
    <n v="293.68509999999998"/>
    <n v="15"/>
    <n v="19.579006666666665"/>
    <n v="0"/>
    <n v="293.68509999999998"/>
    <n v="0"/>
    <n v="293.68509999999998"/>
    <n v="0"/>
    <n v="293.68509999999998"/>
    <n v="0"/>
    <n v="293.68509999999998"/>
  </r>
  <r>
    <x v="1"/>
    <x v="2"/>
    <n v="0"/>
    <n v="11"/>
    <n v="0"/>
    <n v="20260105"/>
    <n v="20260115"/>
    <n v="516"/>
    <n v="11"/>
    <n v="46.909090909090907"/>
    <n v="0"/>
    <n v="516"/>
    <n v="0"/>
    <n v="516"/>
    <n v="0"/>
    <n v="516"/>
    <n v="0"/>
    <n v="516"/>
  </r>
  <r>
    <x v="0"/>
    <x v="0"/>
    <n v="6"/>
    <n v="26"/>
    <n v="0"/>
    <n v="20251226"/>
    <n v="20260126"/>
    <n v="1553.2498000000001"/>
    <n v="32"/>
    <n v="48.539056250000002"/>
    <n v="246.01310793565276"/>
    <n v="1262.0154625"/>
    <n v="0"/>
    <n v="1508.0285704356527"/>
    <n v="253.39029922227596"/>
    <n v="1299.8595007777242"/>
    <n v="0"/>
    <n v="1553.2498000000001"/>
  </r>
  <r>
    <x v="2"/>
    <x v="1"/>
    <n v="0"/>
    <n v="21"/>
    <n v="0"/>
    <n v="20260109"/>
    <n v="20260129"/>
    <n v="42.007399999999997"/>
    <n v="21"/>
    <n v="2.0003523809523807"/>
    <n v="0"/>
    <n v="42.007399999999997"/>
    <n v="0"/>
    <n v="42.007399999999997"/>
    <n v="0"/>
    <n v="42.007399999999997"/>
    <n v="0"/>
    <n v="42.007399999999997"/>
  </r>
  <r>
    <x v="0"/>
    <x v="0"/>
    <n v="0"/>
    <n v="5"/>
    <n v="0"/>
    <n v="20260126"/>
    <n v="20260130"/>
    <n v="210.09129999999999"/>
    <n v="5"/>
    <n v="42.018259999999998"/>
    <n v="0"/>
    <n v="210.09129999999999"/>
    <n v="0"/>
    <n v="210.09129999999999"/>
    <n v="0"/>
    <n v="210.09129999999999"/>
    <n v="0"/>
    <n v="210.09129999999999"/>
  </r>
  <r>
    <x v="0"/>
    <x v="0"/>
    <n v="2"/>
    <n v="24"/>
    <n v="0"/>
    <n v="20251230"/>
    <n v="20260124"/>
    <n v="2056.2800999999999"/>
    <n v="26"/>
    <n v="79.087696153846153"/>
    <n v="133.61480721879687"/>
    <n v="1898.1047076923078"/>
    <n v="0"/>
    <n v="2031.7195149111046"/>
    <n v="135.23001926836818"/>
    <n v="1921.0500807316316"/>
    <n v="0"/>
    <n v="2056.2800999999999"/>
  </r>
  <r>
    <x v="0"/>
    <x v="0"/>
    <n v="0"/>
    <n v="6"/>
    <n v="0"/>
    <n v="20260115"/>
    <n v="20260120"/>
    <n v="419.78739999999999"/>
    <n v="6"/>
    <n v="69.96456666666667"/>
    <n v="0"/>
    <n v="419.78740000000005"/>
    <n v="0"/>
    <n v="419.78740000000005"/>
    <n v="0"/>
    <n v="419.78739999999999"/>
    <n v="0"/>
    <n v="419.78739999999999"/>
  </r>
  <r>
    <x v="0"/>
    <x v="0"/>
    <n v="29"/>
    <n v="16"/>
    <n v="0"/>
    <n v="20251203"/>
    <n v="20260116"/>
    <n v="1722.3031000000001"/>
    <n v="45"/>
    <n v="38.273402222222224"/>
    <n v="937.58518542424952"/>
    <n v="612.37443555555558"/>
    <n v="0"/>
    <n v="1549.9596209798051"/>
    <n v="1041.8373804792814"/>
    <n v="680.46571952071884"/>
    <n v="0"/>
    <n v="1722.3031000000001"/>
  </r>
  <r>
    <x v="3"/>
    <x v="3"/>
    <n v="0"/>
    <n v="13"/>
    <n v="0"/>
    <n v="20260104"/>
    <n v="20260116"/>
    <n v="9187.5"/>
    <n v="13"/>
    <n v="706.73076923076928"/>
    <n v="0"/>
    <n v="9187.5"/>
    <n v="0"/>
    <n v="9187.5"/>
    <n v="0"/>
    <n v="9187.5"/>
    <n v="0"/>
    <n v="9187.5"/>
  </r>
  <r>
    <x v="6"/>
    <x v="6"/>
    <n v="16"/>
    <n v="19"/>
    <n v="0"/>
    <n v="20251216"/>
    <n v="20260119"/>
    <n v="785531.81090000004"/>
    <n v="35"/>
    <n v="22443.766025714285"/>
    <n v="303341.18874380784"/>
    <n v="426431.55448857142"/>
    <n v="0"/>
    <n v="729772.7432323792"/>
    <n v="326518.29699620063"/>
    <n v="459013.51390379947"/>
    <n v="0"/>
    <n v="785531.81090000016"/>
  </r>
  <r>
    <x v="0"/>
    <x v="0"/>
    <n v="15"/>
    <n v="16"/>
    <n v="0"/>
    <n v="20251217"/>
    <n v="20260116"/>
    <n v="286360.23330000002"/>
    <n v="31"/>
    <n v="9237.4268806451619"/>
    <n v="117046.36800781732"/>
    <n v="147798.83009032259"/>
    <n v="0"/>
    <n v="264845.1980981399"/>
    <n v="126554.77799984938"/>
    <n v="159805.45530015064"/>
    <n v="0"/>
    <n v="286360.23330000002"/>
  </r>
  <r>
    <x v="0"/>
    <x v="0"/>
    <n v="8"/>
    <n v="21"/>
    <n v="0"/>
    <n v="20251224"/>
    <n v="20260121"/>
    <n v="251.80719999999999"/>
    <n v="29"/>
    <n v="8.6830068965517242"/>
    <n v="58.678067460981211"/>
    <n v="182.3431448275862"/>
    <n v="0"/>
    <n v="241.02121228856743"/>
    <n v="61.303981207556355"/>
    <n v="190.50321879244362"/>
    <n v="0"/>
    <n v="251.80719999999997"/>
  </r>
  <r>
    <x v="2"/>
    <x v="1"/>
    <n v="25"/>
    <n v="23"/>
    <n v="0"/>
    <n v="20251207"/>
    <n v="20260123"/>
    <n v="209.96289999999999"/>
    <n v="48"/>
    <n v="4.3742270833333334"/>
    <n v="92.375542735164146"/>
    <n v="100.60722291666667"/>
    <n v="0"/>
    <n v="192.98276565183082"/>
    <n v="100.50346608018461"/>
    <n v="109.45943391981538"/>
    <n v="0"/>
    <n v="209.96289999999999"/>
  </r>
  <r>
    <x v="1"/>
    <x v="0"/>
    <n v="0"/>
    <n v="26"/>
    <n v="3"/>
    <n v="20260106"/>
    <n v="20260203"/>
    <n v="46315336.767800003"/>
    <n v="29"/>
    <n v="1597080.5782000001"/>
    <n v="0"/>
    <n v="41524095.033200003"/>
    <n v="3950417.0547186169"/>
    <n v="45474512.087918617"/>
    <n v="0"/>
    <n v="42291876.419092663"/>
    <n v="4023460.3487073439"/>
    <n v="46315336.767800003"/>
  </r>
  <r>
    <x v="1"/>
    <x v="2"/>
    <n v="0"/>
    <n v="29"/>
    <n v="1"/>
    <n v="20260103"/>
    <n v="20260201"/>
    <n v="12150886.070599999"/>
    <n v="30"/>
    <n v="405029.53568666667"/>
    <n v="0"/>
    <n v="11745856.534913333"/>
    <n v="333950.08519121411"/>
    <n v="12079806.620104548"/>
    <n v="0"/>
    <n v="11814970.971456591"/>
    <n v="335915.09914340731"/>
    <n v="12150886.070599999"/>
  </r>
  <r>
    <x v="1"/>
    <x v="2"/>
    <n v="0"/>
    <n v="26"/>
    <n v="4"/>
    <n v="20260106"/>
    <n v="20260204"/>
    <n v="5759428.9519999996"/>
    <n v="30"/>
    <n v="191980.96506666666"/>
    <n v="0"/>
    <n v="4991505.0917333327"/>
    <n v="633159.3524942568"/>
    <n v="5624664.4442275893"/>
    <n v="0"/>
    <n v="5111099.3774726838"/>
    <n v="648329.57452731614"/>
    <n v="5759428.9519999996"/>
  </r>
  <r>
    <x v="1"/>
    <x v="2"/>
    <n v="0"/>
    <n v="30"/>
    <n v="2"/>
    <n v="20260102"/>
    <n v="20260202"/>
    <n v="11552697.7949"/>
    <n v="32"/>
    <n v="361021.806090625"/>
    <n v="0"/>
    <n v="10830654.18271875"/>
    <n v="595330.72172355687"/>
    <n v="11425984.904442307"/>
    <n v="0"/>
    <n v="10950764.922275778"/>
    <n v="601932.87262422254"/>
    <n v="11552697.7949"/>
  </r>
  <r>
    <x v="0"/>
    <x v="0"/>
    <n v="0"/>
    <n v="26"/>
    <n v="4"/>
    <n v="20260106"/>
    <n v="20260204"/>
    <n v="62344089.476599999"/>
    <n v="30"/>
    <n v="2078136.3158866665"/>
    <n v="0"/>
    <n v="54031544.213053331"/>
    <n v="6853759.922004167"/>
    <n v="60885304.135057494"/>
    <n v="0"/>
    <n v="55326116.455052257"/>
    <n v="7017973.021547745"/>
    <n v="62344089.476599999"/>
  </r>
  <r>
    <x v="1"/>
    <x v="2"/>
    <n v="0"/>
    <n v="26"/>
    <n v="2"/>
    <n v="20260106"/>
    <n v="20260202"/>
    <n v="2774059.1581000001"/>
    <n v="28"/>
    <n v="99073.541360714284"/>
    <n v="0"/>
    <n v="2575912.0753785712"/>
    <n v="163373.85134895964"/>
    <n v="2739285.926727531"/>
    <n v="0"/>
    <n v="2608611.3951970334"/>
    <n v="165447.76290296655"/>
    <n v="2774059.1581000001"/>
  </r>
  <r>
    <x v="1"/>
    <x v="2"/>
    <n v="0"/>
    <n v="25"/>
    <n v="2"/>
    <n v="20260107"/>
    <n v="20260202"/>
    <n v="1332288.5079000001"/>
    <n v="27"/>
    <n v="49344.018811111113"/>
    <n v="0"/>
    <n v="1233600.4702777779"/>
    <n v="81369.074764933932"/>
    <n v="1314969.5450427118"/>
    <n v="0"/>
    <n v="1249847.7520540112"/>
    <n v="82440.755845988955"/>
    <n v="1332288.5079000001"/>
  </r>
  <r>
    <x v="3"/>
    <x v="3"/>
    <n v="0"/>
    <n v="29"/>
    <n v="4"/>
    <n v="20260103"/>
    <n v="20260204"/>
    <n v="3253194.6713999999"/>
    <n v="33"/>
    <n v="98581.656709090908"/>
    <n v="0"/>
    <n v="2858868.0445636362"/>
    <n v="325125.45141162345"/>
    <n v="3183993.4959752597"/>
    <n v="0"/>
    <n v="2921002.9167981772"/>
    <n v="332191.7546018227"/>
    <n v="3253194.6713999999"/>
  </r>
  <r>
    <x v="1"/>
    <x v="2"/>
    <n v="0"/>
    <n v="28"/>
    <n v="2"/>
    <n v="20260104"/>
    <n v="20260202"/>
    <n v="5314255.0407999996"/>
    <n v="30"/>
    <n v="177141.83469333331"/>
    <n v="0"/>
    <n v="4959971.3714133324"/>
    <n v="292109.71336436307"/>
    <n v="5252081.0847776951"/>
    <n v="0"/>
    <n v="5018687.3426522259"/>
    <n v="295567.69814777444"/>
    <n v="5314255.0408000005"/>
  </r>
  <r>
    <x v="0"/>
    <x v="0"/>
    <n v="0"/>
    <n v="24"/>
    <n v="3"/>
    <n v="20260108"/>
    <n v="20260203"/>
    <n v="7658044.4820999997"/>
    <n v="27"/>
    <n v="283631.27711481479"/>
    <n v="0"/>
    <n v="6807150.6507555544"/>
    <n v="701568.75592890254"/>
    <n v="7508719.4066844573"/>
    <n v="0"/>
    <n v="6942523.7056314815"/>
    <n v="715520.77646851807"/>
    <n v="7658044.4820999997"/>
  </r>
  <r>
    <x v="3"/>
    <x v="3"/>
    <n v="0"/>
    <n v="29"/>
    <n v="1"/>
    <n v="20260103"/>
    <n v="20260201"/>
    <n v="7932635.4110000003"/>
    <n v="30"/>
    <n v="264421.1803666667"/>
    <n v="0"/>
    <n v="7668214.2306333343"/>
    <n v="218017.37386905495"/>
    <n v="7886231.6045023892"/>
    <n v="0"/>
    <n v="7713335.1891830908"/>
    <n v="219300.22181690892"/>
    <n v="7932635.4109999994"/>
  </r>
  <r>
    <x v="0"/>
    <x v="0"/>
    <n v="0"/>
    <n v="25"/>
    <n v="7"/>
    <n v="20260107"/>
    <n v="20260207"/>
    <n v="5311847.3064000001"/>
    <n v="32"/>
    <n v="165995.228325"/>
    <n v="0"/>
    <n v="4149880.7081249999"/>
    <n v="958050.73530111834"/>
    <n v="5107931.4434261182"/>
    <n v="0"/>
    <n v="4315549.8278476354"/>
    <n v="996297.47855236521"/>
    <n v="5311847.306400001"/>
  </r>
  <r>
    <x v="0"/>
    <x v="0"/>
    <n v="0"/>
    <n v="27"/>
    <n v="3"/>
    <n v="20260105"/>
    <n v="20260203"/>
    <n v="36833100.283200003"/>
    <n v="30"/>
    <n v="1227770.0094400002"/>
    <n v="0"/>
    <n v="33149790.254880004"/>
    <n v="3036918.5191834634"/>
    <n v="36186708.774063468"/>
    <n v="0"/>
    <n v="33741934.26787103"/>
    <n v="3091166.0153289731"/>
    <n v="36833100.283200003"/>
  </r>
  <r>
    <x v="0"/>
    <x v="0"/>
    <n v="0"/>
    <n v="27"/>
    <n v="4"/>
    <n v="20260105"/>
    <n v="20260204"/>
    <n v="28717484.572099999"/>
    <n v="31"/>
    <n v="926370.47006774193"/>
    <n v="0"/>
    <n v="25012002.691829033"/>
    <n v="3055199.3880966888"/>
    <n v="28067202.079925723"/>
    <n v="0"/>
    <n v="25591499.978320062"/>
    <n v="3125984.5937799369"/>
    <n v="28717484.572099999"/>
  </r>
  <r>
    <x v="0"/>
    <x v="0"/>
    <n v="0"/>
    <n v="26"/>
    <n v="7"/>
    <n v="20260106"/>
    <n v="20260207"/>
    <n v="2875070.5219999999"/>
    <n v="33"/>
    <n v="87123.349151515155"/>
    <n v="0"/>
    <n v="2265207.0779393939"/>
    <n v="502837.27766609675"/>
    <n v="2768044.3556054905"/>
    <n v="0"/>
    <n v="2352791.089788991"/>
    <n v="522279.43221100891"/>
    <n v="2875070.5219999999"/>
  </r>
  <r>
    <x v="4"/>
    <x v="4"/>
    <n v="0"/>
    <n v="28"/>
    <n v="4"/>
    <n v="20260104"/>
    <n v="20260204"/>
    <n v="1611644.3003"/>
    <n v="32"/>
    <n v="50363.884384375"/>
    <n v="0"/>
    <n v="1410188.7627625"/>
    <n v="166101.69875348339"/>
    <n v="1576290.4615159833"/>
    <n v="0"/>
    <n v="1441817.1887353307"/>
    <n v="169827.11156466941"/>
    <n v="1611644.3003000002"/>
  </r>
  <r>
    <x v="1"/>
    <x v="0"/>
    <n v="0"/>
    <n v="25"/>
    <n v="6"/>
    <n v="20260107"/>
    <n v="20260206"/>
    <n v="10240500.9277"/>
    <n v="31"/>
    <n v="330338.73960322578"/>
    <n v="0"/>
    <n v="8258468.4900806444"/>
    <n v="1634201.5657514494"/>
    <n v="9892670.0558320936"/>
    <n v="0"/>
    <n v="8548840.0762132388"/>
    <n v="1691660.8514867618"/>
    <n v="10240500.9277"/>
  </r>
  <r>
    <x v="3"/>
    <x v="3"/>
    <n v="0"/>
    <n v="26"/>
    <n v="5"/>
    <n v="20260106"/>
    <n v="20260205"/>
    <n v="3076734.8322999999"/>
    <n v="31"/>
    <n v="99249.510719354832"/>
    <n v="0"/>
    <n v="2580487.2787032258"/>
    <n v="409160.06907648785"/>
    <n v="2989647.3477797136"/>
    <n v="0"/>
    <n v="2655656.0594310793"/>
    <n v="421078.77286892041"/>
    <n v="3076734.8322999999"/>
  </r>
  <r>
    <x v="0"/>
    <x v="0"/>
    <n v="0"/>
    <n v="26"/>
    <n v="6"/>
    <n v="20260106"/>
    <n v="20260206"/>
    <n v="9538217.8037"/>
    <n v="32"/>
    <n v="298069.306365625"/>
    <n v="0"/>
    <n v="7749801.96550625"/>
    <n v="1474563.1340430176"/>
    <n v="9224365.0995492674"/>
    <n v="0"/>
    <n v="8013483.6690443782"/>
    <n v="1524734.1346556228"/>
    <n v="9538217.8037"/>
  </r>
  <r>
    <x v="1"/>
    <x v="2"/>
    <n v="0"/>
    <n v="30"/>
    <n v="7"/>
    <n v="20260102"/>
    <n v="20260207"/>
    <n v="208658.7763"/>
    <n v="37"/>
    <n v="5639.4263864864861"/>
    <n v="0"/>
    <n v="169182.79159459457"/>
    <n v="32548.264493914976"/>
    <n v="201731.05608850956"/>
    <n v="0"/>
    <n v="174992.75991326538"/>
    <n v="33666.016386734591"/>
    <n v="208658.77629999997"/>
  </r>
  <r>
    <x v="2"/>
    <x v="1"/>
    <n v="0"/>
    <n v="28"/>
    <n v="2"/>
    <n v="20260104"/>
    <n v="20260202"/>
    <n v="4032.52"/>
    <n v="30"/>
    <n v="134.41733333333335"/>
    <n v="0"/>
    <n v="3763.6853333333338"/>
    <n v="221.65632855263502"/>
    <n v="3985.3416618859687"/>
    <n v="0"/>
    <n v="3808.2397114206551"/>
    <n v="224.2802885793451"/>
    <n v="4032.5200000000004"/>
  </r>
  <r>
    <x v="2"/>
    <x v="1"/>
    <n v="0"/>
    <n v="29"/>
    <n v="1"/>
    <n v="20260103"/>
    <n v="20260201"/>
    <n v="38299.9277"/>
    <n v="30"/>
    <n v="1276.6642566666667"/>
    <n v="0"/>
    <n v="37023.263443333337"/>
    <n v="1052.6198701820904"/>
    <n v="38075.883313515427"/>
    <n v="0"/>
    <n v="37241.114051696612"/>
    <n v="1058.8136483033902"/>
    <n v="38299.9277"/>
  </r>
  <r>
    <x v="3"/>
    <x v="3"/>
    <n v="0"/>
    <n v="26"/>
    <n v="3"/>
    <n v="20260106"/>
    <n v="20260203"/>
    <n v="6946182.4556999998"/>
    <n v="29"/>
    <n v="239523.53295517241"/>
    <n v="0"/>
    <n v="6227611.8568344824"/>
    <n v="592467.19452252716"/>
    <n v="6820079.0513570094"/>
    <n v="0"/>
    <n v="6342760.5303556994"/>
    <n v="603421.92534430057"/>
    <n v="6946182.4556999998"/>
  </r>
  <r>
    <x v="2"/>
    <x v="1"/>
    <n v="30"/>
    <n v="31"/>
    <n v="5"/>
    <n v="20251202"/>
    <n v="20260205"/>
    <n v="140458.0631"/>
    <n v="66"/>
    <n v="2128.1524712121213"/>
    <n v="53931.147827357447"/>
    <n v="65972.726607575765"/>
    <n v="8773.3934990234902"/>
    <n v="128677.2679339567"/>
    <n v="58868.70840682042"/>
    <n v="72012.730340854643"/>
    <n v="9576.6243523249432"/>
    <n v="140458.06310000003"/>
  </r>
  <r>
    <x v="3"/>
    <x v="3"/>
    <n v="0"/>
    <n v="25"/>
    <n v="3"/>
    <n v="20260107"/>
    <n v="20260203"/>
    <n v="3484371.0273000002"/>
    <n v="28"/>
    <n v="124441.82240357144"/>
    <n v="0"/>
    <n v="3111045.560089286"/>
    <n v="307809.82766529632"/>
    <n v="3418855.3877545823"/>
    <n v="0"/>
    <n v="3170662.6296659103"/>
    <n v="313708.39763408975"/>
    <n v="3484371.0273000002"/>
  </r>
  <r>
    <x v="1"/>
    <x v="0"/>
    <n v="0"/>
    <n v="26"/>
    <n v="7"/>
    <n v="20260106"/>
    <n v="20260207"/>
    <n v="2597270.4301999998"/>
    <n v="33"/>
    <n v="78705.164551515147"/>
    <n v="0"/>
    <n v="2046334.2783393939"/>
    <n v="454251.25487910374"/>
    <n v="2500585.5332184974"/>
    <n v="0"/>
    <n v="2125455.594632186"/>
    <n v="471814.83556781389"/>
    <n v="2597270.4301999998"/>
  </r>
  <r>
    <x v="2"/>
    <x v="1"/>
    <n v="0"/>
    <n v="29"/>
    <n v="6"/>
    <n v="20260103"/>
    <n v="20260206"/>
    <n v="1806.8279"/>
    <n v="35"/>
    <n v="51.623654285714288"/>
    <n v="0"/>
    <n v="1497.0859742857144"/>
    <n v="255.38469016639067"/>
    <n v="1752.4706644521052"/>
    <n v="0"/>
    <n v="1543.5218185999131"/>
    <n v="263.30608140008684"/>
    <n v="1806.8279"/>
  </r>
  <r>
    <x v="4"/>
    <x v="4"/>
    <n v="0"/>
    <n v="26"/>
    <n v="2"/>
    <n v="20260106"/>
    <n v="20260202"/>
    <n v="1484750.8348000001"/>
    <n v="28"/>
    <n v="53026.815528571431"/>
    <n v="0"/>
    <n v="1378697.2037428571"/>
    <n v="87442.065345498573"/>
    <n v="1466139.2690883556"/>
    <n v="0"/>
    <n v="1396198.7563885862"/>
    <n v="88552.078411413924"/>
    <n v="1484750.8348000001"/>
  </r>
  <r>
    <x v="1"/>
    <x v="2"/>
    <n v="0"/>
    <n v="23"/>
    <n v="9"/>
    <n v="20260109"/>
    <n v="20260209"/>
    <n v="30960"/>
    <n v="32"/>
    <n v="967.5"/>
    <n v="0"/>
    <n v="22252.5"/>
    <n v="7179.4032548086652"/>
    <n v="29431.903254808665"/>
    <n v="0"/>
    <n v="23407.843999604054"/>
    <n v="7552.1560003959476"/>
    <n v="30960"/>
  </r>
  <r>
    <x v="2"/>
    <x v="1"/>
    <n v="24"/>
    <n v="31"/>
    <n v="6"/>
    <n v="20251208"/>
    <n v="20260206"/>
    <n v="124326.19620000001"/>
    <n v="61"/>
    <n v="2038.1343639344263"/>
    <n v="41319.943814273305"/>
    <n v="63182.165281967216"/>
    <n v="10082.748310882485"/>
    <n v="114584.857407123"/>
    <n v="44832.725351953675"/>
    <n v="68553.545860575279"/>
    <n v="10939.924987471071"/>
    <n v="124326.19620000002"/>
  </r>
  <r>
    <x v="1"/>
    <x v="0"/>
    <n v="0"/>
    <n v="27"/>
    <n v="7"/>
    <n v="20260105"/>
    <n v="20260207"/>
    <n v="2032152.8794"/>
    <n v="34"/>
    <n v="59769.202335294118"/>
    <n v="0"/>
    <n v="1613768.4630529413"/>
    <n v="344961.29089673248"/>
    <n v="1958729.7539496738"/>
    <n v="0"/>
    <n v="1674260.6897481203"/>
    <n v="357892.18965187948"/>
    <n v="2032152.8793999997"/>
  </r>
  <r>
    <x v="5"/>
    <x v="5"/>
    <n v="0"/>
    <n v="26"/>
    <n v="3"/>
    <n v="20260106"/>
    <n v="20260203"/>
    <n v="1078543.1177999999"/>
    <n v="29"/>
    <n v="37191.141993103447"/>
    <n v="0"/>
    <n v="966969.69182068959"/>
    <n v="91993.180318807266"/>
    <n v="1058962.872139497"/>
    <n v="0"/>
    <n v="984848.98165250139"/>
    <n v="93694.136147498401"/>
    <n v="1078543.1177999999"/>
  </r>
  <r>
    <x v="1"/>
    <x v="2"/>
    <n v="0"/>
    <n v="25"/>
    <n v="8"/>
    <n v="20260107"/>
    <n v="20260208"/>
    <n v="111019.8388"/>
    <n v="33"/>
    <n v="3364.2375393939392"/>
    <n v="0"/>
    <n v="84105.938484848477"/>
    <n v="22190.725641366033"/>
    <n v="106296.66412621451"/>
    <n v="0"/>
    <n v="87843.092814498115"/>
    <n v="23176.745985501875"/>
    <n v="111019.8388"/>
  </r>
  <r>
    <x v="1"/>
    <x v="0"/>
    <n v="0"/>
    <n v="25"/>
    <n v="8"/>
    <n v="20260107"/>
    <n v="20260208"/>
    <n v="1188692.8409"/>
    <n v="33"/>
    <n v="36020.995178787874"/>
    <n v="0"/>
    <n v="900524.8794696969"/>
    <n v="237596.78440703935"/>
    <n v="1138121.6638767363"/>
    <n v="0"/>
    <n v="940538.70623263903"/>
    <n v="248154.13466736084"/>
    <n v="1188692.8409"/>
  </r>
  <r>
    <x v="3"/>
    <x v="3"/>
    <n v="0"/>
    <n v="24"/>
    <n v="5"/>
    <n v="20260108"/>
    <n v="20260205"/>
    <n v="1691049.6507999999"/>
    <n v="29"/>
    <n v="58312.056924137927"/>
    <n v="0"/>
    <n v="1399489.3661793103"/>
    <n v="240393.78195563823"/>
    <n v="1639883.1481349485"/>
    <n v="0"/>
    <n v="1443155.267902713"/>
    <n v="247894.38289728703"/>
    <n v="1691049.6507999999"/>
  </r>
  <r>
    <x v="0"/>
    <x v="0"/>
    <n v="0"/>
    <n v="28"/>
    <n v="9"/>
    <n v="20260104"/>
    <n v="20260209"/>
    <n v="636724.97320000001"/>
    <n v="37"/>
    <n v="17208.78305945946"/>
    <n v="0"/>
    <n v="481845.92566486489"/>
    <n v="127699.0109647333"/>
    <n v="609544.93662959815"/>
    <n v="0"/>
    <n v="503331.77370305237"/>
    <n v="133393.19949694769"/>
    <n v="636724.97320000012"/>
  </r>
  <r>
    <x v="4"/>
    <x v="4"/>
    <n v="0"/>
    <n v="27"/>
    <n v="1"/>
    <n v="20260105"/>
    <n v="20260201"/>
    <n v="372166.4767"/>
    <n v="28"/>
    <n v="13291.659882142858"/>
    <n v="0"/>
    <n v="358874.81681785715"/>
    <n v="10959.079669212309"/>
    <n v="369833.89648706943"/>
    <n v="0"/>
    <n v="361138.27699438448"/>
    <n v="11028.199705615538"/>
    <n v="372166.4767"/>
  </r>
  <r>
    <x v="2"/>
    <x v="1"/>
    <n v="24"/>
    <n v="31"/>
    <n v="9"/>
    <n v="20251208"/>
    <n v="20260209"/>
    <n v="20003.0448"/>
    <n v="64"/>
    <n v="312.54757499999999"/>
    <n v="6336.4066995844405"/>
    <n v="9688.9748249999993"/>
    <n v="2319.2817335788686"/>
    <n v="18344.663258163309"/>
    <n v="6909.226149267447"/>
    <n v="10564.8708162742"/>
    <n v="2528.9478344583504"/>
    <n v="20003.0448"/>
  </r>
  <r>
    <x v="2"/>
    <x v="1"/>
    <n v="29"/>
    <n v="31"/>
    <n v="7"/>
    <n v="20251203"/>
    <n v="20260207"/>
    <n v="13364.6363"/>
    <n v="67"/>
    <n v="199.47218358208954"/>
    <n v="4886.4786868151732"/>
    <n v="6183.6376910447761"/>
    <n v="1151.2648531003522"/>
    <n v="12221.381230960302"/>
    <n v="5343.5867192774695"/>
    <n v="6762.0890953330936"/>
    <n v="1258.9604853894368"/>
    <n v="13364.6363"/>
  </r>
  <r>
    <x v="1"/>
    <x v="0"/>
    <n v="0"/>
    <n v="28"/>
    <n v="9"/>
    <n v="20260104"/>
    <n v="20260209"/>
    <n v="363650.44420000003"/>
    <n v="37"/>
    <n v="9828.3903837837843"/>
    <n v="0"/>
    <n v="275194.93074594595"/>
    <n v="72932.276910457353"/>
    <n v="348127.20765640331"/>
    <n v="0"/>
    <n v="287466.06587016286"/>
    <n v="76184.378329837185"/>
    <n v="363650.44420000003"/>
  </r>
  <r>
    <x v="4"/>
    <x v="4"/>
    <n v="0"/>
    <n v="27"/>
    <n v="5"/>
    <n v="20260105"/>
    <n v="20260205"/>
    <n v="335529.04830000002"/>
    <n v="32"/>
    <n v="10485.282759375001"/>
    <n v="0"/>
    <n v="283102.63450312504"/>
    <n v="43225.996652452515"/>
    <n v="326328.63115557755"/>
    <n v="0"/>
    <n v="291084.35012179514"/>
    <n v="44444.698178204846"/>
    <n v="335529.04829999997"/>
  </r>
  <r>
    <x v="3"/>
    <x v="3"/>
    <n v="0"/>
    <n v="23"/>
    <n v="8"/>
    <n v="20260109"/>
    <n v="20260208"/>
    <n v="7904.8212999999996"/>
    <n v="31"/>
    <n v="254.99423548387097"/>
    <n v="0"/>
    <n v="5864.8674161290319"/>
    <n v="1681.9582605251569"/>
    <n v="7546.825676654189"/>
    <n v="0"/>
    <n v="6143.0766866800486"/>
    <n v="1761.7446133199505"/>
    <n v="7904.8212999999996"/>
  </r>
  <r>
    <x v="2"/>
    <x v="1"/>
    <n v="0"/>
    <n v="24"/>
    <n v="1"/>
    <n v="20260108"/>
    <n v="20260201"/>
    <n v="1596.4306999999999"/>
    <n v="25"/>
    <n v="63.857227999999992"/>
    <n v="0"/>
    <n v="1532.5734719999998"/>
    <n v="52.650794205714497"/>
    <n v="1585.2242662057142"/>
    <n v="0"/>
    <n v="1543.4077012727794"/>
    <n v="53.022998727220561"/>
    <n v="1596.4306999999999"/>
  </r>
  <r>
    <x v="2"/>
    <x v="1"/>
    <n v="25"/>
    <n v="31"/>
    <n v="9"/>
    <n v="20251207"/>
    <n v="20260209"/>
    <n v="9875.9172999999992"/>
    <n v="65"/>
    <n v="151.93718923076921"/>
    <n v="3208.6309305533823"/>
    <n v="4710.0528661538456"/>
    <n v="1127.4608277931416"/>
    <n v="9046.1446245003699"/>
    <n v="3502.9479443147225"/>
    <n v="5142.0903064914783"/>
    <n v="1230.8790491937984"/>
    <n v="9875.9172999999992"/>
  </r>
  <r>
    <x v="2"/>
    <x v="1"/>
    <n v="0"/>
    <n v="25"/>
    <n v="5"/>
    <n v="20260107"/>
    <n v="20260205"/>
    <n v="17275.598699999999"/>
    <n v="30"/>
    <n v="575.8532899999999"/>
    <n v="0"/>
    <n v="14396.332249999998"/>
    <n v="2373.9781708402397"/>
    <n v="16770.310420840236"/>
    <n v="0"/>
    <n v="14830.092733036437"/>
    <n v="2445.505966963563"/>
    <n v="17275.598700000002"/>
  </r>
  <r>
    <x v="3"/>
    <x v="3"/>
    <n v="0"/>
    <n v="26"/>
    <n v="7"/>
    <n v="20260106"/>
    <n v="20260207"/>
    <n v="245287.79440000001"/>
    <n v="33"/>
    <n v="7432.963466666667"/>
    <n v="0"/>
    <n v="193257.05013333334"/>
    <n v="42899.76396649141"/>
    <n v="236156.81409982475"/>
    <n v="0"/>
    <n v="200729.31522279856"/>
    <n v="44558.479177201443"/>
    <n v="245287.79440000001"/>
  </r>
  <r>
    <x v="1"/>
    <x v="0"/>
    <n v="0"/>
    <n v="29"/>
    <n v="10"/>
    <n v="20260103"/>
    <n v="20260210"/>
    <n v="78458.656799999997"/>
    <n v="39"/>
    <n v="2011.7604307692307"/>
    <n v="0"/>
    <n v="58341.052492307688"/>
    <n v="16587.125333976339"/>
    <n v="74928.177826284023"/>
    <n v="0"/>
    <n v="61089.976396557497"/>
    <n v="17368.680403442508"/>
    <n v="78458.656799999997"/>
  </r>
  <r>
    <x v="2"/>
    <x v="1"/>
    <n v="0"/>
    <n v="27"/>
    <n v="2"/>
    <n v="20260105"/>
    <n v="20260202"/>
    <n v="29238.521799999999"/>
    <n v="29"/>
    <n v="1008.2248896551723"/>
    <n v="0"/>
    <n v="27222.072020689651"/>
    <n v="1662.5789387009936"/>
    <n v="28884.650959390645"/>
    <n v="0"/>
    <n v="27555.57431997771"/>
    <n v="1682.9474800222883"/>
    <n v="29238.521799999999"/>
  </r>
  <r>
    <x v="0"/>
    <x v="0"/>
    <n v="0"/>
    <n v="17"/>
    <n v="3"/>
    <n v="20260115"/>
    <n v="20260203"/>
    <n v="264121.54320000001"/>
    <n v="20"/>
    <n v="13206.077160000001"/>
    <n v="0"/>
    <n v="224503.31172"/>
    <n v="32665.548095007194"/>
    <n v="257168.85981500719"/>
    <n v="0"/>
    <n v="230572.86635579198"/>
    <n v="33548.676844208065"/>
    <n v="264121.54320000007"/>
  </r>
  <r>
    <x v="2"/>
    <x v="1"/>
    <n v="0"/>
    <n v="25"/>
    <n v="3"/>
    <n v="20260107"/>
    <n v="20260203"/>
    <n v="1386.8309999999999"/>
    <n v="28"/>
    <n v="49.529678571428569"/>
    <n v="0"/>
    <n v="1238.2419642857142"/>
    <n v="122.51284601045349"/>
    <n v="1360.7548102961678"/>
    <n v="0"/>
    <n v="1261.9704362452824"/>
    <n v="124.86056375471753"/>
    <n v="1386.8309999999999"/>
  </r>
  <r>
    <x v="6"/>
    <x v="6"/>
    <n v="0"/>
    <n v="26"/>
    <n v="6"/>
    <n v="20260106"/>
    <n v="20260206"/>
    <n v="86422.991999999998"/>
    <n v="32"/>
    <n v="2700.7184999999999"/>
    <n v="0"/>
    <n v="70218.680999999997"/>
    <n v="13360.583765183101"/>
    <n v="83579.264765183092"/>
    <n v="0"/>
    <n v="72607.823523730389"/>
    <n v="13815.168476269611"/>
    <n v="86422.991999999998"/>
  </r>
  <r>
    <x v="0"/>
    <x v="0"/>
    <n v="0"/>
    <n v="18"/>
    <n v="3"/>
    <n v="20260114"/>
    <n v="20260203"/>
    <n v="246215.20060000001"/>
    <n v="21"/>
    <n v="11724.533361904763"/>
    <n v="0"/>
    <n v="211041.60051428573"/>
    <n v="29000.914032582892"/>
    <n v="240042.51454686862"/>
    <n v="0"/>
    <n v="216468.52893396243"/>
    <n v="29746.671666037586"/>
    <n v="246215.20060000001"/>
  </r>
  <r>
    <x v="1"/>
    <x v="0"/>
    <n v="0"/>
    <n v="22"/>
    <n v="8"/>
    <n v="20260110"/>
    <n v="20260208"/>
    <n v="25552.035199999998"/>
    <n v="30"/>
    <n v="851.73450666666656"/>
    <n v="0"/>
    <n v="18738.159146666665"/>
    <n v="5618.0951955399541"/>
    <n v="24356.254342206619"/>
    <n v="0"/>
    <n v="19658.117187137672"/>
    <n v="5893.9180128623238"/>
    <n v="25552.035199999995"/>
  </r>
  <r>
    <x v="0"/>
    <x v="0"/>
    <n v="0"/>
    <n v="3"/>
    <n v="1"/>
    <n v="20260129"/>
    <n v="20260201"/>
    <n v="252.4357"/>
    <n v="4"/>
    <n v="63.108924999999999"/>
    <n v="0"/>
    <n v="189.326775"/>
    <n v="52.033812409127293"/>
    <n v="241.36058740912728"/>
    <n v="0"/>
    <n v="198.0142553052975"/>
    <n v="54.421444694702522"/>
    <n v="252.43570000000003"/>
  </r>
  <r>
    <x v="4"/>
    <x v="4"/>
    <n v="0"/>
    <n v="26"/>
    <n v="6"/>
    <n v="20260106"/>
    <n v="20260206"/>
    <n v="773504.18579999998"/>
    <n v="32"/>
    <n v="24172.005806249999"/>
    <n v="0"/>
    <n v="628472.15096250002"/>
    <n v="119580.07039493209"/>
    <n v="748052.22135743208"/>
    <n v="0"/>
    <n v="649855.48541796801"/>
    <n v="123648.70038203204"/>
    <n v="773504.18580000009"/>
  </r>
  <r>
    <x v="2"/>
    <x v="1"/>
    <n v="0"/>
    <n v="19"/>
    <n v="1"/>
    <n v="20260113"/>
    <n v="20260201"/>
    <n v="672.29240000000004"/>
    <n v="20"/>
    <n v="33.614620000000002"/>
    <n v="0"/>
    <n v="638.67777999999998"/>
    <n v="27.71552250785604"/>
    <n v="666.39330250785599"/>
    <n v="0"/>
    <n v="644.33153203518305"/>
    <n v="27.960867964817062"/>
    <n v="672.29240000000016"/>
  </r>
  <r>
    <x v="0"/>
    <x v="0"/>
    <n v="0"/>
    <n v="18"/>
    <n v="5"/>
    <n v="20260114"/>
    <n v="20260205"/>
    <n v="121241.21829999999"/>
    <n v="23"/>
    <n v="5271.3573173913037"/>
    <n v="0"/>
    <n v="94884.431713043465"/>
    <n v="21731.380925488716"/>
    <n v="116615.81263853218"/>
    <n v="0"/>
    <n v="98647.89206803868"/>
    <n v="22593.326231961299"/>
    <n v="121241.21829999998"/>
  </r>
  <r>
    <x v="2"/>
    <x v="1"/>
    <n v="29"/>
    <n v="31"/>
    <n v="9"/>
    <n v="20251203"/>
    <n v="20260209"/>
    <n v="2732.0864999999999"/>
    <n v="69"/>
    <n v="39.595456521739131"/>
    <n v="969.97160663542127"/>
    <n v="1227.459152173913"/>
    <n v="293.82092964114617"/>
    <n v="2491.2516884504803"/>
    <n v="1063.7409074954735"/>
    <n v="1346.1203436420481"/>
    <n v="322.22524886247828"/>
    <n v="2732.0864999999994"/>
  </r>
  <r>
    <x v="1"/>
    <x v="0"/>
    <n v="0"/>
    <n v="22"/>
    <n v="2"/>
    <n v="20260110"/>
    <n v="20260202"/>
    <n v="4348.1086999999998"/>
    <n v="24"/>
    <n v="181.17119583333331"/>
    <n v="0"/>
    <n v="3985.7663083333327"/>
    <n v="298.75419421037293"/>
    <n v="4284.5205025437053"/>
    <n v="0"/>
    <n v="4044.9205812276914"/>
    <n v="303.1881187723086"/>
    <n v="4348.1086999999998"/>
  </r>
  <r>
    <x v="5"/>
    <x v="5"/>
    <n v="0"/>
    <n v="30"/>
    <n v="3"/>
    <n v="20260102"/>
    <n v="20260203"/>
    <n v="319397.24160000001"/>
    <n v="33"/>
    <n v="9678.7042909090906"/>
    <n v="0"/>
    <n v="290361.12872727273"/>
    <n v="23940.506834964108"/>
    <n v="314301.63556223683"/>
    <n v="0"/>
    <n v="295068.60000093537"/>
    <n v="24328.64159906462"/>
    <n v="319397.24160000001"/>
  </r>
  <r>
    <x v="3"/>
    <x v="3"/>
    <n v="0"/>
    <n v="29"/>
    <n v="8"/>
    <n v="20260103"/>
    <n v="20260208"/>
    <n v="15422.516299999999"/>
    <n v="37"/>
    <n v="416.82476486486485"/>
    <n v="0"/>
    <n v="12087.918181081081"/>
    <n v="2749.4027664019909"/>
    <n v="14837.320947483071"/>
    <n v="0"/>
    <n v="12564.674973376088"/>
    <n v="2857.8413266239131"/>
    <n v="15422.516300000001"/>
  </r>
  <r>
    <x v="0"/>
    <x v="0"/>
    <n v="0"/>
    <n v="21"/>
    <n v="3"/>
    <n v="20260111"/>
    <n v="20260203"/>
    <n v="10551.793100000001"/>
    <n v="24"/>
    <n v="439.65804583333335"/>
    <n v="0"/>
    <n v="9232.8189624999995"/>
    <n v="1087.5047046541433"/>
    <n v="10320.323667154144"/>
    <n v="0"/>
    <n v="9439.8972904423699"/>
    <n v="1111.8958095576302"/>
    <n v="10551.793100000001"/>
  </r>
  <r>
    <x v="10"/>
    <x v="10"/>
    <n v="0"/>
    <n v="30"/>
    <n v="2"/>
    <n v="20260102"/>
    <n v="20260202"/>
    <n v="39608.313000000002"/>
    <n v="32"/>
    <n v="1237.7597812500001"/>
    <n v="0"/>
    <n v="37132.793437500004"/>
    <n v="2041.085639317258"/>
    <n v="39173.879076817262"/>
    <n v="0"/>
    <n v="37544.59194997701"/>
    <n v="2063.7210500229926"/>
    <n v="39608.313000000002"/>
  </r>
  <r>
    <x v="1"/>
    <x v="2"/>
    <n v="0"/>
    <n v="11"/>
    <n v="1"/>
    <n v="20260121"/>
    <n v="20260201"/>
    <n v="516"/>
    <n v="12"/>
    <n v="43"/>
    <n v="0"/>
    <n v="473"/>
    <n v="35.45384323362304"/>
    <n v="508.45384323362305"/>
    <n v="0"/>
    <n v="480.01997280185032"/>
    <n v="35.980027198149678"/>
    <n v="516"/>
  </r>
  <r>
    <x v="1"/>
    <x v="2"/>
    <n v="0"/>
    <n v="17"/>
    <n v="1"/>
    <n v="20260115"/>
    <n v="20260201"/>
    <n v="516"/>
    <n v="18"/>
    <n v="28.666666666666668"/>
    <n v="0"/>
    <n v="487.33333333333337"/>
    <n v="23.635895489082024"/>
    <n v="510.9692288224154"/>
    <n v="0"/>
    <n v="492.13139620858652"/>
    <n v="23.868603791413477"/>
    <n v="516"/>
  </r>
  <r>
    <x v="1"/>
    <x v="0"/>
    <n v="0"/>
    <n v="17"/>
    <n v="1"/>
    <n v="20260115"/>
    <n v="20260201"/>
    <n v="9192.5017000000007"/>
    <n v="18"/>
    <n v="510.69453888888893"/>
    <n v="0"/>
    <n v="8681.8071611111118"/>
    <n v="421.07172376823422"/>
    <n v="9102.8788848793465"/>
    <n v="0"/>
    <n v="8767.2842950984596"/>
    <n v="425.21740490154042"/>
    <n v="9192.5017000000007"/>
  </r>
  <r>
    <x v="4"/>
    <x v="4"/>
    <n v="0"/>
    <n v="28"/>
    <n v="7"/>
    <n v="20260104"/>
    <n v="20260207"/>
    <n v="10547.5764"/>
    <n v="35"/>
    <n v="301.35932571428572"/>
    <n v="0"/>
    <n v="8438.0611200000003"/>
    <n v="1739.3121868849398"/>
    <n v="10177.37330688494"/>
    <n v="0"/>
    <n v="8744.9965376489436"/>
    <n v="1802.5798623510575"/>
    <n v="10547.576400000002"/>
  </r>
  <r>
    <x v="0"/>
    <x v="0"/>
    <n v="0"/>
    <n v="12"/>
    <n v="1"/>
    <n v="20260120"/>
    <n v="20260201"/>
    <n v="638482.50789999997"/>
    <n v="13"/>
    <n v="49114.03906923077"/>
    <n v="0"/>
    <n v="589368.46883076918"/>
    <n v="40494.917249547558"/>
    <n v="629863.38608031673"/>
    <n v="0"/>
    <n v="597433.45362238365"/>
    <n v="41049.054277616269"/>
    <n v="638482.50789999997"/>
  </r>
  <r>
    <x v="1"/>
    <x v="2"/>
    <n v="0"/>
    <n v="23"/>
    <n v="10"/>
    <n v="20260109"/>
    <n v="20260210"/>
    <n v="1548"/>
    <n v="33"/>
    <n v="46.909090909090907"/>
    <n v="0"/>
    <n v="1078.9090909090908"/>
    <n v="386.76919891225128"/>
    <n v="1465.6782898213421"/>
    <n v="0"/>
    <n v="1139.5074105456351"/>
    <n v="408.4925894543648"/>
    <n v="1548"/>
  </r>
  <r>
    <x v="5"/>
    <x v="5"/>
    <n v="0"/>
    <n v="28"/>
    <n v="1"/>
    <n v="20260104"/>
    <n v="20260201"/>
    <n v="90166.536099999998"/>
    <n v="29"/>
    <n v="3109.1909000000001"/>
    <n v="0"/>
    <n v="87057.345199999996"/>
    <n v="2563.5527151629612"/>
    <n v="89620.897915162961"/>
    <n v="0"/>
    <n v="87587.375727663602"/>
    <n v="2579.1603723363992"/>
    <n v="90166.536099999998"/>
  </r>
  <r>
    <x v="2"/>
    <x v="1"/>
    <n v="22"/>
    <n v="31"/>
    <n v="6"/>
    <n v="20251210"/>
    <n v="20260206"/>
    <n v="1008.3197"/>
    <n v="59"/>
    <n v="17.09016440677966"/>
    <n v="317.60299603596354"/>
    <n v="529.79509661016948"/>
    <n v="84.545861820671206"/>
    <n v="931.94395446680426"/>
    <n v="343.63156297881329"/>
    <n v="573.21347524709483"/>
    <n v="91.474661774091928"/>
    <n v="1008.3197000000001"/>
  </r>
  <r>
    <x v="2"/>
    <x v="1"/>
    <n v="22"/>
    <n v="31"/>
    <n v="9"/>
    <n v="20251210"/>
    <n v="20260209"/>
    <n v="588.28330000000005"/>
    <n v="62"/>
    <n v="9.4884403225806455"/>
    <n v="176.33283112037122"/>
    <n v="294.14165000000003"/>
    <n v="70.409653059424556"/>
    <n v="540.88413417979586"/>
    <n v="191.78536258442458"/>
    <n v="319.91809260932229"/>
    <n v="76.579844806253149"/>
    <n v="588.28330000000005"/>
  </r>
  <r>
    <x v="2"/>
    <x v="1"/>
    <n v="30"/>
    <n v="31"/>
    <n v="10"/>
    <n v="20251202"/>
    <n v="20260210"/>
    <n v="3699.0855999999999"/>
    <n v="71"/>
    <n v="52.099797183098588"/>
    <n v="1320.3010130456798"/>
    <n v="1615.0937126760562"/>
    <n v="429.5669864728215"/>
    <n v="3364.9617121945575"/>
    <n v="1451.4003078618998"/>
    <n v="1775.4644498805242"/>
    <n v="472.22084225757595"/>
    <n v="3699.0855999999999"/>
  </r>
  <r>
    <x v="0"/>
    <x v="0"/>
    <n v="0"/>
    <n v="4"/>
    <n v="2"/>
    <n v="20260128"/>
    <n v="20260202"/>
    <n v="3872.1352999999999"/>
    <n v="6"/>
    <n v="645.35588333333328"/>
    <n v="0"/>
    <n v="2581.4235333333331"/>
    <n v="1064.2021543068054"/>
    <n v="3645.6256876401385"/>
    <n v="0"/>
    <n v="2741.8122550428438"/>
    <n v="1130.3230449571563"/>
    <n v="3872.1352999999999"/>
  </r>
  <r>
    <x v="2"/>
    <x v="1"/>
    <n v="24"/>
    <n v="31"/>
    <n v="10"/>
    <n v="20251208"/>
    <n v="20260210"/>
    <n v="588.33870000000002"/>
    <n v="65"/>
    <n v="9.0513646153846157"/>
    <n v="183.50207129044156"/>
    <n v="280.59230307692309"/>
    <n v="74.629223749816006"/>
    <n v="538.7235981171807"/>
    <n v="200.40215510819792"/>
    <n v="306.43415547275652"/>
    <n v="81.502389419045599"/>
    <n v="588.33870000000002"/>
  </r>
  <r>
    <x v="5"/>
    <x v="5"/>
    <n v="0"/>
    <n v="26"/>
    <n v="9"/>
    <n v="20260106"/>
    <n v="20260209"/>
    <n v="338750.39250000002"/>
    <n v="35"/>
    <n v="9678.5826428571436"/>
    <n v="0"/>
    <n v="251643.14871428572"/>
    <n v="71820.617806783703"/>
    <n v="323463.76652106945"/>
    <n v="0"/>
    <n v="263535.59260662232"/>
    <n v="75214.799893377654"/>
    <n v="338750.39249999996"/>
  </r>
  <r>
    <x v="2"/>
    <x v="1"/>
    <n v="13"/>
    <n v="31"/>
    <n v="1"/>
    <n v="20251219"/>
    <n v="20260201"/>
    <n v="2183.7163"/>
    <n v="45"/>
    <n v="48.527028888888893"/>
    <n v="532.89632286544474"/>
    <n v="1504.3378955555556"/>
    <n v="40.010922670236354"/>
    <n v="2077.2451410912367"/>
    <n v="560.21042650749064"/>
    <n v="1581.4441532435767"/>
    <n v="42.061720248932851"/>
    <n v="2183.7163"/>
  </r>
  <r>
    <x v="2"/>
    <x v="1"/>
    <n v="13"/>
    <n v="31"/>
    <n v="3"/>
    <n v="20251219"/>
    <n v="20260203"/>
    <n v="798.12180000000001"/>
    <n v="47"/>
    <n v="16.981314893617022"/>
    <n v="186.47917400730691"/>
    <n v="526.42076170212772"/>
    <n v="42.003689032959478"/>
    <n v="754.90362474239419"/>
    <n v="197.15509257491419"/>
    <n v="556.55831038093891"/>
    <n v="44.408397044146845"/>
    <n v="798.12179999999989"/>
  </r>
  <r>
    <x v="0"/>
    <x v="0"/>
    <n v="6"/>
    <n v="31"/>
    <n v="1"/>
    <n v="20251226"/>
    <n v="20260201"/>
    <n v="2308180.9846999999"/>
    <n v="38"/>
    <n v="60741.604860526313"/>
    <n v="307859.94098798383"/>
    <n v="1882989.7506763157"/>
    <n v="50081.938057762207"/>
    <n v="2240931.6297220616"/>
    <n v="317098.67999295559"/>
    <n v="1939497.4301090688"/>
    <n v="51584.874597975744"/>
    <n v="2308180.9846999999"/>
  </r>
  <r>
    <x v="0"/>
    <x v="0"/>
    <n v="6"/>
    <n v="31"/>
    <n v="4"/>
    <n v="20251226"/>
    <n v="20260204"/>
    <n v="471765.22779999999"/>
    <n v="41"/>
    <n v="11506.468970731707"/>
    <n v="58318.855197248668"/>
    <n v="356700.53809268289"/>
    <n v="37948.702052173932"/>
    <n v="452968.09534210549"/>
    <n v="60738.953339276799"/>
    <n v="371502.78869549074"/>
    <n v="39523.48576523245"/>
    <n v="471765.22779999999"/>
  </r>
  <r>
    <x v="0"/>
    <x v="0"/>
    <n v="6"/>
    <n v="31"/>
    <n v="5"/>
    <n v="20251226"/>
    <n v="20260205"/>
    <n v="299078.77630000003"/>
    <n v="42"/>
    <n v="7120.9232452380957"/>
    <n v="36091.358058331796"/>
    <n v="220748.62060238098"/>
    <n v="29356.290280852751"/>
    <n v="286196.26894156553"/>
    <n v="37715.932646539593"/>
    <n v="230685.14332432838"/>
    <n v="30677.700329132032"/>
    <n v="299078.77630000003"/>
  </r>
  <r>
    <x v="0"/>
    <x v="0"/>
    <n v="5"/>
    <n v="31"/>
    <n v="2"/>
    <n v="20251227"/>
    <n v="20260202"/>
    <n v="618988.45739999996"/>
    <n v="38"/>
    <n v="16289.169931578946"/>
    <n v="68799.396303324305"/>
    <n v="504964.26787894731"/>
    <n v="26861.101263257955"/>
    <n v="600624.76544552948"/>
    <n v="70902.890852755037"/>
    <n v="520403.20545999298"/>
    <n v="27682.361087252077"/>
    <n v="618988.45740000007"/>
  </r>
  <r>
    <x v="2"/>
    <x v="1"/>
    <n v="13"/>
    <n v="31"/>
    <n v="5"/>
    <n v="20251219"/>
    <n v="20260205"/>
    <n v="1386.4070999999999"/>
    <n v="49"/>
    <n v="28.29402244897959"/>
    <n v="310.70891557479814"/>
    <n v="877.11469591836726"/>
    <n v="116.64323678543413"/>
    <n v="1304.4668482785994"/>
    <n v="330.22613579996471"/>
    <n v="932.2107675946487"/>
    <n v="123.97019660538665"/>
    <n v="1386.4071000000001"/>
  </r>
  <r>
    <x v="2"/>
    <x v="1"/>
    <n v="8"/>
    <n v="31"/>
    <n v="3"/>
    <n v="20251224"/>
    <n v="20260203"/>
    <n v="1008.13"/>
    <n v="42"/>
    <n v="24.003095238095238"/>
    <n v="162.20823712723848"/>
    <n v="744.09595238095233"/>
    <n v="59.372230862312939"/>
    <n v="965.67642037050371"/>
    <n v="169.33932179098056"/>
    <n v="776.8082938030102"/>
    <n v="61.982384406009245"/>
    <n v="1008.13"/>
  </r>
  <r>
    <x v="2"/>
    <x v="1"/>
    <n v="13"/>
    <n v="31"/>
    <n v="4"/>
    <n v="20251219"/>
    <n v="20260204"/>
    <n v="210.05179999999999"/>
    <n v="48"/>
    <n v="4.3760791666666661"/>
    <n v="48.055620751566288"/>
    <n v="135.65845416666664"/>
    <n v="14.432448814225463"/>
    <n v="198.14652373245841"/>
    <n v="50.942955994591209"/>
    <n v="143.80924755157847"/>
    <n v="15.299596453830311"/>
    <n v="210.05179999999999"/>
  </r>
  <r>
    <x v="0"/>
    <x v="0"/>
    <n v="3"/>
    <n v="31"/>
    <n v="3"/>
    <n v="20251229"/>
    <n v="20260203"/>
    <n v="604261.50210000004"/>
    <n v="37"/>
    <n v="16331.39194864865"/>
    <n v="41386.635841342199"/>
    <n v="506273.15040810814"/>
    <n v="40396.089065179724"/>
    <n v="588055.87531462999"/>
    <n v="42527.167553550615"/>
    <n v="520225.01122843858"/>
    <n v="41509.323318010909"/>
    <n v="604261.50210000004"/>
  </r>
  <r>
    <x v="2"/>
    <x v="1"/>
    <n v="2"/>
    <n v="31"/>
    <n v="1"/>
    <n v="20251230"/>
    <n v="20260201"/>
    <n v="797.76499999999999"/>
    <n v="34"/>
    <n v="23.463676470588236"/>
    <n v="39.640737570143557"/>
    <n v="727.37397058823535"/>
    <n v="19.345988541225228"/>
    <n v="786.36069669960409"/>
    <n v="40.215632775611859"/>
    <n v="737.92281084464298"/>
    <n v="19.62655637974526"/>
    <n v="797.7650000000001"/>
  </r>
  <r>
    <x v="0"/>
    <x v="0"/>
    <n v="3"/>
    <n v="31"/>
    <n v="6"/>
    <n v="20251229"/>
    <n v="20260206"/>
    <n v="104776.29829999999"/>
    <n v="40"/>
    <n v="2619.4074575"/>
    <n v="6638.04180957269"/>
    <n v="81201.631182500001"/>
    <n v="12958.334143700666"/>
    <n v="100798.00713577335"/>
    <n v="6900.031742004775"/>
    <n v="84406.493471285081"/>
    <n v="13469.773086710135"/>
    <n v="104776.29829999999"/>
  </r>
  <r>
    <x v="0"/>
    <x v="0"/>
    <n v="0"/>
    <n v="31"/>
    <n v="3"/>
    <n v="20260101"/>
    <n v="20260203"/>
    <n v="17096.607"/>
    <n v="34"/>
    <n v="502.8413823529412"/>
    <n v="0"/>
    <n v="15588.082852941177"/>
    <n v="1243.7902005571727"/>
    <n v="16831.873053498352"/>
    <n v="0"/>
    <n v="15833.254301117951"/>
    <n v="1263.3526988820483"/>
    <n v="17096.607"/>
  </r>
  <r>
    <x v="1"/>
    <x v="0"/>
    <n v="0"/>
    <n v="8"/>
    <n v="1"/>
    <n v="20260124"/>
    <n v="20260201"/>
    <n v="6382.2882"/>
    <n v="9"/>
    <n v="709.14313333333337"/>
    <n v="0"/>
    <n v="5673.1450666666669"/>
    <n v="584.69417393954052"/>
    <n v="6257.8392406062076"/>
    <n v="0"/>
    <n v="5785.9662774538428"/>
    <n v="596.321922546157"/>
    <n v="6382.2882"/>
  </r>
  <r>
    <x v="6"/>
    <x v="6"/>
    <n v="0"/>
    <n v="24"/>
    <n v="6"/>
    <n v="20260108"/>
    <n v="20260206"/>
    <n v="323231.03450000001"/>
    <n v="30"/>
    <n v="10774.367816666667"/>
    <n v="0"/>
    <n v="258584.82760000002"/>
    <n v="53301.313606533957"/>
    <n v="311886.141206534"/>
    <n v="0"/>
    <n v="267990.8796454118"/>
    <n v="55240.154854588196"/>
    <n v="323231.03450000001"/>
  </r>
  <r>
    <x v="2"/>
    <x v="1"/>
    <n v="3"/>
    <n v="31"/>
    <n v="5"/>
    <n v="20251229"/>
    <n v="20260205"/>
    <n v="378.09320000000002"/>
    <n v="39"/>
    <n v="9.6946974358974369"/>
    <n v="24.568078069100608"/>
    <n v="300.53562051282057"/>
    <n v="39.966777103455229"/>
    <n v="365.07047568537644"/>
    <n v="25.444465859796065"/>
    <n v="311.25626979379877"/>
    <n v="41.39246434640517"/>
    <n v="378.09320000000002"/>
  </r>
  <r>
    <x v="3"/>
    <x v="3"/>
    <n v="2"/>
    <n v="31"/>
    <n v="3"/>
    <n v="20251230"/>
    <n v="20260203"/>
    <n v="33979.984299999996"/>
    <n v="36"/>
    <n v="943.88845277777773"/>
    <n v="1594.653527504707"/>
    <n v="29260.54203611111"/>
    <n v="2334.7306908007208"/>
    <n v="33189.926254416539"/>
    <n v="1632.6129022760049"/>
    <n v="29957.064422950891"/>
    <n v="2390.3069747730983"/>
    <n v="33979.984299999989"/>
  </r>
  <r>
    <x v="0"/>
    <x v="0"/>
    <n v="0"/>
    <n v="21"/>
    <n v="6"/>
    <n v="20260111"/>
    <n v="20260206"/>
    <n v="2648.9560999999999"/>
    <n v="27"/>
    <n v="98.109485185185179"/>
    <n v="0"/>
    <n v="2060.2991888888887"/>
    <n v="485.35232197493264"/>
    <n v="2545.6515108638214"/>
    <n v="0"/>
    <n v="2143.907789790253"/>
    <n v="505.04831020974672"/>
    <n v="2648.9560999999999"/>
  </r>
  <r>
    <x v="3"/>
    <x v="3"/>
    <n v="0"/>
    <n v="29"/>
    <n v="9"/>
    <n v="20260103"/>
    <n v="20260209"/>
    <n v="22527.615900000001"/>
    <n v="38"/>
    <n v="592.83199736842107"/>
    <n v="0"/>
    <n v="17192.127923684209"/>
    <n v="4399.1524252832705"/>
    <n v="21591.280348967481"/>
    <n v="0"/>
    <n v="17937.688182856808"/>
    <n v="4589.9277171431922"/>
    <n v="22527.615900000001"/>
  </r>
  <r>
    <x v="0"/>
    <x v="0"/>
    <n v="9"/>
    <n v="31"/>
    <n v="4"/>
    <n v="20251223"/>
    <n v="20260204"/>
    <n v="15838.277599999999"/>
    <n v="44"/>
    <n v="359.96085454545454"/>
    <n v="2736.613422368529"/>
    <n v="11158.786490909091"/>
    <n v="1187.1623913763283"/>
    <n v="15082.562304653949"/>
    <n v="2873.7320749528485"/>
    <n v="11717.900085691246"/>
    <n v="1246.645439355905"/>
    <n v="15838.277599999999"/>
  </r>
  <r>
    <x v="3"/>
    <x v="3"/>
    <n v="0"/>
    <n v="26"/>
    <n v="11"/>
    <n v="20260106"/>
    <n v="20260211"/>
    <n v="91742.070900000006"/>
    <n v="37"/>
    <n v="2479.5154297297299"/>
    <n v="0"/>
    <n v="64467.401172972975"/>
    <n v="22488.182901182801"/>
    <n v="86955.584074155777"/>
    <n v="0"/>
    <n v="68016.021651994772"/>
    <n v="23726.049248005245"/>
    <n v="91742.070900000021"/>
  </r>
  <r>
    <x v="2"/>
    <x v="1"/>
    <n v="0"/>
    <n v="23"/>
    <n v="2"/>
    <n v="20260109"/>
    <n v="20260202"/>
    <n v="294.197"/>
    <n v="25"/>
    <n v="11.76788"/>
    <n v="0"/>
    <n v="270.66124000000002"/>
    <n v="19.405421986608737"/>
    <n v="290.06666198660878"/>
    <n v="0"/>
    <n v="274.51525893712011"/>
    <n v="19.681741062879858"/>
    <n v="294.19699999999995"/>
  </r>
  <r>
    <x v="10"/>
    <x v="10"/>
    <n v="0"/>
    <n v="29"/>
    <n v="4"/>
    <n v="20260103"/>
    <n v="20260204"/>
    <n v="31344.887699999999"/>
    <n v="33"/>
    <n v="949.84508181818182"/>
    <n v="0"/>
    <n v="27545.507372727272"/>
    <n v="3132.6194071636901"/>
    <n v="30678.126779890961"/>
    <n v="0"/>
    <n v="28144.183686065568"/>
    <n v="3200.7040139344335"/>
    <n v="31344.887699999999"/>
  </r>
  <r>
    <x v="4"/>
    <x v="4"/>
    <n v="0"/>
    <n v="30"/>
    <n v="7"/>
    <n v="20260102"/>
    <n v="20260207"/>
    <n v="42018.264000000003"/>
    <n v="37"/>
    <n v="1135.6287567567567"/>
    <n v="0"/>
    <n v="34068.862702702703"/>
    <n v="6554.344823152046"/>
    <n v="40623.207525854748"/>
    <n v="0"/>
    <n v="35238.834016511981"/>
    <n v="6779.4299834880239"/>
    <n v="42018.264000000003"/>
  </r>
  <r>
    <x v="0"/>
    <x v="0"/>
    <n v="0"/>
    <n v="31"/>
    <n v="2"/>
    <n v="20260101"/>
    <n v="20260202"/>
    <n v="7349.9105"/>
    <n v="33"/>
    <n v="222.72456060606061"/>
    <n v="0"/>
    <n v="6904.4613787878789"/>
    <n v="367.27635609324864"/>
    <n v="7271.7377348811278"/>
    <n v="0"/>
    <n v="6978.6858430513903"/>
    <n v="371.22465694860972"/>
    <n v="7349.9105"/>
  </r>
  <r>
    <x v="0"/>
    <x v="0"/>
    <n v="1"/>
    <n v="31"/>
    <n v="6"/>
    <n v="20251231"/>
    <n v="20260206"/>
    <n v="107341.5156"/>
    <n v="38"/>
    <n v="2824.7767263157893"/>
    <n v="2386.1612872666365"/>
    <n v="87568.078515789472"/>
    <n v="13974.305752295844"/>
    <n v="103928.54555535194"/>
    <n v="2464.52182769008"/>
    <n v="90443.777653545636"/>
    <n v="14433.216118764287"/>
    <n v="107341.51560000001"/>
  </r>
  <r>
    <x v="4"/>
    <x v="4"/>
    <n v="1"/>
    <n v="31"/>
    <n v="3"/>
    <n v="20251231"/>
    <n v="20260203"/>
    <n v="8820.9300999999996"/>
    <n v="35"/>
    <n v="252.02657428571428"/>
    <n v="212.89330562679348"/>
    <n v="7812.8238028571423"/>
    <n v="623.39376665809982"/>
    <n v="8649.1108751420361"/>
    <n v="217.12254528833782"/>
    <n v="7968.0297366389441"/>
    <n v="635.77781807271674"/>
    <n v="8820.9300999999996"/>
  </r>
  <r>
    <x v="2"/>
    <x v="1"/>
    <n v="1"/>
    <n v="31"/>
    <n v="3"/>
    <n v="20251231"/>
    <n v="20260203"/>
    <n v="672.07090000000005"/>
    <n v="35"/>
    <n v="19.202025714285714"/>
    <n v="16.220443183942038"/>
    <n v="595.26279714285715"/>
    <n v="47.496670426205874"/>
    <n v="658.97991075300513"/>
    <n v="16.542670984573835"/>
    <n v="607.08801176530119"/>
    <n v="48.440217250125023"/>
    <n v="672.07090000000005"/>
  </r>
  <r>
    <x v="1"/>
    <x v="0"/>
    <n v="0"/>
    <n v="20"/>
    <n v="2"/>
    <n v="20260112"/>
    <n v="20260202"/>
    <n v="8226.0599000000002"/>
    <n v="22"/>
    <n v="373.91181363636366"/>
    <n v="0"/>
    <n v="7478.236272727273"/>
    <n v="616.58654994713072"/>
    <n v="8094.8228226744041"/>
    <n v="0"/>
    <n v="7599.4769587165847"/>
    <n v="626.58294128341436"/>
    <n v="8226.0598999999984"/>
  </r>
  <r>
    <x v="6"/>
    <x v="6"/>
    <n v="0"/>
    <n v="27"/>
    <n v="5"/>
    <n v="20260105"/>
    <n v="20260205"/>
    <n v="65433.207399999999"/>
    <n v="32"/>
    <n v="2044.78773125"/>
    <n v="0"/>
    <n v="55209.268743749999"/>
    <n v="8429.7190313689789"/>
    <n v="63638.987775118978"/>
    <n v="0"/>
    <n v="56765.823254098374"/>
    <n v="8667.3841459016239"/>
    <n v="65433.207399999999"/>
  </r>
  <r>
    <x v="1"/>
    <x v="2"/>
    <n v="0"/>
    <n v="21"/>
    <n v="3"/>
    <n v="20260111"/>
    <n v="20260203"/>
    <n v="1032"/>
    <n v="24"/>
    <n v="43"/>
    <n v="0"/>
    <n v="903"/>
    <n v="106.36152970086911"/>
    <n v="1009.3615297008691"/>
    <n v="0"/>
    <n v="923.25294017909869"/>
    <n v="108.74705982090137"/>
    <n v="1032"/>
  </r>
  <r>
    <x v="1"/>
    <x v="2"/>
    <n v="0"/>
    <n v="31"/>
    <n v="2"/>
    <n v="20260101"/>
    <n v="20260202"/>
    <n v="1032"/>
    <n v="33"/>
    <n v="31.272727272727273"/>
    <n v="0"/>
    <n v="969.4545454545455"/>
    <n v="51.56922652163351"/>
    <n v="1021.023771976179"/>
    <n v="0"/>
    <n v="979.87639305662765"/>
    <n v="52.123606943372344"/>
    <n v="1032"/>
  </r>
  <r>
    <x v="6"/>
    <x v="6"/>
    <n v="0"/>
    <n v="27"/>
    <n v="2"/>
    <n v="20260105"/>
    <n v="20260202"/>
    <n v="113290.1826"/>
    <n v="29"/>
    <n v="3906.5580206896552"/>
    <n v="0"/>
    <n v="105477.06655862069"/>
    <n v="6441.9765417945928"/>
    <n v="111919.04310041528"/>
    <n v="0"/>
    <n v="106769.28429255086"/>
    <n v="6520.8983074491452"/>
    <n v="113290.1826"/>
  </r>
  <r>
    <x v="0"/>
    <x v="0"/>
    <n v="0"/>
    <n v="13"/>
    <n v="3"/>
    <n v="20260119"/>
    <n v="20260203"/>
    <n v="235668.64600000001"/>
    <n v="16"/>
    <n v="14729.290375"/>
    <n v="0"/>
    <n v="191480.774875"/>
    <n v="36433.25245798345"/>
    <n v="227914.02733298345"/>
    <n v="0"/>
    <n v="197995.77708261352"/>
    <n v="37672.868917386513"/>
    <n v="235668.64600000004"/>
  </r>
  <r>
    <x v="2"/>
    <x v="1"/>
    <n v="0"/>
    <n v="26"/>
    <n v="9"/>
    <n v="20260106"/>
    <n v="20260209"/>
    <n v="294.27300000000002"/>
    <n v="35"/>
    <n v="8.4077999999999999"/>
    <n v="0"/>
    <n v="218.6028"/>
    <n v="62.390683912951204"/>
    <n v="280.99348391295121"/>
    <n v="0"/>
    <n v="228.93378475754412"/>
    <n v="65.339215242455907"/>
    <n v="294.27300000000002"/>
  </r>
  <r>
    <x v="0"/>
    <x v="0"/>
    <n v="0"/>
    <n v="11"/>
    <n v="4"/>
    <n v="20260121"/>
    <n v="20260204"/>
    <n v="125997.9552"/>
    <n v="15"/>
    <n v="8399.8636800000004"/>
    <n v="0"/>
    <n v="92398.500480000002"/>
    <n v="27703.018613444085"/>
    <n v="120101.51909344409"/>
    <n v="0"/>
    <n v="96934.844887084488"/>
    <n v="29063.110312915509"/>
    <n v="125997.9552"/>
  </r>
  <r>
    <x v="0"/>
    <x v="0"/>
    <n v="0"/>
    <n v="3"/>
    <n v="3"/>
    <n v="20260129"/>
    <n v="20260203"/>
    <n v="3623.3440000000001"/>
    <n v="6"/>
    <n v="603.89066666666668"/>
    <n v="0"/>
    <n v="1811.672"/>
    <n v="1493.7380250870772"/>
    <n v="3305.410025087077"/>
    <n v="0"/>
    <n v="1985.9293767934498"/>
    <n v="1637.4146232065505"/>
    <n v="3623.3440000000001"/>
  </r>
  <r>
    <x v="0"/>
    <x v="0"/>
    <n v="0"/>
    <n v="1"/>
    <n v="10"/>
    <n v="20260131"/>
    <n v="20260210"/>
    <n v="2486.7152999999998"/>
    <n v="11"/>
    <n v="226.06502727272726"/>
    <n v="0"/>
    <n v="226.06502727272726"/>
    <n v="1863.9241947748812"/>
    <n v="2089.9892220476086"/>
    <n v="0"/>
    <n v="268.97715843876369"/>
    <n v="2217.7381415612358"/>
    <n v="2486.7152999999994"/>
  </r>
  <r>
    <x v="1"/>
    <x v="0"/>
    <n v="0"/>
    <n v="26"/>
    <n v="11"/>
    <n v="20260106"/>
    <n v="20260211"/>
    <n v="38715.799500000001"/>
    <n v="37"/>
    <n v="1046.3729594594595"/>
    <n v="0"/>
    <n v="27205.696945945947"/>
    <n v="9490.1714314966648"/>
    <n v="36695.86837744261"/>
    <n v="0"/>
    <n v="28703.239759396885"/>
    <n v="10012.559740603117"/>
    <n v="38715.799500000001"/>
  </r>
  <r>
    <x v="3"/>
    <x v="3"/>
    <n v="0"/>
    <n v="16"/>
    <n v="2"/>
    <n v="20260116"/>
    <n v="20260202"/>
    <n v="26570.531900000002"/>
    <n v="18"/>
    <n v="1476.1406611111113"/>
    <n v="0"/>
    <n v="23618.250577777781"/>
    <n v="2434.1795158051168"/>
    <n v="26052.430093582898"/>
    <n v="0"/>
    <n v="24087.94412439908"/>
    <n v="2482.587775600919"/>
    <n v="26570.531899999998"/>
  </r>
  <r>
    <x v="0"/>
    <x v="0"/>
    <n v="0"/>
    <n v="4"/>
    <n v="11"/>
    <n v="20260128"/>
    <n v="20260211"/>
    <n v="1095.1469999999999"/>
    <n v="15"/>
    <n v="73.009799999999998"/>
    <n v="0"/>
    <n v="292.03919999999999"/>
    <n v="662.16879164883449"/>
    <n v="954.20799164883442"/>
    <n v="0"/>
    <n v="335.17415129772002"/>
    <n v="759.97284870227998"/>
    <n v="1095.1469999999999"/>
  </r>
  <r>
    <x v="0"/>
    <x v="0"/>
    <n v="0"/>
    <n v="11"/>
    <n v="10"/>
    <n v="20260121"/>
    <n v="20260210"/>
    <n v="1431.1072999999999"/>
    <n v="21"/>
    <n v="68.147966666666662"/>
    <n v="0"/>
    <n v="749.62763333333328"/>
    <n v="561.88542485817868"/>
    <n v="1311.5130581915118"/>
    <n v="0"/>
    <n v="817.98467170763217"/>
    <n v="613.12262829236784"/>
    <n v="1431.1073000000001"/>
  </r>
  <r>
    <x v="0"/>
    <x v="0"/>
    <n v="0"/>
    <n v="2"/>
    <n v="2"/>
    <n v="20260130"/>
    <n v="20260202"/>
    <n v="1095.3782000000001"/>
    <n v="4"/>
    <n v="273.84455000000003"/>
    <n v="0"/>
    <n v="547.68910000000005"/>
    <n v="451.57403470149052"/>
    <n v="999.26313470149057"/>
    <n v="0"/>
    <n v="600.36909166756755"/>
    <n v="495.0091083324325"/>
    <n v="1095.3782000000001"/>
  </r>
  <r>
    <x v="0"/>
    <x v="0"/>
    <n v="0"/>
    <n v="2"/>
    <n v="7"/>
    <n v="20260130"/>
    <n v="20260207"/>
    <n v="210.63480000000001"/>
    <n v="9"/>
    <n v="23.403866666666669"/>
    <n v="0"/>
    <n v="46.807733333333339"/>
    <n v="135.07672416335609"/>
    <n v="181.88445749668944"/>
    <n v="0"/>
    <n v="54.206597335560993"/>
    <n v="156.42820266443903"/>
    <n v="210.63480000000001"/>
  </r>
  <r>
    <x v="0"/>
    <x v="0"/>
    <n v="0"/>
    <n v="15"/>
    <n v="10"/>
    <n v="20260117"/>
    <n v="20260210"/>
    <n v="42.075600000000001"/>
    <n v="25"/>
    <n v="1.6830240000000001"/>
    <n v="0"/>
    <n v="25.245360000000002"/>
    <n v="13.876667221959345"/>
    <n v="39.122027221959343"/>
    <n v="0"/>
    <n v="27.151294159413489"/>
    <n v="14.924305840586518"/>
    <n v="42.075600000000009"/>
  </r>
  <r>
    <x v="0"/>
    <x v="0"/>
    <n v="0"/>
    <n v="6"/>
    <n v="6"/>
    <n v="20260126"/>
    <n v="20260206"/>
    <n v="3746.4854999999998"/>
    <n v="12"/>
    <n v="312.20712499999996"/>
    <n v="0"/>
    <n v="1873.2427499999999"/>
    <n v="1544.5035999307188"/>
    <n v="3417.7463499307187"/>
    <n v="0"/>
    <n v="2053.4223673437286"/>
    <n v="1693.0631326562711"/>
    <n v="3746.4854999999998"/>
  </r>
  <r>
    <x v="1"/>
    <x v="2"/>
    <n v="0"/>
    <n v="24"/>
    <n v="10"/>
    <n v="20260108"/>
    <n v="20260210"/>
    <n v="1032"/>
    <n v="34"/>
    <n v="30.352941176470587"/>
    <n v="0"/>
    <n v="728.47058823529414"/>
    <n v="250.26242282557436"/>
    <n v="978.73301106086853"/>
    <n v="0"/>
    <n v="768.11718677390081"/>
    <n v="263.88281322609907"/>
    <n v="1032"/>
  </r>
  <r>
    <x v="10"/>
    <x v="10"/>
    <n v="0"/>
    <n v="12"/>
    <n v="0"/>
    <n v="20260120"/>
    <n v="20260131"/>
    <n v="170673.34049999999"/>
    <n v="12"/>
    <n v="14222.778375"/>
    <n v="0"/>
    <n v="170673.34049999999"/>
    <n v="0"/>
    <n v="170673.34049999999"/>
    <n v="0"/>
    <n v="170673.34049999999"/>
    <n v="0"/>
    <n v="170673.34049999999"/>
  </r>
  <r>
    <x v="0"/>
    <x v="0"/>
    <n v="0"/>
    <n v="4"/>
    <n v="9"/>
    <n v="20260128"/>
    <n v="20260209"/>
    <n v="1474.098"/>
    <n v="13"/>
    <n v="113.39215384615385"/>
    <n v="0"/>
    <n v="453.56861538461538"/>
    <n v="841.43462366185202"/>
    <n v="1295.0032390464673"/>
    <n v="0"/>
    <n v="516.2956884135175"/>
    <n v="957.80231158648269"/>
    <n v="1474.0980000000002"/>
  </r>
  <r>
    <x v="0"/>
    <x v="0"/>
    <n v="31"/>
    <n v="31"/>
    <n v="4"/>
    <n v="20250827"/>
    <n v="20260204"/>
    <n v="588.68460000000005"/>
    <n v="66"/>
    <n v="8.9194636363636377"/>
    <n v="233.56948450258403"/>
    <n v="276.50337272727279"/>
    <n v="29.416675859687228"/>
    <n v="539.48953308954401"/>
    <n v="254.86825994414235"/>
    <n v="301.71721115780855"/>
    <n v="32.099128898049166"/>
    <n v="588.68460000000005"/>
  </r>
  <r>
    <x v="2"/>
    <x v="1"/>
    <n v="0"/>
    <n v="26"/>
    <n v="10"/>
    <n v="20260106"/>
    <n v="20260210"/>
    <n v="420.41"/>
    <n v="36"/>
    <n v="11.678055555555556"/>
    <n v="0"/>
    <n v="303.62944444444446"/>
    <n v="96.286500218652861"/>
    <n v="399.91594466309732"/>
    <n v="0"/>
    <n v="319.18921073883314"/>
    <n v="101.22078926116689"/>
    <n v="420.41"/>
  </r>
  <r>
    <x v="0"/>
    <x v="0"/>
    <n v="0"/>
    <n v="16"/>
    <n v="7"/>
    <n v="20260116"/>
    <n v="20260207"/>
    <n v="20104.569299999999"/>
    <n v="23"/>
    <n v="874.11170869565217"/>
    <n v="0"/>
    <n v="13985.787339130435"/>
    <n v="5044.9845679393056"/>
    <n v="19030.771907069742"/>
    <n v="0"/>
    <n v="14774.925165812927"/>
    <n v="5329.6441341870704"/>
    <n v="20104.569299999996"/>
  </r>
  <r>
    <x v="0"/>
    <x v="0"/>
    <n v="0"/>
    <n v="13"/>
    <n v="7"/>
    <n v="20260119"/>
    <n v="20260207"/>
    <n v="14430.906999999999"/>
    <n v="20"/>
    <n v="721.54534999999998"/>
    <n v="0"/>
    <n v="9380.0895500000006"/>
    <n v="4164.4393040452942"/>
    <n v="13544.528854045295"/>
    <n v="0"/>
    <n v="9993.9393541395439"/>
    <n v="4436.9676458604554"/>
    <n v="14430.906999999999"/>
  </r>
  <r>
    <x v="0"/>
    <x v="0"/>
    <n v="5"/>
    <n v="31"/>
    <n v="10"/>
    <n v="20251227"/>
    <n v="20260210"/>
    <n v="6639.8225000000002"/>
    <n v="46"/>
    <n v="144.34396739130435"/>
    <n v="609.6552407680515"/>
    <n v="4474.6629891304347"/>
    <n v="1190.1275329326743"/>
    <n v="6274.4457628311611"/>
    <n v="645.15699679394186"/>
    <n v="4735.2338546216561"/>
    <n v="1259.4316485844015"/>
    <n v="6639.8225000000002"/>
  </r>
  <r>
    <x v="0"/>
    <x v="0"/>
    <n v="1"/>
    <n v="31"/>
    <n v="10"/>
    <n v="20251231"/>
    <n v="20260210"/>
    <n v="210.12100000000001"/>
    <n v="42"/>
    <n v="5.002880952380953"/>
    <n v="4.2260617422123739"/>
    <n v="155.08930952380953"/>
    <n v="41.249152791207678"/>
    <n v="200.56452405722959"/>
    <n v="4.4274246580219074"/>
    <n v="162.47898754594198"/>
    <n v="43.214587796036135"/>
    <n v="210.12100000000004"/>
  </r>
  <r>
    <x v="2"/>
    <x v="1"/>
    <n v="0"/>
    <n v="4"/>
    <n v="10"/>
    <n v="20260128"/>
    <n v="20260210"/>
    <n v="84.236099999999993"/>
    <n v="14"/>
    <n v="6.0168642857142851"/>
    <n v="0"/>
    <n v="24.06745714285714"/>
    <n v="49.609526312488256"/>
    <n v="73.676983455345393"/>
    <n v="0"/>
    <n v="27.516717318647775"/>
    <n v="56.719382681352222"/>
    <n v="84.236099999999993"/>
  </r>
  <r>
    <x v="0"/>
    <x v="0"/>
    <n v="0"/>
    <n v="1"/>
    <n v="5"/>
    <n v="20260131"/>
    <n v="20260205"/>
    <n v="632.58630000000005"/>
    <n v="6"/>
    <n v="105.43105000000001"/>
    <n v="0"/>
    <n v="105.43105000000001"/>
    <n v="434.64371147165957"/>
    <n v="540.0747614716596"/>
    <n v="0"/>
    <n v="123.49075087841294"/>
    <n v="509.09554912158711"/>
    <n v="632.58630000000005"/>
  </r>
  <r>
    <x v="0"/>
    <x v="0"/>
    <n v="31"/>
    <n v="31"/>
    <n v="4"/>
    <n v="20250724"/>
    <n v="20260204"/>
    <n v="7272.5788000000002"/>
    <n v="66"/>
    <n v="110.19058787878788"/>
    <n v="2885.5052116539496"/>
    <n v="3415.9082242424242"/>
    <n v="363.41207706747053"/>
    <n v="6664.8255129638446"/>
    <n v="3148.6291709731468"/>
    <n v="3727.3986672343763"/>
    <n v="396.55096179247715"/>
    <n v="7272.5788000000002"/>
  </r>
  <r>
    <x v="4"/>
    <x v="4"/>
    <n v="0"/>
    <n v="24"/>
    <n v="8"/>
    <n v="20260108"/>
    <n v="20260208"/>
    <n v="8281.8809000000001"/>
    <n v="32"/>
    <n v="258.808778125"/>
    <n v="0"/>
    <n v="6211.4106750000001"/>
    <n v="1707.1192273728889"/>
    <n v="7918.5299023728894"/>
    <n v="0"/>
    <n v="6496.4285120554141"/>
    <n v="1785.4523879445862"/>
    <n v="8281.8809000000001"/>
  </r>
  <r>
    <x v="5"/>
    <x v="5"/>
    <n v="0"/>
    <n v="23"/>
    <n v="4"/>
    <n v="20260109"/>
    <n v="20260204"/>
    <n v="17994.390800000001"/>
    <n v="27"/>
    <n v="666.45891851851854"/>
    <n v="0"/>
    <n v="15328.555125925926"/>
    <n v="2198.0027924470237"/>
    <n v="17526.55791837295"/>
    <n v="0"/>
    <n v="15737.717161571472"/>
    <n v="2256.6736384285291"/>
    <n v="17994.390800000001"/>
  </r>
  <r>
    <x v="2"/>
    <x v="1"/>
    <n v="22"/>
    <n v="31"/>
    <n v="7"/>
    <n v="20251210"/>
    <n v="20260207"/>
    <n v="84.026600000000002"/>
    <n v="60"/>
    <n v="1.4004433333333333"/>
    <n v="26.025788158527732"/>
    <n v="43.413743333333329"/>
    <n v="8.0827369484420331"/>
    <n v="77.522268440303094"/>
    <n v="28.209423373173884"/>
    <n v="47.056275815532672"/>
    <n v="8.7609008112934408"/>
    <n v="84.026599999999988"/>
  </r>
  <r>
    <x v="0"/>
    <x v="0"/>
    <n v="0"/>
    <n v="31"/>
    <n v="5"/>
    <n v="20260101"/>
    <n v="20260205"/>
    <n v="3067.0446999999999"/>
    <n v="36"/>
    <n v="85.195686111111115"/>
    <n v="0"/>
    <n v="2641.0662694444445"/>
    <n v="351.22261622840568"/>
    <n v="2992.28888567285"/>
    <n v="0"/>
    <n v="2707.0475524046597"/>
    <n v="359.99714759534038"/>
    <n v="3067.0446999999999"/>
  </r>
  <r>
    <x v="1"/>
    <x v="2"/>
    <n v="0"/>
    <n v="18"/>
    <n v="3"/>
    <n v="20260114"/>
    <n v="20260203"/>
    <n v="516"/>
    <n v="21"/>
    <n v="24.571428571428573"/>
    <n v="0"/>
    <n v="442.28571428571433"/>
    <n v="60.778016971925211"/>
    <n v="503.06373125763957"/>
    <n v="0"/>
    <n v="453.65907814679662"/>
    <n v="62.340921853203369"/>
    <n v="516"/>
  </r>
  <r>
    <x v="2"/>
    <x v="1"/>
    <n v="20"/>
    <n v="31"/>
    <n v="1"/>
    <n v="20251212"/>
    <n v="20260201"/>
    <n v="1217.8992000000001"/>
    <n v="52"/>
    <n v="23.421138461538462"/>
    <n v="395.68871677532383"/>
    <n v="726.0552923076923"/>
    <n v="19.310915613217759"/>
    <n v="1141.0549246962339"/>
    <n v="422.3363496178635"/>
    <n v="774.95144231791346"/>
    <n v="20.611408064223085"/>
    <n v="1217.8992000000001"/>
  </r>
  <r>
    <x v="1"/>
    <x v="2"/>
    <n v="0"/>
    <n v="15"/>
    <n v="2"/>
    <n v="20260117"/>
    <n v="20260202"/>
    <n v="516"/>
    <n v="17"/>
    <n v="30.352941176470587"/>
    <n v="0"/>
    <n v="455.29411764705878"/>
    <n v="50.052484565114874"/>
    <n v="505.34660221217365"/>
    <n v="0"/>
    <n v="464.89234057864388"/>
    <n v="51.107659421356068"/>
    <n v="516"/>
  </r>
  <r>
    <x v="2"/>
    <x v="1"/>
    <n v="31"/>
    <n v="31"/>
    <n v="1"/>
    <n v="20251126"/>
    <n v="20260201"/>
    <n v="1512.5152"/>
    <n v="63"/>
    <n v="24.008177777777778"/>
    <n v="628.69001276494839"/>
    <n v="744.25351111111115"/>
    <n v="19.79493421530897"/>
    <n v="1392.7384580913686"/>
    <n v="682.75791112877846"/>
    <n v="808.25997276731698"/>
    <n v="21.497316103904637"/>
    <n v="1512.5152000000003"/>
  </r>
  <r>
    <x v="2"/>
    <x v="1"/>
    <n v="31"/>
    <n v="31"/>
    <n v="3"/>
    <n v="20251201"/>
    <n v="20260203"/>
    <n v="168.10069999999999"/>
    <n v="65"/>
    <n v="2.5861646153846154"/>
    <n v="67.722585200254471"/>
    <n v="80.171103076923075"/>
    <n v="6.3969401058271513"/>
    <n v="154.2906283830047"/>
    <n v="73.784222005452662"/>
    <n v="87.346967785681841"/>
    <n v="6.9695102088654597"/>
    <n v="168.10069999999996"/>
  </r>
  <r>
    <x v="6"/>
    <x v="6"/>
    <n v="0"/>
    <n v="25"/>
    <n v="2"/>
    <n v="20260107"/>
    <n v="20260202"/>
    <n v="31596.991399999999"/>
    <n v="27"/>
    <n v="1170.2589407407406"/>
    <n v="0"/>
    <n v="29256.473518518516"/>
    <n v="1929.7756757101381"/>
    <n v="31186.249194228654"/>
    <n v="0"/>
    <n v="29641.799384134669"/>
    <n v="1955.1920158653293"/>
    <n v="31596.991399999999"/>
  </r>
  <r>
    <x v="4"/>
    <x v="4"/>
    <n v="0"/>
    <n v="18"/>
    <n v="1"/>
    <n v="20260114"/>
    <n v="20260201"/>
    <n v="3319.8332"/>
    <n v="19"/>
    <n v="174.72806315789475"/>
    <n v="0"/>
    <n v="3145.1051368421054"/>
    <n v="144.06468278406012"/>
    <n v="3289.1698196261655"/>
    <n v="0"/>
    <n v="3174.4254700615229"/>
    <n v="145.40772993847722"/>
    <n v="3319.8332"/>
  </r>
  <r>
    <x v="3"/>
    <x v="3"/>
    <n v="0"/>
    <n v="17"/>
    <n v="4"/>
    <n v="20260115"/>
    <n v="20260204"/>
    <n v="14215.5337"/>
    <n v="21"/>
    <n v="676.93017619047623"/>
    <n v="0"/>
    <n v="11507.812995238095"/>
    <n v="2232.5373345828807"/>
    <n v="13740.350329820976"/>
    <n v="0"/>
    <n v="11905.788391149159"/>
    <n v="2309.7453088508419"/>
    <n v="14215.5337"/>
  </r>
  <r>
    <x v="2"/>
    <x v="1"/>
    <n v="0"/>
    <n v="16"/>
    <n v="2"/>
    <n v="20260116"/>
    <n v="20260202"/>
    <n v="84.084000000000003"/>
    <n v="18"/>
    <n v="4.6713333333333331"/>
    <n v="0"/>
    <n v="74.74133333333333"/>
    <n v="7.7031032414882672"/>
    <n v="82.444436574821594"/>
    <n v="0"/>
    <n v="76.227705993193624"/>
    <n v="7.8562940068063787"/>
    <n v="84.084000000000003"/>
  </r>
  <r>
    <x v="3"/>
    <x v="3"/>
    <n v="0"/>
    <n v="18"/>
    <n v="3"/>
    <n v="20260114"/>
    <n v="20260203"/>
    <n v="4666.9889000000003"/>
    <n v="21"/>
    <n v="222.23756666666668"/>
    <n v="0"/>
    <n v="4000.2762000000002"/>
    <n v="549.70994296896617"/>
    <n v="4549.9861429689663"/>
    <n v="0"/>
    <n v="4103.1431823552957"/>
    <n v="563.84571764470456"/>
    <n v="4666.9889000000003"/>
  </r>
  <r>
    <x v="2"/>
    <x v="1"/>
    <n v="0"/>
    <n v="13"/>
    <n v="6"/>
    <n v="20260119"/>
    <n v="20260206"/>
    <n v="210.37299999999999"/>
    <n v="19"/>
    <n v="11.072263157894737"/>
    <n v="0"/>
    <n v="143.93942105263159"/>
    <n v="54.775016126709758"/>
    <n v="198.71443717934136"/>
    <n v="0"/>
    <n v="152.38433731806032"/>
    <n v="57.988662681939637"/>
    <n v="210.37299999999996"/>
  </r>
  <r>
    <x v="0"/>
    <x v="0"/>
    <n v="0"/>
    <n v="9"/>
    <n v="4"/>
    <n v="20260123"/>
    <n v="20260204"/>
    <n v="137072.0914"/>
    <n v="13"/>
    <n v="10544.007030769231"/>
    <n v="0"/>
    <n v="94896.063276923087"/>
    <n v="34774.471844010368"/>
    <n v="129670.53512093346"/>
    <n v="0"/>
    <n v="100312.70285777276"/>
    <n v="36759.388542227236"/>
    <n v="137072.0914"/>
  </r>
  <r>
    <x v="6"/>
    <x v="6"/>
    <n v="0"/>
    <n v="10"/>
    <n v="1"/>
    <n v="20260122"/>
    <n v="20260201"/>
    <n v="1177.4245000000001"/>
    <n v="11"/>
    <n v="107.03859090909091"/>
    <n v="0"/>
    <n v="1070.3859090909091"/>
    <n v="88.25417260555389"/>
    <n v="1158.6400816964629"/>
    <n v="0"/>
    <n v="1087.7395092124723"/>
    <n v="89.684990787528022"/>
    <n v="1177.4245000000003"/>
  </r>
  <r>
    <x v="2"/>
    <x v="1"/>
    <n v="20"/>
    <n v="31"/>
    <n v="7"/>
    <n v="20251212"/>
    <n v="20260207"/>
    <n v="756.22199999999998"/>
    <n v="58"/>
    <n v="13.038310344827586"/>
    <n v="220.27589725134015"/>
    <n v="404.18762068965515"/>
    <n v="75.251336673904646"/>
    <n v="699.71485461489999"/>
    <n v="238.06480378765391"/>
    <n v="436.82875799656296"/>
    <n v="81.328438215783052"/>
    <n v="756.22199999999998"/>
  </r>
  <r>
    <x v="0"/>
    <x v="0"/>
    <n v="0"/>
    <n v="10"/>
    <n v="8"/>
    <n v="20260122"/>
    <n v="20260208"/>
    <n v="8248.9441999999999"/>
    <n v="18"/>
    <n v="458.27467777777775"/>
    <n v="0"/>
    <n v="4582.7467777777774"/>
    <n v="3022.8090388599894"/>
    <n v="7605.5558166377668"/>
    <n v="0"/>
    <n v="4970.4220656591542"/>
    <n v="3278.5221343408457"/>
    <n v="8248.9441999999999"/>
  </r>
  <r>
    <x v="3"/>
    <x v="3"/>
    <n v="0"/>
    <n v="9"/>
    <n v="4"/>
    <n v="20260123"/>
    <n v="20260204"/>
    <n v="11619.133099999999"/>
    <n v="13"/>
    <n v="893.77946923076911"/>
    <n v="0"/>
    <n v="8044.0152230769218"/>
    <n v="2947.7132267477668"/>
    <n v="10991.728449824688"/>
    <n v="0"/>
    <n v="8503.1652630435601"/>
    <n v="3115.9678369564381"/>
    <n v="11619.133099999999"/>
  </r>
  <r>
    <x v="5"/>
    <x v="5"/>
    <n v="0"/>
    <n v="16"/>
    <n v="20"/>
    <n v="20260116"/>
    <n v="20260220"/>
    <n v="4617645.9256999996"/>
    <n v="36"/>
    <n v="128267.94238055554"/>
    <n v="0"/>
    <n v="2052287.0780888887"/>
    <n v="2115158.847004469"/>
    <n v="4167445.9250933575"/>
    <n v="0"/>
    <n v="2273991.1290610493"/>
    <n v="2343654.7966389502"/>
    <n v="4617645.9256999996"/>
  </r>
  <r>
    <x v="6"/>
    <x v="6"/>
    <n v="0"/>
    <n v="15"/>
    <n v="19"/>
    <n v="20260117"/>
    <n v="20260219"/>
    <n v="25958743.316599999"/>
    <n v="34"/>
    <n v="763492.45048823522"/>
    <n v="0"/>
    <n v="11452386.757323528"/>
    <n v="11960606.77543319"/>
    <n v="23412993.532756716"/>
    <n v="0"/>
    <n v="12697631.671057258"/>
    <n v="13261111.645542743"/>
    <n v="25958743.316600002"/>
  </r>
  <r>
    <x v="0"/>
    <x v="0"/>
    <n v="0"/>
    <n v="13"/>
    <n v="27"/>
    <n v="20260119"/>
    <n v="20260227"/>
    <n v="84.25"/>
    <n v="40"/>
    <n v="2.1062500000000002"/>
    <n v="0"/>
    <n v="27.381250000000001"/>
    <n v="46.888738311444193"/>
    <n v="74.269988311444195"/>
    <n v="0"/>
    <n v="31.060598836051476"/>
    <n v="53.189401163948524"/>
    <n v="84.25"/>
  </r>
  <r>
    <x v="5"/>
    <x v="5"/>
    <n v="0"/>
    <n v="15"/>
    <n v="19"/>
    <n v="20260117"/>
    <n v="20260219"/>
    <n v="25924288.070599999"/>
    <n v="34"/>
    <n v="762479.06089999992"/>
    <n v="0"/>
    <n v="11437185.9135"/>
    <n v="11944731.367146641"/>
    <n v="23381917.280646641"/>
    <n v="0"/>
    <n v="12680778.003778076"/>
    <n v="13243510.066821922"/>
    <n v="25924288.070599996"/>
  </r>
  <r>
    <x v="6"/>
    <x v="6"/>
    <n v="0"/>
    <n v="16"/>
    <n v="17"/>
    <n v="20260116"/>
    <n v="20260217"/>
    <n v="1238514.6606999999"/>
    <n v="33"/>
    <n v="37530.747293939392"/>
    <n v="0"/>
    <n v="600491.95670303027"/>
    <n v="526054.81225583341"/>
    <n v="1126546.7689588638"/>
    <n v="0"/>
    <n v="660175.06995867088"/>
    <n v="578339.5907413289"/>
    <n v="1238514.6606999999"/>
  </r>
  <r>
    <x v="6"/>
    <x v="6"/>
    <n v="0"/>
    <n v="16"/>
    <n v="16"/>
    <n v="20260116"/>
    <n v="20260216"/>
    <n v="5838473.9029999999"/>
    <n v="32"/>
    <n v="182452.30946875"/>
    <n v="0"/>
    <n v="2919236.9515"/>
    <n v="2406934.168378619"/>
    <n v="5326171.119878619"/>
    <n v="0"/>
    <n v="3200026.5057939878"/>
    <n v="2638447.3972060122"/>
    <n v="5838473.9029999999"/>
  </r>
  <r>
    <x v="0"/>
    <x v="0"/>
    <n v="0"/>
    <n v="1"/>
    <n v="28"/>
    <n v="20260131"/>
    <n v="20260228"/>
    <n v="4302.6036000000004"/>
    <n v="29"/>
    <n v="148.36564137931035"/>
    <n v="0"/>
    <n v="148.36564137931035"/>
    <n v="3425.2023567466076"/>
    <n v="3573.5679981259182"/>
    <n v="0"/>
    <n v="178.63338351185797"/>
    <n v="4123.9702164881419"/>
    <n v="4302.6035999999995"/>
  </r>
  <r>
    <x v="0"/>
    <x v="0"/>
    <n v="0"/>
    <n v="5"/>
    <n v="28"/>
    <n v="20260127"/>
    <n v="20260228"/>
    <n v="1348.9799"/>
    <n v="33"/>
    <n v="40.878178787878788"/>
    <n v="0"/>
    <n v="204.39089393939395"/>
    <n v="943.72277180932883"/>
    <n v="1148.1136657487227"/>
    <n v="0"/>
    <n v="240.14974814141655"/>
    <n v="1108.8301518585836"/>
    <n v="1348.9799"/>
  </r>
  <r>
    <x v="2"/>
    <x v="1"/>
    <n v="0"/>
    <n v="30"/>
    <n v="12"/>
    <n v="20260102"/>
    <n v="20260212"/>
    <n v="924.88"/>
    <n v="42"/>
    <n v="22.02095238095238"/>
    <n v="0"/>
    <n v="660.62857142857138"/>
    <n v="217.87741215889218"/>
    <n v="878.50598358746356"/>
    <n v="0"/>
    <n v="695.50141326046639"/>
    <n v="229.37858673953349"/>
    <n v="924.87999999999988"/>
  </r>
  <r>
    <x v="2"/>
    <x v="1"/>
    <n v="0"/>
    <n v="28"/>
    <n v="13"/>
    <n v="20260104"/>
    <n v="20260213"/>
    <n v="252.29929999999999"/>
    <n v="41"/>
    <n v="6.1536414634146341"/>
    <n v="0"/>
    <n v="172.30196097560975"/>
    <n v="65.958444578551777"/>
    <n v="238.26040555416154"/>
    <n v="0"/>
    <n v="182.45442016127032"/>
    <n v="69.844879838729639"/>
    <n v="252.29929999999996"/>
  </r>
  <r>
    <x v="0"/>
    <x v="0"/>
    <n v="0"/>
    <n v="2"/>
    <n v="25"/>
    <n v="20260130"/>
    <n v="20260225"/>
    <n v="463.7663"/>
    <n v="27"/>
    <n v="17.176529629629631"/>
    <n v="0"/>
    <n v="34.353059259259261"/>
    <n v="354.05464464335472"/>
    <n v="388.407703902614"/>
    <n v="0"/>
    <n v="41.018216235849962"/>
    <n v="422.74808376415001"/>
    <n v="463.7663"/>
  </r>
  <r>
    <x v="3"/>
    <x v="3"/>
    <n v="0"/>
    <n v="15"/>
    <n v="16"/>
    <n v="20260117"/>
    <n v="20260216"/>
    <n v="399129.30780000001"/>
    <n v="31"/>
    <n v="12875.138961290322"/>
    <n v="0"/>
    <n v="193127.08441935483"/>
    <n v="169850.47752360901"/>
    <n v="362977.56194296386"/>
    <n v="0"/>
    <n v="212362.10610131756"/>
    <n v="186767.20169868242"/>
    <n v="399129.30779999995"/>
  </r>
  <r>
    <x v="2"/>
    <x v="1"/>
    <n v="0"/>
    <n v="24"/>
    <n v="13"/>
    <n v="20260108"/>
    <n v="20260213"/>
    <n v="294.45299999999997"/>
    <n v="37"/>
    <n v="7.9581891891891887"/>
    <n v="0"/>
    <n v="190.99654054054054"/>
    <n v="85.300676632124478"/>
    <n v="276.297217172665"/>
    <n v="0"/>
    <n v="203.54712554574272"/>
    <n v="90.905874454257287"/>
    <n v="294.45299999999997"/>
  </r>
  <r>
    <x v="0"/>
    <x v="0"/>
    <n v="0"/>
    <n v="5"/>
    <n v="14"/>
    <n v="20260127"/>
    <n v="20260214"/>
    <n v="8551.9747000000007"/>
    <n v="19"/>
    <n v="450.10393157894742"/>
    <n v="0"/>
    <n v="2250.5196578947371"/>
    <n v="5195.5999815470577"/>
    <n v="7446.1196394417948"/>
    <n v="0"/>
    <n v="2584.7539534848611"/>
    <n v="5967.2207465151396"/>
    <n v="8551.9747000000007"/>
  </r>
  <r>
    <x v="2"/>
    <x v="1"/>
    <n v="0"/>
    <n v="16"/>
    <n v="19"/>
    <n v="20260116"/>
    <n v="20260219"/>
    <n v="547.22670000000005"/>
    <n v="35"/>
    <n v="15.635048571428573"/>
    <n v="0"/>
    <n v="250.16077714285717"/>
    <n v="244.93322462857438"/>
    <n v="495.09400177143152"/>
    <n v="0"/>
    <n v="276.502353200637"/>
    <n v="270.72434679936305"/>
    <n v="547.22670000000005"/>
  </r>
  <r>
    <x v="4"/>
    <x v="4"/>
    <n v="0"/>
    <n v="12"/>
    <n v="19"/>
    <n v="20260120"/>
    <n v="20260219"/>
    <n v="649038.76540000003"/>
    <n v="31"/>
    <n v="20936.734367741938"/>
    <n v="0"/>
    <n v="251240.81241290324"/>
    <n v="327987.58753164363"/>
    <n v="579228.39994454687"/>
    <n v="0"/>
    <n v="281521.11795998772"/>
    <n v="367517.64744001237"/>
    <n v="649038.76540000015"/>
  </r>
  <r>
    <x v="0"/>
    <x v="0"/>
    <n v="0"/>
    <n v="1"/>
    <n v="27"/>
    <n v="20260131"/>
    <n v="20260227"/>
    <n v="674.80619999999999"/>
    <n v="28"/>
    <n v="24.100221428571427"/>
    <n v="0"/>
    <n v="24.100221428571427"/>
    <n v="536.51227338262095"/>
    <n v="560.61249481119239"/>
    <n v="0"/>
    <n v="29.009304986771713"/>
    <n v="645.79689501322821"/>
    <n v="674.80619999999988"/>
  </r>
  <r>
    <x v="2"/>
    <x v="1"/>
    <n v="0"/>
    <n v="26"/>
    <n v="13"/>
    <n v="20260106"/>
    <n v="20260213"/>
    <n v="336.45440000000002"/>
    <n v="39"/>
    <n v="8.6270358974358974"/>
    <n v="0"/>
    <n v="224.30293333333333"/>
    <n v="92.469779479555797"/>
    <n v="316.77271281288915"/>
    <n v="0"/>
    <n v="238.23929840031337"/>
    <n v="98.215101599686619"/>
    <n v="336.45439999999996"/>
  </r>
  <r>
    <x v="2"/>
    <x v="1"/>
    <n v="0"/>
    <n v="28"/>
    <n v="26"/>
    <n v="20260104"/>
    <n v="20260226"/>
    <n v="631.08920000000001"/>
    <n v="54"/>
    <n v="11.686837037037037"/>
    <n v="0"/>
    <n v="327.23143703703704"/>
    <n v="250.53315100949482"/>
    <n v="577.7645880465318"/>
    <n v="0"/>
    <n v="357.43316583799015"/>
    <n v="273.65603416200992"/>
    <n v="631.08920000000012"/>
  </r>
  <r>
    <x v="2"/>
    <x v="1"/>
    <n v="0"/>
    <n v="25"/>
    <n v="20"/>
    <n v="20260107"/>
    <n v="20260220"/>
    <n v="42.066699999999997"/>
    <n v="45"/>
    <n v="0.93481555555555551"/>
    <n v="0"/>
    <n v="23.370388888888886"/>
    <n v="15.415257748380881"/>
    <n v="38.785646637269764"/>
    <n v="0"/>
    <n v="25.347395841211284"/>
    <n v="16.719304158788717"/>
    <n v="42.066699999999997"/>
  </r>
  <r>
    <x v="2"/>
    <x v="1"/>
    <n v="0"/>
    <n v="27"/>
    <n v="28"/>
    <n v="20260105"/>
    <n v="20260228"/>
    <n v="210.42240000000001"/>
    <n v="55"/>
    <n v="3.8258618181818185"/>
    <n v="0"/>
    <n v="103.2982690909091"/>
    <n v="88.324701018349344"/>
    <n v="191.62297010925846"/>
    <n v="0"/>
    <n v="113.43248508026701"/>
    <n v="96.989914919732982"/>
    <n v="210.42239999999998"/>
  </r>
  <r>
    <x v="0"/>
    <x v="0"/>
    <n v="0"/>
    <n v="6"/>
    <n v="23"/>
    <n v="20260126"/>
    <n v="20260223"/>
    <n v="1643.0672999999999"/>
    <n v="29"/>
    <n v="56.657493103448274"/>
    <n v="0"/>
    <n v="339.94495862068965"/>
    <n v="1074.4347722207876"/>
    <n v="1414.3797308414773"/>
    <n v="0"/>
    <n v="394.90982027662443"/>
    <n v="1248.1574797233754"/>
    <n v="1643.0672999999999"/>
  </r>
  <r>
    <x v="13"/>
    <x v="13"/>
    <n v="0"/>
    <n v="15"/>
    <n v="19"/>
    <n v="20260117"/>
    <n v="20260219"/>
    <n v="1249598.49"/>
    <n v="34"/>
    <n v="36752.896764705882"/>
    <n v="0"/>
    <n v="551293.45147058822"/>
    <n v="575758.07826211303"/>
    <n v="1127051.5297327014"/>
    <n v="0"/>
    <n v="611236.88343506178"/>
    <n v="638361.60656493797"/>
    <n v="1249598.4899999998"/>
  </r>
  <r>
    <x v="0"/>
    <x v="0"/>
    <n v="0"/>
    <n v="4"/>
    <n v="26"/>
    <n v="20260128"/>
    <n v="20260226"/>
    <n v="9737.0360000000001"/>
    <n v="30"/>
    <n v="324.56786666666665"/>
    <n v="0"/>
    <n v="1298.2714666666666"/>
    <n v="6957.8287174478619"/>
    <n v="8256.100184114528"/>
    <n v="0"/>
    <n v="1531.1485721829235"/>
    <n v="8205.887427817077"/>
    <n v="9737.0360000000001"/>
  </r>
  <r>
    <x v="2"/>
    <x v="1"/>
    <n v="0"/>
    <n v="29"/>
    <n v="27"/>
    <n v="20260103"/>
    <n v="20260227"/>
    <n v="420.72620000000001"/>
    <n v="56"/>
    <n v="7.5129678571428569"/>
    <n v="0"/>
    <n v="217.87606785714286"/>
    <n v="167.25155313750173"/>
    <n v="385.12762099464459"/>
    <n v="0"/>
    <n v="238.01505034548671"/>
    <n v="182.71114965451329"/>
    <n v="420.72620000000001"/>
  </r>
  <r>
    <x v="8"/>
    <x v="9"/>
    <n v="0"/>
    <n v="16"/>
    <n v="16"/>
    <n v="20260116"/>
    <n v="20260216"/>
    <n v="84810.17"/>
    <n v="32"/>
    <n v="2650.3178124999999"/>
    <n v="0"/>
    <n v="42405.084999999999"/>
    <n v="34963.331067406041"/>
    <n v="77368.41606740604"/>
    <n v="0"/>
    <n v="46483.858020062828"/>
    <n v="38326.311979937178"/>
    <n v="84810.170000000013"/>
  </r>
  <r>
    <x v="0"/>
    <x v="0"/>
    <n v="0"/>
    <n v="5"/>
    <n v="24"/>
    <n v="20260127"/>
    <n v="20260224"/>
    <n v="1306.2117000000001"/>
    <n v="29"/>
    <n v="45.041782758620691"/>
    <n v="0"/>
    <n v="225.20891379310345"/>
    <n v="891.29542598346586"/>
    <n v="1116.5043397765694"/>
    <n v="0"/>
    <n v="263.47458550829407"/>
    <n v="1042.7371144917061"/>
    <n v="1306.2117000000001"/>
  </r>
  <r>
    <x v="2"/>
    <x v="1"/>
    <n v="0"/>
    <n v="25"/>
    <n v="21"/>
    <n v="20260107"/>
    <n v="20260221"/>
    <n v="42.067700000000002"/>
    <n v="46"/>
    <n v="0.91451521739130437"/>
    <n v="0"/>
    <n v="22.86288043478261"/>
    <n v="15.834527027796138"/>
    <n v="38.697407462578752"/>
    <n v="0"/>
    <n v="24.854088641374116"/>
    <n v="17.213611358625883"/>
    <n v="42.067700000000002"/>
  </r>
  <r>
    <x v="1"/>
    <x v="0"/>
    <n v="0"/>
    <n v="16"/>
    <n v="20"/>
    <n v="20260116"/>
    <n v="20260220"/>
    <n v="14763.8923"/>
    <n v="36"/>
    <n v="410.10811944444441"/>
    <n v="0"/>
    <n v="6561.7299111111106"/>
    <n v="6762.7483607531549"/>
    <n v="13324.478271864265"/>
    <n v="0"/>
    <n v="7270.5791350867448"/>
    <n v="7493.3131649132556"/>
    <n v="14763.8923"/>
  </r>
  <r>
    <x v="5"/>
    <x v="5"/>
    <n v="27"/>
    <n v="6"/>
    <n v="0"/>
    <n v="20251205"/>
    <n v="20260106"/>
    <n v="83864.509999999995"/>
    <n v="33"/>
    <n v="2541.3487878787878"/>
    <n v="57962.04600590148"/>
    <n v="15248.092727272728"/>
    <n v="0"/>
    <n v="73210.138733174215"/>
    <n v="66397.34155673311"/>
    <n v="17467.168443266881"/>
    <n v="0"/>
    <n v="83864.509999999995"/>
  </r>
  <r>
    <x v="2"/>
    <x v="1"/>
    <n v="31"/>
    <n v="2"/>
    <n v="0"/>
    <n v="20251104"/>
    <n v="20260102"/>
    <n v="381389.69780000002"/>
    <n v="33"/>
    <n v="11557.26356969697"/>
    <n v="302644.21766678552"/>
    <n v="23114.52713939394"/>
    <n v="0"/>
    <n v="325758.74480617949"/>
    <n v="354327.82252868993"/>
    <n v="27061.875271310062"/>
    <n v="0"/>
    <n v="381389.69779999997"/>
  </r>
  <r>
    <x v="0"/>
    <x v="0"/>
    <n v="26"/>
    <n v="4"/>
    <n v="0"/>
    <n v="20251206"/>
    <n v="20260104"/>
    <n v="9089436.5626999997"/>
    <n v="30"/>
    <n v="302981.21875666664"/>
    <n v="6654335.9883995317"/>
    <n v="1211924.8750266666"/>
    <n v="0"/>
    <n v="7866260.8634261983"/>
    <n v="7689061.6626594933"/>
    <n v="1400374.9000405066"/>
    <n v="0"/>
    <n v="9089436.5626999997"/>
  </r>
  <r>
    <x v="2"/>
    <x v="1"/>
    <n v="31"/>
    <n v="3"/>
    <n v="0"/>
    <n v="20251106"/>
    <n v="20260103"/>
    <n v="111032.87119999999"/>
    <n v="34"/>
    <n v="3265.6726823529411"/>
    <n v="85516.519385947773"/>
    <n v="9797.0180470588239"/>
    <n v="0"/>
    <n v="95313.537433006597"/>
    <n v="99620.105791647191"/>
    <n v="11412.765408352805"/>
    <n v="0"/>
    <n v="111032.87119999999"/>
  </r>
  <r>
    <x v="0"/>
    <x v="0"/>
    <n v="28"/>
    <n v="7"/>
    <n v="0"/>
    <n v="20251204"/>
    <n v="20260107"/>
    <n v="9744646.6027000006"/>
    <n v="35"/>
    <n v="278418.47436285717"/>
    <n v="6585242.1580331735"/>
    <n v="1948929.3205400002"/>
    <n v="0"/>
    <n v="8534171.4785731733"/>
    <n v="7519283.8325722869"/>
    <n v="2225362.7701277151"/>
    <n v="0"/>
    <n v="9744646.6027000025"/>
  </r>
  <r>
    <x v="0"/>
    <x v="0"/>
    <n v="29"/>
    <n v="7"/>
    <n v="0"/>
    <n v="20251203"/>
    <n v="20260107"/>
    <n v="9753573.5682999995"/>
    <n v="36"/>
    <n v="270932.59911944444"/>
    <n v="6637047.5691703269"/>
    <n v="1896528.1938361111"/>
    <n v="0"/>
    <n v="8533575.7630064376"/>
    <n v="7585909.2999255098"/>
    <n v="2167664.2683744901"/>
    <n v="0"/>
    <n v="9753573.5682999995"/>
  </r>
  <r>
    <x v="1"/>
    <x v="0"/>
    <n v="27"/>
    <n v="5"/>
    <n v="0"/>
    <n v="20251205"/>
    <n v="20260105"/>
    <n v="35774720.275200002"/>
    <n v="32"/>
    <n v="1117960.0086000001"/>
    <n v="25497975.626288526"/>
    <n v="5589800.0430000005"/>
    <n v="0"/>
    <n v="31087775.669288527"/>
    <n v="29342174.728682213"/>
    <n v="6432545.5465177884"/>
    <n v="0"/>
    <n v="35774720.275200002"/>
  </r>
  <r>
    <x v="1"/>
    <x v="2"/>
    <n v="25"/>
    <n v="6"/>
    <n v="0"/>
    <n v="20251207"/>
    <n v="20260106"/>
    <n v="1087273.5688"/>
    <n v="31"/>
    <n v="35073.34092903226"/>
    <n v="740683.74643820629"/>
    <n v="210440.04557419356"/>
    <n v="0"/>
    <n v="951123.79201239988"/>
    <n v="846709.82589774579"/>
    <n v="240563.74290225422"/>
    <n v="0"/>
    <n v="1087273.5688"/>
  </r>
  <r>
    <x v="1"/>
    <x v="0"/>
    <n v="27"/>
    <n v="2"/>
    <n v="0"/>
    <n v="20251205"/>
    <n v="20260102"/>
    <n v="15106610.080399999"/>
    <n v="29"/>
    <n v="520917.5889793103"/>
    <n v="11880875.778135091"/>
    <n v="1041835.1779586206"/>
    <n v="0"/>
    <n v="12922710.956093712"/>
    <n v="13888707.903763954"/>
    <n v="1217902.1766360472"/>
    <n v="0"/>
    <n v="15106610.080400001"/>
  </r>
  <r>
    <x v="1"/>
    <x v="2"/>
    <n v="25"/>
    <n v="1"/>
    <n v="0"/>
    <n v="20251207"/>
    <n v="20260101"/>
    <n v="599107.10990000004"/>
    <n v="26"/>
    <n v="23042.581150000002"/>
    <n v="486616.46942395548"/>
    <n v="23042.581150000002"/>
    <n v="0"/>
    <n v="509659.05057395546"/>
    <n v="572020.42482717312"/>
    <n v="27086.68507282696"/>
    <n v="0"/>
    <n v="599107.10990000004"/>
  </r>
  <r>
    <x v="1"/>
    <x v="2"/>
    <n v="28"/>
    <n v="6"/>
    <n v="0"/>
    <n v="20251204"/>
    <n v="20260106"/>
    <n v="2799410.3635"/>
    <n v="34"/>
    <n v="82335.598926470586"/>
    <n v="1947427.7287033289"/>
    <n v="494013.59355882352"/>
    <n v="0"/>
    <n v="2441441.3222621526"/>
    <n v="2232963.5024150657"/>
    <n v="566446.86108493409"/>
    <n v="0"/>
    <n v="2799410.3635"/>
  </r>
  <r>
    <x v="1"/>
    <x v="2"/>
    <n v="30"/>
    <n v="5"/>
    <n v="0"/>
    <n v="20251202"/>
    <n v="20260105"/>
    <n v="3011023.452"/>
    <n v="35"/>
    <n v="86029.241485714287"/>
    <n v="2180133.144971001"/>
    <n v="430146.20742857142"/>
    <n v="0"/>
    <n v="2610279.3523995723"/>
    <n v="2514838.8895447771"/>
    <n v="496184.56245522323"/>
    <n v="0"/>
    <n v="3011023.4520000005"/>
  </r>
  <r>
    <x v="1"/>
    <x v="2"/>
    <n v="26"/>
    <n v="5"/>
    <n v="0"/>
    <n v="20251206"/>
    <n v="20260105"/>
    <n v="2715161.5403999998"/>
    <n v="31"/>
    <n v="87585.856141935481"/>
    <n v="1923636.4451624653"/>
    <n v="437929.28070967738"/>
    <n v="0"/>
    <n v="2361565.7258721427"/>
    <n v="2211661.3721127813"/>
    <n v="503500.16828721866"/>
    <n v="0"/>
    <n v="2715161.5403999998"/>
  </r>
  <r>
    <x v="1"/>
    <x v="0"/>
    <n v="26"/>
    <n v="4"/>
    <n v="0"/>
    <n v="20251206"/>
    <n v="20260104"/>
    <n v="9536379.1831999999"/>
    <n v="30"/>
    <n v="317879.30610666669"/>
    <n v="6981540.6884738458"/>
    <n v="1271517.2244266667"/>
    <n v="0"/>
    <n v="8253057.912900513"/>
    <n v="8067145.5345242955"/>
    <n v="1469233.6486757034"/>
    <n v="0"/>
    <n v="9536379.183199998"/>
  </r>
  <r>
    <x v="4"/>
    <x v="4"/>
    <n v="30"/>
    <n v="2"/>
    <n v="0"/>
    <n v="20251202"/>
    <n v="20260102"/>
    <n v="6328846.8783"/>
    <n v="32"/>
    <n v="197776.464946875"/>
    <n v="5012005.442329485"/>
    <n v="395552.92989375"/>
    <n v="0"/>
    <n v="5407558.3722232347"/>
    <n v="5865903.3919347767"/>
    <n v="462943.48636522371"/>
    <n v="0"/>
    <n v="6328846.8783"/>
  </r>
  <r>
    <x v="1"/>
    <x v="0"/>
    <n v="23"/>
    <n v="1"/>
    <n v="0"/>
    <n v="20251209"/>
    <n v="20260101"/>
    <n v="1543495.6102"/>
    <n v="24"/>
    <n v="64312.317091666664"/>
    <n v="1249504.0326214097"/>
    <n v="64312.317091666664"/>
    <n v="0"/>
    <n v="1313816.3497130764"/>
    <n v="1467940.3173050254"/>
    <n v="75555.292894974642"/>
    <n v="0"/>
    <n v="1543495.6102"/>
  </r>
  <r>
    <x v="0"/>
    <x v="0"/>
    <n v="25"/>
    <n v="1"/>
    <n v="0"/>
    <n v="20251207"/>
    <n v="20260101"/>
    <n v="5865755.1755999997"/>
    <n v="26"/>
    <n v="225605.96829230769"/>
    <n v="4764378.5675189262"/>
    <n v="225605.96829230769"/>
    <n v="0"/>
    <n v="4989984.5358112343"/>
    <n v="5600554.0779493609"/>
    <n v="265201.0976506389"/>
    <n v="0"/>
    <n v="5865755.1755999997"/>
  </r>
  <r>
    <x v="2"/>
    <x v="1"/>
    <n v="31"/>
    <n v="4"/>
    <n v="0"/>
    <n v="20251102"/>
    <n v="20260104"/>
    <n v="373348.49489999999"/>
    <n v="35"/>
    <n v="10667.099854285714"/>
    <n v="279333.95052427868"/>
    <n v="42668.399417142857"/>
    <n v="0"/>
    <n v="322002.34994142153"/>
    <n v="323876.23885876196"/>
    <n v="49472.256041237997"/>
    <n v="0"/>
    <n v="373348.49489999993"/>
  </r>
  <r>
    <x v="4"/>
    <x v="4"/>
    <n v="30"/>
    <n v="3"/>
    <n v="0"/>
    <n v="20251202"/>
    <n v="20260103"/>
    <n v="1916633.7731000001"/>
    <n v="33"/>
    <n v="58079.811306060612"/>
    <n v="1471845.1481759322"/>
    <n v="174239.43391818184"/>
    <n v="0"/>
    <n v="1646084.582094114"/>
    <n v="1713756.4803496089"/>
    <n v="202877.29275039124"/>
    <n v="0"/>
    <n v="1916633.7731000001"/>
  </r>
  <r>
    <x v="6"/>
    <x v="6"/>
    <n v="30"/>
    <n v="3"/>
    <n v="0"/>
    <n v="20251202"/>
    <n v="20260103"/>
    <n v="179308.04930000001"/>
    <n v="33"/>
    <n v="5433.5772515151521"/>
    <n v="137696.45828803114"/>
    <n v="16300.731754545457"/>
    <n v="0"/>
    <n v="153997.19004257658"/>
    <n v="160328.14185972782"/>
    <n v="18979.907440272207"/>
    <n v="0"/>
    <n v="179308.04930000004"/>
  </r>
  <r>
    <x v="1"/>
    <x v="2"/>
    <n v="25"/>
    <n v="4"/>
    <n v="0"/>
    <n v="20251207"/>
    <n v="20260104"/>
    <n v="524152.15259999997"/>
    <n v="29"/>
    <n v="18074.212158620689"/>
    <n v="381693.7543148254"/>
    <n v="72296.848634482754"/>
    <n v="0"/>
    <n v="453990.60294930817"/>
    <n v="440682.25566428795"/>
    <n v="83469.896935712008"/>
    <n v="0"/>
    <n v="524152.15259999997"/>
  </r>
  <r>
    <x v="1"/>
    <x v="2"/>
    <n v="28"/>
    <n v="8"/>
    <n v="0"/>
    <n v="20251204"/>
    <n v="20260108"/>
    <n v="156505.1575"/>
    <n v="36"/>
    <n v="4347.3654861111108"/>
    <n v="102825.26883688896"/>
    <n v="34778.923888888887"/>
    <n v="0"/>
    <n v="137604.19272577786"/>
    <n v="116949.0883636604"/>
    <n v="39556.069136339596"/>
    <n v="0"/>
    <n v="156505.1575"/>
  </r>
  <r>
    <x v="0"/>
    <x v="0"/>
    <n v="25"/>
    <n v="5"/>
    <n v="0"/>
    <n v="20251207"/>
    <n v="20260105"/>
    <n v="5932816.7013999997"/>
    <n v="30"/>
    <n v="197760.55671333332"/>
    <n v="4176335.2496279771"/>
    <n v="988802.78356666665"/>
    <n v="0"/>
    <n v="5165138.0331946434"/>
    <n v="4797051.1843830692"/>
    <n v="1135765.5170169312"/>
    <n v="0"/>
    <n v="5932816.7014000006"/>
  </r>
  <r>
    <x v="1"/>
    <x v="2"/>
    <n v="30"/>
    <n v="9"/>
    <n v="0"/>
    <n v="20251202"/>
    <n v="20260109"/>
    <n v="20814.546300000002"/>
    <n v="39"/>
    <n v="533.70631538461544"/>
    <n v="13525.062034210328"/>
    <n v="4803.3568384615392"/>
    <n v="0"/>
    <n v="18328.418872671868"/>
    <n v="15359.646234471076"/>
    <n v="5454.9000655289237"/>
    <n v="0"/>
    <n v="20814.546300000002"/>
  </r>
  <r>
    <x v="1"/>
    <x v="0"/>
    <n v="30"/>
    <n v="9"/>
    <n v="0"/>
    <n v="20251202"/>
    <n v="20260109"/>
    <n v="185933.01620000001"/>
    <n v="39"/>
    <n v="4767.5132358974361"/>
    <n v="120817.21801992069"/>
    <n v="42907.619123076925"/>
    <n v="0"/>
    <n v="163724.83714299763"/>
    <n v="137205.26553779267"/>
    <n v="48727.750662207342"/>
    <n v="0"/>
    <n v="185933.01620000001"/>
  </r>
  <r>
    <x v="2"/>
    <x v="1"/>
    <n v="31"/>
    <n v="1"/>
    <n v="0"/>
    <n v="20251104"/>
    <n v="20260101"/>
    <n v="940569.71089999995"/>
    <n v="32"/>
    <n v="29392.803465624998"/>
    <n v="769694.48314839287"/>
    <n v="29392.803465624998"/>
    <n v="0"/>
    <n v="799087.28661401791"/>
    <n v="905972.76370622334"/>
    <n v="34596.947193776621"/>
    <n v="0"/>
    <n v="940569.71089999995"/>
  </r>
  <r>
    <x v="4"/>
    <x v="4"/>
    <n v="29"/>
    <n v="2"/>
    <n v="0"/>
    <n v="20251203"/>
    <n v="20260102"/>
    <n v="3881281.0838000001"/>
    <n v="31"/>
    <n v="125202.61560645161"/>
    <n v="3067093.8759872867"/>
    <n v="250405.23121290322"/>
    <n v="0"/>
    <n v="3317499.10720019"/>
    <n v="3588321.5212542731"/>
    <n v="292959.56254572672"/>
    <n v="0"/>
    <n v="3881281.0837999997"/>
  </r>
  <r>
    <x v="4"/>
    <x v="4"/>
    <n v="23"/>
    <n v="3"/>
    <n v="0"/>
    <n v="20251209"/>
    <n v="20260103"/>
    <n v="21464.768199999999"/>
    <n v="26"/>
    <n v="825.56800769230767"/>
    <n v="16039.704390442894"/>
    <n v="2476.704023076923"/>
    <n v="0"/>
    <n v="18516.408413519817"/>
    <n v="18593.699655382174"/>
    <n v="2871.0685446178254"/>
    <n v="0"/>
    <n v="21464.768199999999"/>
  </r>
  <r>
    <x v="1"/>
    <x v="2"/>
    <n v="0"/>
    <n v="1"/>
    <n v="0"/>
    <n v="20260107"/>
    <n v="20260107"/>
    <n v="516"/>
    <n v="1"/>
    <n v="516"/>
    <n v="0"/>
    <n v="516"/>
    <n v="0"/>
    <n v="516"/>
    <n v="0"/>
    <n v="516"/>
    <n v="0"/>
    <n v="516"/>
  </r>
  <r>
    <x v="2"/>
    <x v="1"/>
    <n v="31"/>
    <n v="8"/>
    <n v="0"/>
    <n v="20251103"/>
    <n v="20260108"/>
    <n v="6682.3181000000004"/>
    <n v="39"/>
    <n v="171.34148974358976"/>
    <n v="4486.8329604660839"/>
    <n v="1370.7319179487181"/>
    <n v="0"/>
    <n v="5857.5648784148016"/>
    <n v="5118.5852356300438"/>
    <n v="1563.7328643699566"/>
    <n v="0"/>
    <n v="6682.3181000000004"/>
  </r>
  <r>
    <x v="2"/>
    <x v="1"/>
    <n v="31"/>
    <n v="2"/>
    <n v="0"/>
    <n v="20251106"/>
    <n v="20260102"/>
    <n v="140009.6667"/>
    <n v="33"/>
    <n v="4242.7171727272726"/>
    <n v="111101.88945488838"/>
    <n v="8485.4343454545451"/>
    <n v="0"/>
    <n v="119587.32380034293"/>
    <n v="130075.14524105909"/>
    <n v="9934.5214589409243"/>
    <n v="0"/>
    <n v="140009.6667"/>
  </r>
  <r>
    <x v="0"/>
    <x v="0"/>
    <n v="26"/>
    <n v="9"/>
    <n v="0"/>
    <n v="20251206"/>
    <n v="20260109"/>
    <n v="106345.20630000001"/>
    <n v="35"/>
    <n v="3038.434465714286"/>
    <n v="66732.729825852264"/>
    <n v="27345.910191428575"/>
    <n v="0"/>
    <n v="94078.640017280835"/>
    <n v="75433.763912710303"/>
    <n v="30911.442387289706"/>
    <n v="0"/>
    <n v="106345.20630000001"/>
  </r>
  <r>
    <x v="0"/>
    <x v="0"/>
    <n v="25"/>
    <n v="9"/>
    <n v="0"/>
    <n v="20251207"/>
    <n v="20260109"/>
    <n v="97296.786500000002"/>
    <n v="34"/>
    <n v="2861.6701911764708"/>
    <n v="60433.153561274092"/>
    <n v="25755.031720588238"/>
    <n v="0"/>
    <n v="86188.18528186233"/>
    <n v="68222.246707523984"/>
    <n v="29074.539792476011"/>
    <n v="0"/>
    <n v="97296.786499999987"/>
  </r>
  <r>
    <x v="3"/>
    <x v="3"/>
    <n v="26"/>
    <n v="6"/>
    <n v="0"/>
    <n v="20251206"/>
    <n v="20260106"/>
    <n v="3031352.7167000002"/>
    <n v="32"/>
    <n v="94729.772396875007"/>
    <n v="2080537.3224790085"/>
    <n v="568378.63438125001"/>
    <n v="0"/>
    <n v="2648915.9568602582"/>
    <n v="2380914.520280947"/>
    <n v="650438.19641905383"/>
    <n v="0"/>
    <n v="3031352.7167000007"/>
  </r>
  <r>
    <x v="0"/>
    <x v="0"/>
    <n v="0"/>
    <n v="5"/>
    <n v="0"/>
    <n v="20260106"/>
    <n v="20260110"/>
    <n v="880.70259999999996"/>
    <n v="5"/>
    <n v="176.14051999999998"/>
    <n v="0"/>
    <n v="880.70259999999985"/>
    <n v="0"/>
    <n v="880.70259999999985"/>
    <n v="0"/>
    <n v="880.70259999999996"/>
    <n v="0"/>
    <n v="880.70259999999996"/>
  </r>
  <r>
    <x v="2"/>
    <x v="1"/>
    <n v="27"/>
    <n v="6"/>
    <n v="0"/>
    <n v="20251205"/>
    <n v="20260106"/>
    <n v="44873.396999999997"/>
    <n v="33"/>
    <n v="1359.7999090909091"/>
    <n v="31013.761379576197"/>
    <n v="8158.7994545454549"/>
    <n v="0"/>
    <n v="39172.56083412165"/>
    <n v="35527.236341330594"/>
    <n v="9346.1606586694015"/>
    <n v="0"/>
    <n v="44873.396999999997"/>
  </r>
  <r>
    <x v="1"/>
    <x v="0"/>
    <n v="28"/>
    <n v="10"/>
    <n v="0"/>
    <n v="20251204"/>
    <n v="20260110"/>
    <n v="45853.638700000003"/>
    <n v="38"/>
    <n v="1206.6747026315791"/>
    <n v="28540.65320552485"/>
    <n v="12066.74702631579"/>
    <n v="0"/>
    <n v="40607.400231840642"/>
    <n v="32227.93857465357"/>
    <n v="13625.700125346431"/>
    <n v="0"/>
    <n v="45853.638700000003"/>
  </r>
  <r>
    <x v="0"/>
    <x v="0"/>
    <n v="28"/>
    <n v="13"/>
    <n v="0"/>
    <n v="20251204"/>
    <n v="20260113"/>
    <n v="198036.8296"/>
    <n v="41"/>
    <n v="4830.1665756097564"/>
    <n v="114244.63350292484"/>
    <n v="62792.16548292683"/>
    <n v="0"/>
    <n v="177036.79898585167"/>
    <n v="127796.28386492281"/>
    <n v="70240.54573507719"/>
    <n v="0"/>
    <n v="198036.8296"/>
  </r>
  <r>
    <x v="4"/>
    <x v="4"/>
    <n v="24"/>
    <n v="5"/>
    <n v="0"/>
    <n v="20251208"/>
    <n v="20260105"/>
    <n v="110167.24980000001"/>
    <n v="29"/>
    <n v="3798.8706827586207"/>
    <n v="77016.081935963331"/>
    <n v="18994.353413793102"/>
    <n v="0"/>
    <n v="96010.43534975643"/>
    <n v="88372.163987672873"/>
    <n v="21795.085812327132"/>
    <n v="0"/>
    <n v="110167.24980000001"/>
  </r>
  <r>
    <x v="1"/>
    <x v="2"/>
    <n v="30"/>
    <n v="13"/>
    <n v="0"/>
    <n v="20251202"/>
    <n v="20260113"/>
    <n v="13236.1065"/>
    <n v="43"/>
    <n v="307.81643023255816"/>
    <n v="7800.6127977786591"/>
    <n v="4001.6135930232563"/>
    <n v="0"/>
    <n v="11802.226390801916"/>
    <n v="8748.3275051501423"/>
    <n v="4487.7789948498566"/>
    <n v="0"/>
    <n v="13236.106499999998"/>
  </r>
  <r>
    <x v="2"/>
    <x v="1"/>
    <n v="29"/>
    <n v="12"/>
    <n v="0"/>
    <n v="20251203"/>
    <n v="20260112"/>
    <n v="504.15980000000002"/>
    <n v="41"/>
    <n v="12.296580487804878"/>
    <n v="301.22986270733855"/>
    <n v="147.55896585365855"/>
    <n v="0"/>
    <n v="448.7888285609971"/>
    <n v="338.39520431805522"/>
    <n v="165.7645956819448"/>
    <n v="0"/>
    <n v="504.15980000000002"/>
  </r>
  <r>
    <x v="1"/>
    <x v="0"/>
    <n v="28"/>
    <n v="12"/>
    <n v="0"/>
    <n v="20251204"/>
    <n v="20260112"/>
    <n v="49688.535000000003"/>
    <n v="40"/>
    <n v="1242.213375"/>
    <n v="29381.225168490379"/>
    <n v="14906.5605"/>
    <n v="0"/>
    <n v="44287.785668490382"/>
    <n v="32964.168632303139"/>
    <n v="16724.366367696861"/>
    <n v="0"/>
    <n v="49688.535000000003"/>
  </r>
  <r>
    <x v="4"/>
    <x v="4"/>
    <n v="28"/>
    <n v="3"/>
    <n v="0"/>
    <n v="20251204"/>
    <n v="20260103"/>
    <n v="1910403.8045999999"/>
    <n v="31"/>
    <n v="61625.929180645158"/>
    <n v="1457596.0442174252"/>
    <n v="184877.78754193548"/>
    <n v="0"/>
    <n v="1642473.8317593606"/>
    <n v="1695367.6671123069"/>
    <n v="215036.13748769314"/>
    <n v="0"/>
    <n v="1910403.8046000001"/>
  </r>
  <r>
    <x v="1"/>
    <x v="2"/>
    <n v="27"/>
    <n v="12"/>
    <n v="0"/>
    <n v="20251205"/>
    <n v="20260112"/>
    <n v="3612"/>
    <n v="39"/>
    <n v="92.615384615384613"/>
    <n v="2112.3338951092551"/>
    <n v="1111.3846153846152"/>
    <n v="0"/>
    <n v="3223.7185104938703"/>
    <n v="2366.7544186312221"/>
    <n v="1245.2455813687779"/>
    <n v="0"/>
    <n v="3612"/>
  </r>
  <r>
    <x v="3"/>
    <x v="3"/>
    <n v="30"/>
    <n v="6"/>
    <n v="0"/>
    <n v="20251202"/>
    <n v="20260106"/>
    <n v="3526296.9419"/>
    <n v="36"/>
    <n v="97952.692830555548"/>
    <n v="2482294.4918620349"/>
    <n v="587716.15698333329"/>
    <n v="0"/>
    <n v="3070010.6488453681"/>
    <n v="2851230.3300447608"/>
    <n v="675066.61185523961"/>
    <n v="0"/>
    <n v="3526296.9419000004"/>
  </r>
  <r>
    <x v="0"/>
    <x v="0"/>
    <n v="3"/>
    <n v="13"/>
    <n v="0"/>
    <n v="20251229"/>
    <n v="20260113"/>
    <n v="2852.4708999999998"/>
    <n v="16"/>
    <n v="178.27943124999999"/>
    <n v="451.791612273189"/>
    <n v="2317.6326062499998"/>
    <n v="0"/>
    <n v="2769.4242185231888"/>
    <n v="465.33948040671538"/>
    <n v="2387.1314195932846"/>
    <n v="0"/>
    <n v="2852.4708999999998"/>
  </r>
  <r>
    <x v="4"/>
    <x v="4"/>
    <n v="28"/>
    <n v="2"/>
    <n v="0"/>
    <n v="20251204"/>
    <n v="20260102"/>
    <n v="1177079.1512"/>
    <n v="30"/>
    <n v="39235.971706666664"/>
    <n v="928021.66086650849"/>
    <n v="78471.943413333327"/>
    <n v="0"/>
    <n v="1006493.6042798418"/>
    <n v="1085307.3921414106"/>
    <n v="91771.759058589363"/>
    <n v="0"/>
    <n v="1177079.1512"/>
  </r>
  <r>
    <x v="3"/>
    <x v="3"/>
    <n v="28"/>
    <n v="7"/>
    <n v="0"/>
    <n v="20251204"/>
    <n v="20260107"/>
    <n v="1279804.2038"/>
    <n v="35"/>
    <n v="36565.834394285717"/>
    <n v="864866.72534196358"/>
    <n v="255960.84076000002"/>
    <n v="0"/>
    <n v="1120827.5661019636"/>
    <n v="987538.23004982376"/>
    <n v="292265.9737501762"/>
    <n v="0"/>
    <n v="1279804.2038"/>
  </r>
  <r>
    <x v="0"/>
    <x v="0"/>
    <n v="6"/>
    <n v="14"/>
    <n v="0"/>
    <n v="20251226"/>
    <n v="20260114"/>
    <n v="293.69900000000001"/>
    <n v="20"/>
    <n v="14.684950000000001"/>
    <n v="74.428521452344128"/>
    <n v="205.58930000000001"/>
    <n v="0"/>
    <n v="280.01782145234415"/>
    <n v="78.064968181863634"/>
    <n v="215.63403181813635"/>
    <n v="0"/>
    <n v="293.69899999999996"/>
  </r>
  <r>
    <x v="1"/>
    <x v="2"/>
    <n v="23"/>
    <n v="3"/>
    <n v="0"/>
    <n v="20251209"/>
    <n v="20260103"/>
    <n v="68310.092099999994"/>
    <n v="26"/>
    <n v="2627.3112346153844"/>
    <n v="51045.213903960466"/>
    <n v="7881.9337038461526"/>
    <n v="0"/>
    <n v="58927.147607806619"/>
    <n v="59173.121466035416"/>
    <n v="9136.9706339645727"/>
    <n v="0"/>
    <n v="68310.092099999994"/>
  </r>
  <r>
    <x v="6"/>
    <x v="6"/>
    <n v="28"/>
    <n v="6"/>
    <n v="0"/>
    <n v="20251204"/>
    <n v="20260106"/>
    <n v="548324.04749999999"/>
    <n v="34"/>
    <n v="16127.177867647059"/>
    <n v="381445.13156737882"/>
    <n v="96763.067205882355"/>
    <n v="0"/>
    <n v="478208.19877326116"/>
    <n v="437373.38459846168"/>
    <n v="110950.66290153831"/>
    <n v="0"/>
    <n v="548324.04749999999"/>
  </r>
  <r>
    <x v="2"/>
    <x v="1"/>
    <n v="31"/>
    <n v="7"/>
    <n v="0"/>
    <n v="20251103"/>
    <n v="20260107"/>
    <n v="49386.554600000003"/>
    <n v="38"/>
    <n v="1299.6461736842107"/>
    <n v="34033.177240120887"/>
    <n v="9097.5232157894752"/>
    <n v="0"/>
    <n v="43130.700455910366"/>
    <n v="38969.489208710118"/>
    <n v="10417.06539128988"/>
    <n v="0"/>
    <n v="49386.554599999996"/>
  </r>
  <r>
    <x v="0"/>
    <x v="0"/>
    <n v="0"/>
    <n v="2"/>
    <n v="0"/>
    <n v="20260101"/>
    <n v="20260102"/>
    <n v="209.66149999999999"/>
    <n v="2"/>
    <n v="104.83074999999999"/>
    <n v="0"/>
    <n v="209.66149999999999"/>
    <n v="0"/>
    <n v="209.66149999999999"/>
    <n v="0"/>
    <n v="209.66149999999999"/>
    <n v="0"/>
    <n v="209.66149999999999"/>
  </r>
  <r>
    <x v="3"/>
    <x v="3"/>
    <n v="24"/>
    <n v="6"/>
    <n v="0"/>
    <n v="20251208"/>
    <n v="20260106"/>
    <n v="393306.69799999997"/>
    <n v="30"/>
    <n v="13110.223266666666"/>
    <n v="265788.99721091893"/>
    <n v="78661.339599999992"/>
    <n v="0"/>
    <n v="344450.33681091893"/>
    <n v="303488.14237084513"/>
    <n v="89818.555629154827"/>
    <n v="0"/>
    <n v="393306.69799999997"/>
  </r>
  <r>
    <x v="3"/>
    <x v="3"/>
    <n v="30"/>
    <n v="8"/>
    <n v="0"/>
    <n v="20251202"/>
    <n v="20260108"/>
    <n v="363222.2635"/>
    <n v="38"/>
    <n v="9558.480618421052"/>
    <n v="242228.80560028017"/>
    <n v="76467.844947368416"/>
    <n v="0"/>
    <n v="318696.65054764861"/>
    <n v="276070.97502859018"/>
    <n v="87151.288471409775"/>
    <n v="0"/>
    <n v="363222.26349999994"/>
  </r>
  <r>
    <x v="4"/>
    <x v="4"/>
    <n v="26"/>
    <n v="5"/>
    <n v="0"/>
    <n v="20251206"/>
    <n v="20260105"/>
    <n v="924146.78929999995"/>
    <n v="31"/>
    <n v="29811.186751612902"/>
    <n v="654739.10783056472"/>
    <n v="149055.93375806452"/>
    <n v="0"/>
    <n v="803795.04158862925"/>
    <n v="752772.80030850391"/>
    <n v="171373.98899149598"/>
    <n v="0"/>
    <n v="924146.78929999983"/>
  </r>
  <r>
    <x v="3"/>
    <x v="3"/>
    <n v="27"/>
    <n v="2"/>
    <n v="0"/>
    <n v="20251205"/>
    <n v="20260102"/>
    <n v="1652502.9042"/>
    <n v="29"/>
    <n v="56982.858765517238"/>
    <n v="1299641.7874901434"/>
    <n v="113965.71753103448"/>
    <n v="0"/>
    <n v="1413607.5050211779"/>
    <n v="1519277.3245887416"/>
    <n v="133225.57961125841"/>
    <n v="0"/>
    <n v="1652502.9042"/>
  </r>
  <r>
    <x v="4"/>
    <x v="4"/>
    <n v="29"/>
    <n v="4"/>
    <n v="0"/>
    <n v="20251203"/>
    <n v="20260104"/>
    <n v="438994.30680000002"/>
    <n v="33"/>
    <n v="13302.857781818182"/>
    <n v="325880.6809914753"/>
    <n v="53211.431127272728"/>
    <n v="0"/>
    <n v="379092.11211874802"/>
    <n v="377374.67775787471"/>
    <n v="61619.629042125322"/>
    <n v="0"/>
    <n v="438994.30680000002"/>
  </r>
  <r>
    <x v="0"/>
    <x v="0"/>
    <n v="7"/>
    <n v="2"/>
    <n v="0"/>
    <n v="20251225"/>
    <n v="20260102"/>
    <n v="16622.796699999999"/>
    <n v="9"/>
    <n v="1846.977411111111"/>
    <n v="10921.324043256855"/>
    <n v="3693.954822222222"/>
    <n v="0"/>
    <n v="14615.278865479077"/>
    <n v="12421.449562257794"/>
    <n v="4201.3471377422029"/>
    <n v="0"/>
    <n v="16622.796699999999"/>
  </r>
  <r>
    <x v="2"/>
    <x v="1"/>
    <n v="31"/>
    <n v="12"/>
    <n v="0"/>
    <n v="20251103"/>
    <n v="20260112"/>
    <n v="2689.6747999999998"/>
    <n v="43"/>
    <n v="62.550576744186039"/>
    <n v="1637.9803271932103"/>
    <n v="750.60692093023249"/>
    <n v="0"/>
    <n v="2388.5872481234428"/>
    <n v="1844.4519505865032"/>
    <n v="845.22284941349642"/>
    <n v="0"/>
    <n v="2689.6747999999998"/>
  </r>
  <r>
    <x v="2"/>
    <x v="1"/>
    <n v="31"/>
    <n v="6"/>
    <n v="0"/>
    <n v="20251108"/>
    <n v="20260106"/>
    <n v="68766.130699999994"/>
    <n v="37"/>
    <n v="1858.5440729729728"/>
    <n v="48668.753946129356"/>
    <n v="11151.264437837837"/>
    <n v="0"/>
    <n v="59820.018383967195"/>
    <n v="55947.189340260418"/>
    <n v="12818.941359739572"/>
    <n v="0"/>
    <n v="68766.130699999994"/>
  </r>
  <r>
    <x v="3"/>
    <x v="3"/>
    <n v="29"/>
    <n v="6"/>
    <n v="0"/>
    <n v="20251203"/>
    <n v="20260106"/>
    <n v="2696452.5471000001"/>
    <n v="35"/>
    <n v="77041.501345714292"/>
    <n v="1887288.9821810604"/>
    <n v="462249.00807428575"/>
    <n v="0"/>
    <n v="2349537.9902553461"/>
    <n v="2165951.4356534495"/>
    <n v="530501.11144655081"/>
    <n v="0"/>
    <n v="2696452.5471000001"/>
  </r>
  <r>
    <x v="0"/>
    <x v="0"/>
    <n v="6"/>
    <n v="3"/>
    <n v="0"/>
    <n v="20251226"/>
    <n v="20260103"/>
    <n v="9863.1452000000008"/>
    <n v="9"/>
    <n v="1095.9050222222222"/>
    <n v="5554.4343328508667"/>
    <n v="3287.7150666666666"/>
    <n v="0"/>
    <n v="8842.1493995175333"/>
    <n v="6195.8003482459253"/>
    <n v="3667.3448517540755"/>
    <n v="0"/>
    <n v="9863.1452000000008"/>
  </r>
  <r>
    <x v="4"/>
    <x v="4"/>
    <n v="28"/>
    <n v="6"/>
    <n v="0"/>
    <n v="20251204"/>
    <n v="20260106"/>
    <n v="1703290.4443000001"/>
    <n v="34"/>
    <n v="50096.777773529415"/>
    <n v="1184904.8944428663"/>
    <n v="300580.6666411765"/>
    <n v="0"/>
    <n v="1485485.5610840428"/>
    <n v="1358638.0352536128"/>
    <n v="344652.40904638736"/>
    <n v="0"/>
    <n v="1703290.4443000001"/>
  </r>
  <r>
    <x v="1"/>
    <x v="0"/>
    <n v="23"/>
    <n v="4"/>
    <n v="0"/>
    <n v="20251209"/>
    <n v="20260104"/>
    <n v="718935.00970000005"/>
    <n v="27"/>
    <n v="26627.222581481485"/>
    <n v="517332.03681103379"/>
    <n v="106508.89032592594"/>
    <n v="0"/>
    <n v="623840.92713695974"/>
    <n v="596190.62604593625"/>
    <n v="122744.38365406374"/>
    <n v="0"/>
    <n v="718935.00970000005"/>
  </r>
  <r>
    <x v="0"/>
    <x v="0"/>
    <n v="24"/>
    <n v="9"/>
    <n v="0"/>
    <n v="20251208"/>
    <n v="20260109"/>
    <n v="96487.573099999994"/>
    <n v="33"/>
    <n v="2923.8658515151515"/>
    <n v="59276.745852937027"/>
    <n v="26314.792663636363"/>
    <n v="0"/>
    <n v="85591.53851657339"/>
    <n v="66822.836085694405"/>
    <n v="29664.737014305589"/>
    <n v="0"/>
    <n v="96487.573099999994"/>
  </r>
  <r>
    <x v="1"/>
    <x v="0"/>
    <n v="16"/>
    <n v="1"/>
    <n v="0"/>
    <n v="20251216"/>
    <n v="20260101"/>
    <n v="4666.6080000000002"/>
    <n v="17"/>
    <n v="274.50635294117649"/>
    <n v="3710.1208114315864"/>
    <n v="274.50635294117649"/>
    <n v="0"/>
    <n v="3984.6271643727628"/>
    <n v="4345.1190651907718"/>
    <n v="321.48893480922891"/>
    <n v="0"/>
    <n v="4666.6080000000011"/>
  </r>
  <r>
    <x v="4"/>
    <x v="4"/>
    <n v="23"/>
    <n v="5"/>
    <n v="0"/>
    <n v="20251209"/>
    <n v="20260105"/>
    <n v="88528.671499999997"/>
    <n v="28"/>
    <n v="3161.7382678571425"/>
    <n v="61428.430733571462"/>
    <n v="15808.691339285713"/>
    <n v="0"/>
    <n v="77237.122072857179"/>
    <n v="70408.855472929979"/>
    <n v="18119.816027070003"/>
    <n v="0"/>
    <n v="88528.671499999982"/>
  </r>
  <r>
    <x v="2"/>
    <x v="1"/>
    <n v="31"/>
    <n v="10"/>
    <n v="0"/>
    <n v="20251108"/>
    <n v="20260110"/>
    <n v="252.15700000000001"/>
    <n v="41"/>
    <n v="6.1501707317073171"/>
    <n v="161.05141138210854"/>
    <n v="61.501707317073169"/>
    <n v="0"/>
    <n v="222.55311869918171"/>
    <n v="182.47437275758861"/>
    <n v="69.682627242411414"/>
    <n v="0"/>
    <n v="252.15700000000004"/>
  </r>
  <r>
    <x v="0"/>
    <x v="0"/>
    <n v="25"/>
    <n v="12"/>
    <n v="0"/>
    <n v="20251207"/>
    <n v="20260112"/>
    <n v="86010.904299999995"/>
    <n v="37"/>
    <n v="2324.6190351351352"/>
    <n v="49091.631717359982"/>
    <n v="27895.428421621622"/>
    <n v="0"/>
    <n v="76987.0601389816"/>
    <n v="54845.783563499361"/>
    <n v="31165.120736500641"/>
    <n v="0"/>
    <n v="86010.904299999995"/>
  </r>
  <r>
    <x v="1"/>
    <x v="2"/>
    <n v="29"/>
    <n v="14"/>
    <n v="0"/>
    <n v="20251203"/>
    <n v="20260114"/>
    <n v="2958.0754000000002"/>
    <n v="43"/>
    <n v="68.792451162790698"/>
    <n v="1685.2116439704594"/>
    <n v="963.09431627906974"/>
    <n v="0"/>
    <n v="2648.3059602495291"/>
    <n v="1882.328999234242"/>
    <n v="1075.7464007657582"/>
    <n v="0"/>
    <n v="2958.0754000000002"/>
  </r>
  <r>
    <x v="3"/>
    <x v="3"/>
    <n v="24"/>
    <n v="3"/>
    <n v="0"/>
    <n v="20251208"/>
    <n v="20260103"/>
    <n v="70911.816900000005"/>
    <n v="27"/>
    <n v="2626.3635888888889"/>
    <n v="53245.35901512015"/>
    <n v="7879.0907666666662"/>
    <n v="0"/>
    <n v="61124.449781786818"/>
    <n v="61771.110623232358"/>
    <n v="9140.7062767676416"/>
    <n v="0"/>
    <n v="70911.816900000005"/>
  </r>
  <r>
    <x v="2"/>
    <x v="1"/>
    <n v="29"/>
    <n v="5"/>
    <n v="0"/>
    <n v="20251203"/>
    <n v="20260105"/>
    <n v="65053.452100000002"/>
    <n v="34"/>
    <n v="1913.3368264705882"/>
    <n v="46871.09478299506"/>
    <n v="9566.6841323529407"/>
    <n v="0"/>
    <n v="56437.778915347997"/>
    <n v="54026.337994511923"/>
    <n v="11027.114105488088"/>
    <n v="0"/>
    <n v="65053.45210000001"/>
  </r>
  <r>
    <x v="2"/>
    <x v="1"/>
    <n v="24"/>
    <n v="8"/>
    <n v="0"/>
    <n v="20251208"/>
    <n v="20260108"/>
    <n v="755.81290000000001"/>
    <n v="32"/>
    <n v="23.619153125"/>
    <n v="478.84089358159571"/>
    <n v="188.953225"/>
    <n v="0"/>
    <n v="667.79411858159574"/>
    <n v="541.95464492141389"/>
    <n v="213.85825507858613"/>
    <n v="0"/>
    <n v="755.81290000000001"/>
  </r>
  <r>
    <x v="0"/>
    <x v="0"/>
    <n v="31"/>
    <n v="9"/>
    <n v="0"/>
    <n v="20251025"/>
    <n v="20260109"/>
    <n v="84.050399999999996"/>
    <n v="40"/>
    <n v="2.1012599999999999"/>
    <n v="55.024633208324751"/>
    <n v="18.911339999999999"/>
    <n v="0"/>
    <n v="73.935973208324754"/>
    <n v="62.551992356709093"/>
    <n v="21.498407643290896"/>
    <n v="0"/>
    <n v="84.050399999999996"/>
  </r>
  <r>
    <x v="0"/>
    <x v="0"/>
    <n v="0"/>
    <n v="2"/>
    <n v="0"/>
    <n v="20260113"/>
    <n v="20260114"/>
    <n v="2264.6639"/>
    <n v="2"/>
    <n v="1132.33195"/>
    <n v="0"/>
    <n v="2264.6639"/>
    <n v="0"/>
    <n v="2264.6639"/>
    <n v="0"/>
    <n v="2264.6639"/>
    <n v="0"/>
    <n v="2264.6639"/>
  </r>
  <r>
    <x v="4"/>
    <x v="4"/>
    <n v="30"/>
    <n v="8"/>
    <n v="0"/>
    <n v="20251202"/>
    <n v="20260108"/>
    <n v="276292.609"/>
    <n v="38"/>
    <n v="7270.858131578947"/>
    <n v="184256.40551148434"/>
    <n v="58166.865052631576"/>
    <n v="0"/>
    <n v="242423.2705641159"/>
    <n v="209999.15926085034"/>
    <n v="66293.44973914967"/>
    <n v="0"/>
    <n v="276292.609"/>
  </r>
  <r>
    <x v="0"/>
    <x v="0"/>
    <n v="0"/>
    <n v="3"/>
    <n v="0"/>
    <n v="20260110"/>
    <n v="20260112"/>
    <n v="798.83519999999999"/>
    <n v="3"/>
    <n v="266.27839999999998"/>
    <n v="0"/>
    <n v="798.83519999999999"/>
    <n v="0"/>
    <n v="798.83519999999999"/>
    <n v="0"/>
    <n v="798.83519999999999"/>
    <n v="0"/>
    <n v="798.83519999999999"/>
  </r>
  <r>
    <x v="0"/>
    <x v="0"/>
    <n v="1"/>
    <n v="2"/>
    <n v="0"/>
    <n v="20251231"/>
    <n v="20260102"/>
    <n v="1383.7003"/>
    <n v="3"/>
    <n v="461.23343333333332"/>
    <n v="389.61570051184304"/>
    <n v="922.46686666666665"/>
    <n v="0"/>
    <n v="1312.0825671785096"/>
    <n v="410.88219230154664"/>
    <n v="972.81810769845333"/>
    <n v="0"/>
    <n v="1383.7003"/>
  </r>
  <r>
    <x v="2"/>
    <x v="1"/>
    <n v="31"/>
    <n v="4"/>
    <n v="0"/>
    <n v="20251109"/>
    <n v="20260104"/>
    <n v="19842.880799999999"/>
    <n v="35"/>
    <n v="566.93945142857137"/>
    <n v="14846.156766028947"/>
    <n v="2267.7578057142855"/>
    <n v="0"/>
    <n v="17113.914571743233"/>
    <n v="17213.508797854116"/>
    <n v="2629.3720021458844"/>
    <n v="0"/>
    <n v="19842.880799999999"/>
  </r>
  <r>
    <x v="2"/>
    <x v="1"/>
    <n v="15"/>
    <n v="5"/>
    <n v="0"/>
    <n v="20251217"/>
    <n v="20260105"/>
    <n v="461.72269999999997"/>
    <n v="20"/>
    <n v="23.086134999999999"/>
    <n v="292.52174745218957"/>
    <n v="115.43067499999999"/>
    <n v="0"/>
    <n v="407.95242245218958"/>
    <n v="331.07765417956807"/>
    <n v="130.64504582043187"/>
    <n v="0"/>
    <n v="461.72269999999992"/>
  </r>
  <r>
    <x v="6"/>
    <x v="6"/>
    <n v="27"/>
    <n v="7"/>
    <n v="0"/>
    <n v="20251205"/>
    <n v="20260107"/>
    <n v="501856.37929999997"/>
    <n v="34"/>
    <n v="14760.481744117646"/>
    <n v="336651.04373017768"/>
    <n v="103323.37220882352"/>
    <n v="0"/>
    <n v="439974.41593900119"/>
    <n v="384000.67770626128"/>
    <n v="117855.70159373875"/>
    <n v="0"/>
    <n v="501856.37930000003"/>
  </r>
  <r>
    <x v="2"/>
    <x v="1"/>
    <n v="24"/>
    <n v="3"/>
    <n v="0"/>
    <n v="20251208"/>
    <n v="20260103"/>
    <n v="756.16880000000003"/>
    <n v="27"/>
    <n v="28.006251851851854"/>
    <n v="567.78236677831603"/>
    <n v="84.018755555555558"/>
    <n v="0"/>
    <n v="651.8011223338716"/>
    <n v="658.69679605736997"/>
    <n v="97.472003942629982"/>
    <n v="0"/>
    <n v="756.16879999999992"/>
  </r>
  <r>
    <x v="0"/>
    <x v="0"/>
    <n v="16"/>
    <n v="3"/>
    <n v="0"/>
    <n v="20251216"/>
    <n v="20260103"/>
    <n v="185576.58809999999"/>
    <n v="19"/>
    <n v="9767.1888473684212"/>
    <n v="132009.51534833634"/>
    <n v="29301.566542105262"/>
    <n v="0"/>
    <n v="161311.08189044159"/>
    <n v="151867.28132985419"/>
    <n v="33709.306770145813"/>
    <n v="0"/>
    <n v="185576.58809999999"/>
  </r>
  <r>
    <x v="0"/>
    <x v="0"/>
    <n v="31"/>
    <n v="6"/>
    <n v="0"/>
    <n v="20250228"/>
    <n v="20260106"/>
    <n v="336.75479999999999"/>
    <n v="37"/>
    <n v="9.1014810810810811"/>
    <n v="238.33588329811329"/>
    <n v="54.608886486486483"/>
    <n v="0"/>
    <n v="292.94476978459977"/>
    <n v="273.97912846129543"/>
    <n v="62.77567153870455"/>
    <n v="0"/>
    <n v="336.75479999999999"/>
  </r>
  <r>
    <x v="2"/>
    <x v="1"/>
    <n v="26"/>
    <n v="8"/>
    <n v="0"/>
    <n v="20251206"/>
    <n v="20260108"/>
    <n v="378.02210000000002"/>
    <n v="34"/>
    <n v="11.118297058823529"/>
    <n v="244.1896713989575"/>
    <n v="88.946376470588234"/>
    <n v="0"/>
    <n v="333.13604786954573"/>
    <n v="277.09127538395842"/>
    <n v="100.93082461604159"/>
    <n v="0"/>
    <n v="378.02210000000002"/>
  </r>
  <r>
    <x v="0"/>
    <x v="0"/>
    <n v="0"/>
    <n v="1"/>
    <n v="0"/>
    <n v="20260114"/>
    <n v="20260114"/>
    <n v="419.30309999999997"/>
    <n v="1"/>
    <n v="419.30309999999997"/>
    <n v="0"/>
    <n v="419.30309999999997"/>
    <n v="0"/>
    <n v="419.30309999999997"/>
    <n v="0"/>
    <n v="419.30309999999997"/>
    <n v="0"/>
    <n v="419.30309999999997"/>
  </r>
  <r>
    <x v="0"/>
    <x v="0"/>
    <n v="24"/>
    <n v="14"/>
    <n v="0"/>
    <n v="20251208"/>
    <n v="20260114"/>
    <n v="25109.784599999999"/>
    <n v="38"/>
    <n v="660.78380526315789"/>
    <n v="13396.344318609334"/>
    <n v="9250.9732736842107"/>
    <n v="0"/>
    <n v="22647.317592293544"/>
    <n v="14852.94313098597"/>
    <n v="10256.841469014029"/>
    <n v="0"/>
    <n v="25109.784599999999"/>
  </r>
  <r>
    <x v="1"/>
    <x v="0"/>
    <n v="26"/>
    <n v="12"/>
    <n v="0"/>
    <n v="20251206"/>
    <n v="20260112"/>
    <n v="7692.7569999999996"/>
    <n v="38"/>
    <n v="202.44097368421052"/>
    <n v="4446.1840316095286"/>
    <n v="2429.291684210526"/>
    <n v="0"/>
    <n v="6875.4757158200546"/>
    <n v="4974.6977149162831"/>
    <n v="2718.0592850837165"/>
    <n v="0"/>
    <n v="7692.7569999999996"/>
  </r>
  <r>
    <x v="0"/>
    <x v="0"/>
    <n v="5"/>
    <n v="1"/>
    <n v="0"/>
    <n v="20251227"/>
    <n v="20260101"/>
    <n v="24687.564399999999"/>
    <n v="6"/>
    <n v="4114.5940666666665"/>
    <n v="17378.515234905342"/>
    <n v="4114.5940666666665"/>
    <n v="0"/>
    <n v="21493.109301572011"/>
    <n v="19961.430801765251"/>
    <n v="4726.1335982347464"/>
    <n v="0"/>
    <n v="24687.564399999996"/>
  </r>
  <r>
    <x v="0"/>
    <x v="0"/>
    <n v="13"/>
    <n v="4"/>
    <n v="0"/>
    <n v="20251219"/>
    <n v="20260104"/>
    <n v="85436.782900000006"/>
    <n v="17"/>
    <n v="5025.6931117647064"/>
    <n v="55189.312851642993"/>
    <n v="20102.772447058825"/>
    <n v="0"/>
    <n v="75292.085298701815"/>
    <n v="62625.405071458445"/>
    <n v="22811.377828541565"/>
    <n v="0"/>
    <n v="85436.782900000006"/>
  </r>
  <r>
    <x v="0"/>
    <x v="0"/>
    <n v="31"/>
    <n v="9"/>
    <n v="0"/>
    <n v="20251126"/>
    <n v="20260109"/>
    <n v="126.02809999999999"/>
    <n v="40"/>
    <n v="3.1507025"/>
    <n v="82.505853350395398"/>
    <n v="28.356322500000001"/>
    <n v="0"/>
    <n v="110.8621758503954"/>
    <n v="93.792638082990322"/>
    <n v="32.235461917009665"/>
    <n v="0"/>
    <n v="126.02809999999999"/>
  </r>
  <r>
    <x v="0"/>
    <x v="0"/>
    <n v="0"/>
    <n v="4"/>
    <n v="0"/>
    <n v="20260105"/>
    <n v="20260108"/>
    <n v="1843.2381"/>
    <n v="4"/>
    <n v="460.80952500000001"/>
    <n v="0"/>
    <n v="1843.2381"/>
    <n v="0"/>
    <n v="1843.2381"/>
    <n v="0"/>
    <n v="1843.2381"/>
    <n v="0"/>
    <n v="1843.2381"/>
  </r>
  <r>
    <x v="0"/>
    <x v="0"/>
    <n v="8"/>
    <n v="7"/>
    <n v="0"/>
    <n v="20251224"/>
    <n v="20260107"/>
    <n v="35667.6463"/>
    <n v="15"/>
    <n v="2377.8430866666667"/>
    <n v="16068.999911363057"/>
    <n v="16644.901606666666"/>
    <n v="0"/>
    <n v="32713.901518029721"/>
    <n v="17519.873162097476"/>
    <n v="18147.773137902524"/>
    <n v="0"/>
    <n v="35667.6463"/>
  </r>
  <r>
    <x v="1"/>
    <x v="0"/>
    <n v="24"/>
    <n v="12"/>
    <n v="0"/>
    <n v="20251208"/>
    <n v="20260112"/>
    <n v="13401.3552"/>
    <n v="36"/>
    <n v="372.25986666666665"/>
    <n v="7546.9787699779054"/>
    <n v="4467.1183999999994"/>
    <n v="0"/>
    <n v="12014.097169977904"/>
    <n v="8418.4222711359198"/>
    <n v="4982.932928864082"/>
    <n v="0"/>
    <n v="13401.355200000002"/>
  </r>
  <r>
    <x v="0"/>
    <x v="0"/>
    <n v="16"/>
    <n v="12"/>
    <n v="0"/>
    <n v="20251216"/>
    <n v="20260112"/>
    <n v="3022.0421000000001"/>
    <n v="28"/>
    <n v="107.930075"/>
    <n v="1458.7408019758298"/>
    <n v="1295.1609000000001"/>
    <n v="0"/>
    <n v="2753.9017019758298"/>
    <n v="1600.7746803002674"/>
    <n v="1421.2674196997327"/>
    <n v="0"/>
    <n v="3022.0421000000001"/>
  </r>
  <r>
    <x v="0"/>
    <x v="0"/>
    <n v="0"/>
    <n v="2"/>
    <n v="0"/>
    <n v="20260102"/>
    <n v="20260103"/>
    <n v="6334.7602999999999"/>
    <n v="2"/>
    <n v="3167.38015"/>
    <n v="0"/>
    <n v="6334.7602999999999"/>
    <n v="0"/>
    <n v="6334.7602999999999"/>
    <n v="0"/>
    <n v="6334.7602999999999"/>
    <n v="0"/>
    <n v="6334.7602999999999"/>
  </r>
  <r>
    <x v="2"/>
    <x v="1"/>
    <n v="31"/>
    <n v="10"/>
    <n v="0"/>
    <n v="20251103"/>
    <n v="20260110"/>
    <n v="252.15700000000001"/>
    <n v="41"/>
    <n v="6.1501707317073171"/>
    <n v="161.05141138210854"/>
    <n v="61.501707317073169"/>
    <n v="0"/>
    <n v="222.55311869918171"/>
    <n v="182.47437275758861"/>
    <n v="69.682627242411414"/>
    <n v="0"/>
    <n v="252.15700000000004"/>
  </r>
  <r>
    <x v="2"/>
    <x v="1"/>
    <n v="28"/>
    <n v="14"/>
    <n v="0"/>
    <n v="20251204"/>
    <n v="20260114"/>
    <n v="210.03700000000001"/>
    <n v="42"/>
    <n v="5.0008809523809523"/>
    <n v="118.28242414691385"/>
    <n v="70.012333333333331"/>
    <n v="0"/>
    <n v="188.2947574802472"/>
    <n v="131.94039947262758"/>
    <n v="78.096600527372402"/>
    <n v="0"/>
    <n v="210.03699999999998"/>
  </r>
  <r>
    <x v="0"/>
    <x v="0"/>
    <n v="10"/>
    <n v="2"/>
    <n v="0"/>
    <n v="20251222"/>
    <n v="20260102"/>
    <n v="183465.54130000001"/>
    <n v="12"/>
    <n v="15288.795108333334"/>
    <n v="129148.37012282207"/>
    <n v="30577.590216666667"/>
    <n v="0"/>
    <n v="159725.96033948875"/>
    <n v="148343.2973715445"/>
    <n v="35122.243928455515"/>
    <n v="0"/>
    <n v="183465.54130000001"/>
  </r>
  <r>
    <x v="2"/>
    <x v="1"/>
    <n v="31"/>
    <n v="8"/>
    <n v="0"/>
    <n v="20251109"/>
    <n v="20260108"/>
    <n v="17609.3789"/>
    <n v="39"/>
    <n v="451.52253589743589"/>
    <n v="11823.792354610592"/>
    <n v="3612.1802871794871"/>
    <n v="0"/>
    <n v="15435.972641790078"/>
    <n v="13488.598641563505"/>
    <n v="4120.7802584364954"/>
    <n v="0"/>
    <n v="17609.3789"/>
  </r>
  <r>
    <x v="0"/>
    <x v="0"/>
    <n v="0"/>
    <n v="1"/>
    <n v="0"/>
    <n v="20260102"/>
    <n v="20260102"/>
    <n v="13720.906999999999"/>
    <n v="1"/>
    <n v="13720.906999999999"/>
    <n v="0"/>
    <n v="13720.906999999999"/>
    <n v="0"/>
    <n v="13720.906999999999"/>
    <n v="0"/>
    <n v="13720.906999999999"/>
    <n v="0"/>
    <n v="13720.906999999999"/>
  </r>
  <r>
    <x v="0"/>
    <x v="0"/>
    <n v="19"/>
    <n v="2"/>
    <n v="0"/>
    <n v="20251213"/>
    <n v="20260102"/>
    <n v="246657.1905"/>
    <n v="21"/>
    <n v="11745.5805"/>
    <n v="188514.06387804309"/>
    <n v="23491.161"/>
    <n v="0"/>
    <n v="212005.22487804308"/>
    <n v="219326.43118887293"/>
    <n v="27330.759311127102"/>
    <n v="0"/>
    <n v="246657.19050000003"/>
  </r>
  <r>
    <x v="0"/>
    <x v="0"/>
    <n v="31"/>
    <n v="6"/>
    <n v="0"/>
    <n v="20251129"/>
    <n v="20260106"/>
    <n v="261144.47709999999"/>
    <n v="37"/>
    <n v="7057.9588405405402"/>
    <n v="184823.19960414048"/>
    <n v="42347.75304324324"/>
    <n v="0"/>
    <n v="227170.95264738373"/>
    <n v="212463.59736621042"/>
    <n v="48680.879733789552"/>
    <n v="0"/>
    <n v="261144.47709999996"/>
  </r>
  <r>
    <x v="2"/>
    <x v="1"/>
    <n v="29"/>
    <n v="8"/>
    <n v="0"/>
    <n v="20251203"/>
    <n v="20260108"/>
    <n v="5041.4802"/>
    <n v="37"/>
    <n v="136.25622162162162"/>
    <n v="3337.8745394142347"/>
    <n v="1090.049772972973"/>
    <n v="0"/>
    <n v="4427.9243123872075"/>
    <n v="3800.387543541518"/>
    <n v="1241.0926564584825"/>
    <n v="0"/>
    <n v="5041.4802"/>
  </r>
  <r>
    <x v="0"/>
    <x v="0"/>
    <n v="31"/>
    <n v="3"/>
    <n v="0"/>
    <n v="20251128"/>
    <n v="20260103"/>
    <n v="361501.54509999999"/>
    <n v="34"/>
    <n v="10632.398385294116"/>
    <n v="278425.24070109986"/>
    <n v="31897.195155882349"/>
    <n v="0"/>
    <n v="310322.43585698219"/>
    <n v="324343.7891634556"/>
    <n v="37157.755936544418"/>
    <n v="0"/>
    <n v="361501.54509999999"/>
  </r>
  <r>
    <x v="0"/>
    <x v="0"/>
    <n v="31"/>
    <n v="6"/>
    <n v="0"/>
    <n v="20251128"/>
    <n v="20260106"/>
    <n v="231385.2077"/>
    <n v="37"/>
    <n v="6253.654262162162"/>
    <n v="163761.2822721366"/>
    <n v="37521.92557297297"/>
    <n v="0"/>
    <n v="201283.20784510957"/>
    <n v="188251.86023920617"/>
    <n v="43133.347460793826"/>
    <n v="0"/>
    <n v="231385.2077"/>
  </r>
  <r>
    <x v="0"/>
    <x v="0"/>
    <n v="29"/>
    <n v="11"/>
    <n v="0"/>
    <n v="20251203"/>
    <n v="20260111"/>
    <n v="33358.578600000001"/>
    <n v="40"/>
    <n v="833.96446500000002"/>
    <n v="20429.663477898695"/>
    <n v="9173.6091149999993"/>
    <n v="0"/>
    <n v="29603.272592898695"/>
    <n v="23021.256611423225"/>
    <n v="10337.321988576778"/>
    <n v="0"/>
    <n v="33358.578600000001"/>
  </r>
  <r>
    <x v="0"/>
    <x v="0"/>
    <n v="12"/>
    <n v="7"/>
    <n v="0"/>
    <n v="20251220"/>
    <n v="20260107"/>
    <n v="47474.597399999999"/>
    <n v="19"/>
    <n v="2498.6630210526314"/>
    <n v="25328.216202928139"/>
    <n v="17490.64114736842"/>
    <n v="0"/>
    <n v="42818.857350296559"/>
    <n v="28082.18017723077"/>
    <n v="19392.417222769229"/>
    <n v="0"/>
    <n v="47474.597399999999"/>
  </r>
  <r>
    <x v="0"/>
    <x v="0"/>
    <n v="15"/>
    <n v="10"/>
    <n v="0"/>
    <n v="20251217"/>
    <n v="20260110"/>
    <n v="1636.7082"/>
    <n v="25"/>
    <n v="65.468328"/>
    <n v="829.54161488413331"/>
    <n v="654.68327999999997"/>
    <n v="0"/>
    <n v="1484.2248948841334"/>
    <n v="914.76538899321838"/>
    <n v="721.94281100678143"/>
    <n v="0"/>
    <n v="1636.7081999999998"/>
  </r>
  <r>
    <x v="1"/>
    <x v="2"/>
    <n v="22"/>
    <n v="6"/>
    <n v="0"/>
    <n v="20251210"/>
    <n v="20260106"/>
    <n v="3612"/>
    <n v="28"/>
    <n v="129"/>
    <n v="2397.3313254017735"/>
    <n v="774"/>
    <n v="0"/>
    <n v="3171.3313254017735"/>
    <n v="2730.4497256382328"/>
    <n v="881.55027436176715"/>
    <n v="0"/>
    <n v="3612"/>
  </r>
  <r>
    <x v="0"/>
    <x v="0"/>
    <n v="12"/>
    <n v="9"/>
    <n v="0"/>
    <n v="20251220"/>
    <n v="20260109"/>
    <n v="1510.8076000000001"/>
    <n v="21"/>
    <n v="71.943219047619053"/>
    <n v="729.26736859661185"/>
    <n v="647.48897142857152"/>
    <n v="0"/>
    <n v="1376.7563400251834"/>
    <n v="800.27427575718229"/>
    <n v="710.5333242428178"/>
    <n v="0"/>
    <n v="1510.8076000000001"/>
  </r>
  <r>
    <x v="0"/>
    <x v="0"/>
    <n v="31"/>
    <n v="2"/>
    <n v="0"/>
    <n v="20251127"/>
    <n v="20260102"/>
    <n v="375844.33769999997"/>
    <n v="33"/>
    <n v="11389.222354545454"/>
    <n v="298243.80732842034"/>
    <n v="22778.444709090909"/>
    <n v="0"/>
    <n v="321022.25203751127"/>
    <n v="349175.93882363802"/>
    <n v="26668.398876361927"/>
    <n v="0"/>
    <n v="375844.33769999992"/>
  </r>
  <r>
    <x v="1"/>
    <x v="2"/>
    <n v="9"/>
    <n v="3"/>
    <n v="0"/>
    <n v="20251223"/>
    <n v="20260103"/>
    <n v="1073.9857"/>
    <n v="12"/>
    <n v="89.498808333333329"/>
    <n v="680.41743172398287"/>
    <n v="268.49642499999999"/>
    <n v="0"/>
    <n v="948.91385672398292"/>
    <n v="770.10003228864707"/>
    <n v="303.88566771135271"/>
    <n v="0"/>
    <n v="1073.9856999999997"/>
  </r>
  <r>
    <x v="0"/>
    <x v="0"/>
    <n v="20"/>
    <n v="10"/>
    <n v="0"/>
    <n v="20251212"/>
    <n v="20260110"/>
    <n v="1259.3324"/>
    <n v="30"/>
    <n v="41.977746666666668"/>
    <n v="709.19356627047125"/>
    <n v="419.77746666666667"/>
    <n v="0"/>
    <n v="1128.9710329371378"/>
    <n v="791.08357063194978"/>
    <n v="468.24882936805028"/>
    <n v="0"/>
    <n v="1259.3324"/>
  </r>
  <r>
    <x v="3"/>
    <x v="3"/>
    <n v="0"/>
    <n v="10"/>
    <n v="0"/>
    <n v="20260101"/>
    <n v="20260110"/>
    <n v="67548.887499999997"/>
    <n v="10"/>
    <n v="6754.8887500000001"/>
    <n v="0"/>
    <n v="67548.887499999997"/>
    <n v="0"/>
    <n v="67548.887499999997"/>
    <n v="0"/>
    <n v="67548.887499999997"/>
    <n v="0"/>
    <n v="67548.887499999997"/>
  </r>
  <r>
    <x v="5"/>
    <x v="5"/>
    <n v="28"/>
    <n v="7"/>
    <n v="0"/>
    <n v="20251204"/>
    <n v="20260107"/>
    <n v="131724.15960000001"/>
    <n v="35"/>
    <n v="3763.5474171428577"/>
    <n v="89016.618497900723"/>
    <n v="26344.831920000004"/>
    <n v="0"/>
    <n v="115361.45041790072"/>
    <n v="101642.61301841532"/>
    <n v="30081.546581584709"/>
    <n v="0"/>
    <n v="131724.15960000001"/>
  </r>
  <r>
    <x v="1"/>
    <x v="2"/>
    <n v="1"/>
    <n v="2"/>
    <n v="0"/>
    <n v="20251231"/>
    <n v="20260102"/>
    <n v="516"/>
    <n v="3"/>
    <n v="172"/>
    <n v="145.29280760010749"/>
    <n v="344"/>
    <n v="0"/>
    <n v="489.29280760010749"/>
    <n v="153.22336146606173"/>
    <n v="362.7766385339383"/>
    <n v="0"/>
    <n v="516"/>
  </r>
  <r>
    <x v="4"/>
    <x v="4"/>
    <n v="25"/>
    <n v="4"/>
    <n v="0"/>
    <n v="20251207"/>
    <n v="20260104"/>
    <n v="39028.540999999997"/>
    <n v="29"/>
    <n v="1345.8117586206895"/>
    <n v="28421.04199291252"/>
    <n v="5383.247034482758"/>
    <n v="0"/>
    <n v="33804.28902739528"/>
    <n v="32813.345128607114"/>
    <n v="6215.195871392878"/>
    <n v="0"/>
    <n v="39028.54099999999"/>
  </r>
  <r>
    <x v="1"/>
    <x v="0"/>
    <n v="0"/>
    <n v="1"/>
    <n v="0"/>
    <n v="20260105"/>
    <n v="20260105"/>
    <n v="17748.382799999999"/>
    <n v="1"/>
    <n v="17748.382799999999"/>
    <n v="0"/>
    <n v="17748.382799999999"/>
    <n v="0"/>
    <n v="17748.382799999999"/>
    <n v="0"/>
    <n v="17748.382799999999"/>
    <n v="0"/>
    <n v="17748.382799999999"/>
  </r>
  <r>
    <x v="3"/>
    <x v="3"/>
    <n v="25"/>
    <n v="4"/>
    <n v="0"/>
    <n v="20251207"/>
    <n v="20260104"/>
    <n v="264503.43829999998"/>
    <n v="29"/>
    <n v="9120.8082172413779"/>
    <n v="192614.51067807132"/>
    <n v="36483.232868965511"/>
    <n v="0"/>
    <n v="229097.74354703684"/>
    <n v="222381.93860849523"/>
    <n v="42121.499691504767"/>
    <n v="0"/>
    <n v="264503.43829999998"/>
  </r>
  <r>
    <x v="5"/>
    <x v="5"/>
    <n v="27"/>
    <n v="1"/>
    <n v="0"/>
    <n v="20251205"/>
    <n v="20260101"/>
    <n v="350202.34600000002"/>
    <n v="28"/>
    <n v="12507.226642857144"/>
    <n v="285259.72095495753"/>
    <n v="12507.226642857144"/>
    <n v="0"/>
    <n v="297766.94759781467"/>
    <n v="335492.65391490568"/>
    <n v="14709.692085094342"/>
    <n v="0"/>
    <n v="350202.34600000002"/>
  </r>
  <r>
    <x v="1"/>
    <x v="0"/>
    <n v="31"/>
    <n v="2"/>
    <n v="0"/>
    <n v="20251130"/>
    <n v="20260102"/>
    <n v="9562.8281999999999"/>
    <n v="33"/>
    <n v="289.78267272727271"/>
    <n v="7588.392334573633"/>
    <n v="579.56534545454542"/>
    <n v="0"/>
    <n v="8167.9576800281784"/>
    <n v="8884.2884662784181"/>
    <n v="678.5397337215818"/>
    <n v="0"/>
    <n v="9562.8281999999999"/>
  </r>
  <r>
    <x v="4"/>
    <x v="4"/>
    <n v="24"/>
    <n v="7"/>
    <n v="0"/>
    <n v="20251208"/>
    <n v="20260107"/>
    <n v="162476.9032"/>
    <n v="31"/>
    <n v="5241.1904258064515"/>
    <n v="106256.8286696124"/>
    <n v="36688.332980645158"/>
    <n v="0"/>
    <n v="142945.16165025756"/>
    <n v="120775.54963582422"/>
    <n v="41701.353564175784"/>
    <n v="0"/>
    <n v="162476.9032"/>
  </r>
  <r>
    <x v="0"/>
    <x v="0"/>
    <n v="25"/>
    <n v="11"/>
    <n v="0"/>
    <n v="20251207"/>
    <n v="20260111"/>
    <n v="12515.258599999999"/>
    <n v="36"/>
    <n v="347.64607222222219"/>
    <n v="7341.6386459762216"/>
    <n v="3824.1067944444439"/>
    <n v="0"/>
    <n v="11165.745440420666"/>
    <n v="8228.9630094490676"/>
    <n v="4286.2955905509307"/>
    <n v="0"/>
    <n v="12515.258599999997"/>
  </r>
  <r>
    <x v="0"/>
    <x v="0"/>
    <n v="31"/>
    <n v="1"/>
    <n v="0"/>
    <n v="20251129"/>
    <n v="20260101"/>
    <n v="1039915.2372"/>
    <n v="32"/>
    <n v="32497.351162499999"/>
    <n v="850991.70400554361"/>
    <n v="32497.351162499999"/>
    <n v="0"/>
    <n v="883489.05516804359"/>
    <n v="1001664.0665207038"/>
    <n v="38251.170679296098"/>
    <n v="0"/>
    <n v="1039915.2372"/>
  </r>
  <r>
    <x v="1"/>
    <x v="2"/>
    <n v="21"/>
    <n v="5"/>
    <n v="0"/>
    <n v="20251211"/>
    <n v="20260105"/>
    <n v="1548"/>
    <n v="26"/>
    <n v="59.53846153846154"/>
    <n v="1056.1669475546275"/>
    <n v="297.69230769230768"/>
    <n v="0"/>
    <n v="1353.8592552469352"/>
    <n v="1207.6192030140976"/>
    <n v="340.38079698590258"/>
    <n v="0"/>
    <n v="1548.0000000000002"/>
  </r>
  <r>
    <x v="2"/>
    <x v="1"/>
    <n v="31"/>
    <n v="2"/>
    <n v="0"/>
    <n v="20251118"/>
    <n v="20260102"/>
    <n v="42.031100000000002"/>
    <n v="33"/>
    <n v="1.273669696969697"/>
    <n v="33.352944378285272"/>
    <n v="2.547339393939394"/>
    <n v="0"/>
    <n v="35.900283772224668"/>
    <n v="39.048742604723863"/>
    <n v="2.9823573952761353"/>
    <n v="0"/>
    <n v="42.031099999999995"/>
  </r>
  <r>
    <x v="2"/>
    <x v="1"/>
    <n v="31"/>
    <n v="1"/>
    <n v="0"/>
    <n v="20251119"/>
    <n v="20260101"/>
    <n v="840.6617"/>
    <n v="32"/>
    <n v="26.270678125"/>
    <n v="687.93696542174007"/>
    <n v="26.270678125"/>
    <n v="0"/>
    <n v="714.20764354674009"/>
    <n v="809.73966614575147"/>
    <n v="30.922033854248461"/>
    <n v="0"/>
    <n v="840.66169999999988"/>
  </r>
  <r>
    <x v="2"/>
    <x v="1"/>
    <n v="31"/>
    <n v="3"/>
    <n v="0"/>
    <n v="20251120"/>
    <n v="20260103"/>
    <n v="126.07850000000001"/>
    <n v="34"/>
    <n v="3.7081911764705886"/>
    <n v="97.104527450977216"/>
    <n v="11.124573529411766"/>
    <n v="0"/>
    <n v="108.22910098038898"/>
    <n v="113.11923552286011"/>
    <n v="12.959264477139893"/>
    <n v="0"/>
    <n v="126.07850000000001"/>
  </r>
  <r>
    <x v="2"/>
    <x v="1"/>
    <n v="31"/>
    <n v="4"/>
    <n v="0"/>
    <n v="20251118"/>
    <n v="20260104"/>
    <n v="420.2518"/>
    <n v="35"/>
    <n v="12.007194285714286"/>
    <n v="314.42632583903065"/>
    <n v="48.028777142857145"/>
    <n v="0"/>
    <n v="362.45510298188782"/>
    <n v="364.56440622341631"/>
    <n v="55.687393776583669"/>
    <n v="0"/>
    <n v="420.2518"/>
  </r>
  <r>
    <x v="2"/>
    <x v="1"/>
    <n v="31"/>
    <n v="3"/>
    <n v="0"/>
    <n v="20251125"/>
    <n v="20260103"/>
    <n v="252.16890000000001"/>
    <n v="34"/>
    <n v="7.4167323529411764"/>
    <n v="194.21822017499196"/>
    <n v="22.250197058823531"/>
    <n v="0"/>
    <n v="216.4684172338155"/>
    <n v="226.24914787723964"/>
    <n v="25.919752122760364"/>
    <n v="0"/>
    <n v="252.16890000000001"/>
  </r>
  <r>
    <x v="2"/>
    <x v="1"/>
    <n v="31"/>
    <n v="3"/>
    <n v="0"/>
    <n v="20251112"/>
    <n v="20260103"/>
    <n v="882.75720000000001"/>
    <n v="34"/>
    <n v="25.96344705882353"/>
    <n v="679.89166082994154"/>
    <n v="77.890341176470585"/>
    <n v="0"/>
    <n v="757.78200200641209"/>
    <n v="792.02099974460771"/>
    <n v="90.736200255392276"/>
    <n v="0"/>
    <n v="882.75720000000001"/>
  </r>
  <r>
    <x v="2"/>
    <x v="1"/>
    <n v="31"/>
    <n v="6"/>
    <n v="0"/>
    <n v="20251117"/>
    <n v="20260106"/>
    <n v="840.40480000000002"/>
    <n v="37"/>
    <n v="22.713643243243244"/>
    <n v="594.79069143475976"/>
    <n v="136.28185945945947"/>
    <n v="0"/>
    <n v="731.07255089421926"/>
    <n v="683.74192337774934"/>
    <n v="156.66287662225068"/>
    <n v="0"/>
    <n v="840.40480000000002"/>
  </r>
  <r>
    <x v="2"/>
    <x v="1"/>
    <n v="31"/>
    <n v="3"/>
    <n v="0"/>
    <n v="20251119"/>
    <n v="20260103"/>
    <n v="84.056299999999993"/>
    <n v="34"/>
    <n v="2.4722441176470586"/>
    <n v="64.739406724997309"/>
    <n v="7.4167323529411764"/>
    <n v="0"/>
    <n v="72.156139077938491"/>
    <n v="75.416382625746536"/>
    <n v="8.6399173742534536"/>
    <n v="0"/>
    <n v="84.056299999999993"/>
  </r>
  <r>
    <x v="0"/>
    <x v="0"/>
    <n v="31"/>
    <n v="4"/>
    <n v="0"/>
    <n v="20251201"/>
    <n v="20260104"/>
    <n v="108109.0998"/>
    <n v="35"/>
    <n v="3088.8314228571426"/>
    <n v="80885.666735702442"/>
    <n v="12355.32569142857"/>
    <n v="0"/>
    <n v="93240.992427131016"/>
    <n v="93783.607294329384"/>
    <n v="14325.492505670609"/>
    <n v="0"/>
    <n v="108109.0998"/>
  </r>
  <r>
    <x v="2"/>
    <x v="1"/>
    <n v="31"/>
    <n v="1"/>
    <n v="0"/>
    <n v="20251201"/>
    <n v="20260101"/>
    <n v="924.9674"/>
    <n v="32"/>
    <n v="28.90523125"/>
    <n v="756.92667605772556"/>
    <n v="28.90523125"/>
    <n v="0"/>
    <n v="785.8319073077256"/>
    <n v="890.94435213559007"/>
    <n v="34.023047864409875"/>
    <n v="0"/>
    <n v="924.9674"/>
  </r>
  <r>
    <x v="3"/>
    <x v="3"/>
    <n v="23"/>
    <n v="9"/>
    <n v="0"/>
    <n v="20251209"/>
    <n v="20260109"/>
    <n v="10579.8866"/>
    <n v="32"/>
    <n v="330.62145624999999"/>
    <n v="6423.5415786172543"/>
    <n v="2975.5931062499999"/>
    <n v="0"/>
    <n v="9399.1346848672547"/>
    <n v="7230.4891621111346"/>
    <n v="3349.3974378888656"/>
    <n v="0"/>
    <n v="10579.8866"/>
  </r>
  <r>
    <x v="4"/>
    <x v="4"/>
    <n v="7"/>
    <n v="6"/>
    <n v="0"/>
    <n v="20251225"/>
    <n v="20260106"/>
    <n v="2727.2046999999998"/>
    <n v="13"/>
    <n v="209.7849769230769"/>
    <n v="1240.4752210833906"/>
    <n v="1258.7098615384614"/>
    <n v="0"/>
    <n v="2499.185082621852"/>
    <n v="1353.6531874714472"/>
    <n v="1373.5515125285526"/>
    <n v="0"/>
    <n v="2727.2046999999998"/>
  </r>
  <r>
    <x v="0"/>
    <x v="0"/>
    <n v="31"/>
    <n v="5"/>
    <n v="0"/>
    <n v="20251129"/>
    <n v="20260105"/>
    <n v="298659.02730000002"/>
    <n v="36"/>
    <n v="8296.0840916666675"/>
    <n v="217245.35955063932"/>
    <n v="41480.420458333334"/>
    <n v="0"/>
    <n v="258725.78000897265"/>
    <n v="250776.2765913106"/>
    <n v="47882.750708689404"/>
    <n v="0"/>
    <n v="298659.02730000002"/>
  </r>
  <r>
    <x v="0"/>
    <x v="0"/>
    <n v="31"/>
    <n v="4"/>
    <n v="0"/>
    <n v="20251129"/>
    <n v="20260104"/>
    <n v="178682.65330000001"/>
    <n v="35"/>
    <n v="5105.2186657142856"/>
    <n v="133687.7799649837"/>
    <n v="20420.874662857143"/>
    <n v="0"/>
    <n v="154108.65462784085"/>
    <n v="155005.48814481951"/>
    <n v="23677.165155180483"/>
    <n v="0"/>
    <n v="178682.65330000001"/>
  </r>
  <r>
    <x v="0"/>
    <x v="0"/>
    <n v="31"/>
    <n v="3"/>
    <n v="0"/>
    <n v="20251126"/>
    <n v="20260103"/>
    <n v="292277.47139999998"/>
    <n v="34"/>
    <n v="8596.3962176470577"/>
    <n v="225109.48135378753"/>
    <n v="25789.188652941171"/>
    <n v="0"/>
    <n v="250898.6700067287"/>
    <n v="262235.06882872659"/>
    <n v="30042.402571273382"/>
    <n v="0"/>
    <n v="292277.47139999998"/>
  </r>
  <r>
    <x v="0"/>
    <x v="0"/>
    <n v="31"/>
    <n v="1"/>
    <n v="0"/>
    <n v="20251128"/>
    <n v="20260101"/>
    <n v="1830970.3066"/>
    <n v="32"/>
    <n v="57217.82208125"/>
    <n v="1498334.1771127637"/>
    <n v="57217.82208125"/>
    <n v="0"/>
    <n v="1555551.9991940137"/>
    <n v="1763621.7812576313"/>
    <n v="67348.525342368855"/>
    <n v="0"/>
    <n v="1830970.3066"/>
  </r>
  <r>
    <x v="0"/>
    <x v="0"/>
    <n v="31"/>
    <n v="7"/>
    <n v="0"/>
    <n v="20251128"/>
    <n v="20260107"/>
    <n v="173253.52530000001"/>
    <n v="38"/>
    <n v="4559.3032973684212"/>
    <n v="119392.17023271891"/>
    <n v="31915.123081578949"/>
    <n v="0"/>
    <n v="151307.29331429786"/>
    <n v="136709.30153425474"/>
    <n v="36544.223765745264"/>
    <n v="0"/>
    <n v="173253.52530000001"/>
  </r>
  <r>
    <x v="2"/>
    <x v="1"/>
    <n v="31"/>
    <n v="1"/>
    <n v="0"/>
    <n v="20251129"/>
    <n v="20260101"/>
    <n v="1009.0549"/>
    <n v="32"/>
    <n v="31.532965624999999"/>
    <n v="825.73782753506839"/>
    <n v="31.532965624999999"/>
    <n v="0"/>
    <n v="857.27079316006837"/>
    <n v="971.93886416942109"/>
    <n v="37.116035830578809"/>
    <n v="0"/>
    <n v="1009.0548999999999"/>
  </r>
  <r>
    <x v="4"/>
    <x v="4"/>
    <n v="31"/>
    <n v="5"/>
    <n v="0"/>
    <n v="20251201"/>
    <n v="20260105"/>
    <n v="8784.0889999999999"/>
    <n v="36"/>
    <n v="244.00247222222222"/>
    <n v="6389.5693707357614"/>
    <n v="1220.0123611111112"/>
    <n v="0"/>
    <n v="7609.5817318468726"/>
    <n v="7375.7728088157101"/>
    <n v="1408.3161911842899"/>
    <n v="0"/>
    <n v="8784.0889999999999"/>
  </r>
  <r>
    <x v="3"/>
    <x v="3"/>
    <n v="31"/>
    <n v="4"/>
    <n v="0"/>
    <n v="20251126"/>
    <n v="20260104"/>
    <n v="8715.1769000000004"/>
    <n v="35"/>
    <n v="249.00505428571429"/>
    <n v="6520.569457892132"/>
    <n v="996.02021714285718"/>
    <n v="0"/>
    <n v="7516.5896750349893"/>
    <n v="7560.3323809214717"/>
    <n v="1154.8445190785283"/>
    <n v="0"/>
    <n v="8715.1769000000004"/>
  </r>
  <r>
    <x v="3"/>
    <x v="3"/>
    <n v="31"/>
    <n v="7"/>
    <n v="0"/>
    <n v="20251126"/>
    <n v="20260107"/>
    <n v="5866.6463999999996"/>
    <n v="38"/>
    <n v="154.38543157894736"/>
    <n v="4042.8132384095711"/>
    <n v="1080.6980210526315"/>
    <n v="0"/>
    <n v="5123.5112594622024"/>
    <n v="4629.1994942307247"/>
    <n v="1237.4469057692752"/>
    <n v="0"/>
    <n v="5866.6463999999996"/>
  </r>
  <r>
    <x v="2"/>
    <x v="1"/>
    <n v="31"/>
    <n v="4"/>
    <n v="0"/>
    <n v="20251128"/>
    <n v="20260104"/>
    <n v="210.15559999999999"/>
    <n v="35"/>
    <n v="6.0044457142857137"/>
    <n v="157.23538403047169"/>
    <n v="24.017782857142855"/>
    <n v="0"/>
    <n v="181.25316688761455"/>
    <n v="182.3079675768808"/>
    <n v="27.847632423119201"/>
    <n v="0"/>
    <n v="210.15559999999999"/>
  </r>
  <r>
    <x v="3"/>
    <x v="3"/>
    <n v="31"/>
    <n v="6"/>
    <n v="0"/>
    <n v="20251126"/>
    <n v="20260106"/>
    <n v="666.30529999999999"/>
    <n v="37"/>
    <n v="18.008251351351351"/>
    <n v="471.57297304066452"/>
    <n v="108.04950810810811"/>
    <n v="0"/>
    <n v="579.62248114877264"/>
    <n v="542.09693635589451"/>
    <n v="124.20836364410546"/>
    <n v="0"/>
    <n v="666.30529999999999"/>
  </r>
  <r>
    <x v="3"/>
    <x v="7"/>
    <n v="31"/>
    <n v="3"/>
    <n v="0"/>
    <n v="20251127"/>
    <n v="20260103"/>
    <n v="61.9435"/>
    <n v="34"/>
    <n v="1.8218676470588235"/>
    <n v="47.708326924571651"/>
    <n v="5.4656029411764706"/>
    <n v="0"/>
    <n v="53.173929865748121"/>
    <n v="55.576496909546712"/>
    <n v="6.3670030904532888"/>
    <n v="0"/>
    <n v="61.9435"/>
  </r>
  <r>
    <x v="4"/>
    <x v="4"/>
    <n v="24"/>
    <n v="4"/>
    <n v="0"/>
    <n v="20251208"/>
    <n v="20260104"/>
    <n v="50111.284099999997"/>
    <n v="28"/>
    <n v="1789.6887178571428"/>
    <n v="36283.102122935008"/>
    <n v="7158.7548714285713"/>
    <n v="0"/>
    <n v="43441.856994363581"/>
    <n v="41853.478748563"/>
    <n v="8257.8053514369913"/>
    <n v="0"/>
    <n v="50111.28409999999"/>
  </r>
  <r>
    <x v="1"/>
    <x v="2"/>
    <n v="22"/>
    <n v="5"/>
    <n v="0"/>
    <n v="20251210"/>
    <n v="20260105"/>
    <n v="2580"/>
    <n v="27"/>
    <n v="95.555555555555557"/>
    <n v="1775.8009817790914"/>
    <n v="477.77777777777777"/>
    <n v="0"/>
    <n v="2253.578759556869"/>
    <n v="2033.0181554830367"/>
    <n v="546.98184451696341"/>
    <n v="0"/>
    <n v="2580"/>
  </r>
  <r>
    <x v="1"/>
    <x v="2"/>
    <n v="19"/>
    <n v="4"/>
    <n v="0"/>
    <n v="20251213"/>
    <n v="20260104"/>
    <n v="1548"/>
    <n v="23"/>
    <n v="67.304347826086953"/>
    <n v="1080.2204391138425"/>
    <n v="269.21739130434781"/>
    <n v="0"/>
    <n v="1349.4378304181903"/>
    <n v="1239.1687872200973"/>
    <n v="308.83121277990273"/>
    <n v="0"/>
    <n v="1548"/>
  </r>
  <r>
    <x v="1"/>
    <x v="2"/>
    <n v="20"/>
    <n v="9"/>
    <n v="0"/>
    <n v="20251212"/>
    <n v="20260109"/>
    <n v="251.84280000000001"/>
    <n v="29"/>
    <n v="8.6842344827586206"/>
    <n v="146.71590812298456"/>
    <n v="78.158110344827591"/>
    <n v="0"/>
    <n v="224.87401846781216"/>
    <n v="164.31131243169386"/>
    <n v="87.531487568306147"/>
    <n v="0"/>
    <n v="251.84280000000001"/>
  </r>
  <r>
    <x v="10"/>
    <x v="10"/>
    <n v="27"/>
    <n v="5"/>
    <n v="0"/>
    <n v="20251205"/>
    <n v="20260105"/>
    <n v="38027.423199999997"/>
    <n v="32"/>
    <n v="1188.3569749999999"/>
    <n v="27103.560906284067"/>
    <n v="5941.7848749999994"/>
    <n v="0"/>
    <n v="33045.345781284064"/>
    <n v="31189.825872361926"/>
    <n v="6837.5973276380755"/>
    <n v="0"/>
    <n v="38027.423200000005"/>
  </r>
  <r>
    <x v="1"/>
    <x v="0"/>
    <n v="7"/>
    <n v="3"/>
    <n v="0"/>
    <n v="20251225"/>
    <n v="20260103"/>
    <n v="1876.5063"/>
    <n v="10"/>
    <n v="187.65063000000001"/>
    <n v="1109.5930707232715"/>
    <n v="562.95189000000005"/>
    <n v="0"/>
    <n v="1672.5449607232715"/>
    <n v="1244.9042845151143"/>
    <n v="631.60201548488556"/>
    <n v="0"/>
    <n v="1876.5063"/>
  </r>
  <r>
    <x v="2"/>
    <x v="1"/>
    <n v="21"/>
    <n v="6"/>
    <n v="0"/>
    <n v="20251211"/>
    <n v="20260106"/>
    <n v="251.90809999999999"/>
    <n v="27"/>
    <n v="9.3299296296296301"/>
    <n v="165.50584350352742"/>
    <n v="55.979577777777777"/>
    <n v="0"/>
    <n v="221.48542128130521"/>
    <n v="188.23930864017564"/>
    <n v="63.668791359824347"/>
    <n v="0"/>
    <n v="251.90809999999999"/>
  </r>
  <r>
    <x v="1"/>
    <x v="2"/>
    <n v="24"/>
    <n v="9"/>
    <n v="0"/>
    <n v="20251208"/>
    <n v="20260109"/>
    <n v="3096"/>
    <n v="33"/>
    <n v="93.818181818181813"/>
    <n v="1902.0149358559524"/>
    <n v="844.36363636363626"/>
    <n v="0"/>
    <n v="2746.3785722195889"/>
    <n v="2144.1465866997733"/>
    <n v="951.85341330022641"/>
    <n v="0"/>
    <n v="3095.9999999999995"/>
  </r>
  <r>
    <x v="2"/>
    <x v="1"/>
    <n v="31"/>
    <n v="8"/>
    <n v="0"/>
    <n v="20251112"/>
    <n v="20260108"/>
    <n v="420.21230000000003"/>
    <n v="39"/>
    <n v="10.774674358974361"/>
    <n v="282.15094968814225"/>
    <n v="86.197394871794884"/>
    <n v="0"/>
    <n v="368.34834455993712"/>
    <n v="321.8781929298072"/>
    <n v="98.334107070192829"/>
    <n v="0"/>
    <n v="420.21230000000003"/>
  </r>
  <r>
    <x v="2"/>
    <x v="1"/>
    <n v="31"/>
    <n v="14"/>
    <n v="0"/>
    <n v="20251108"/>
    <n v="20260114"/>
    <n v="42.022199999999998"/>
    <n v="45"/>
    <n v="0.93382666666666658"/>
    <n v="24.453646770740349"/>
    <n v="13.073573333333332"/>
    <n v="0"/>
    <n v="37.527220104073677"/>
    <n v="27.382684688063446"/>
    <n v="14.639515311936556"/>
    <n v="0"/>
    <n v="42.022199999999998"/>
  </r>
  <r>
    <x v="1"/>
    <x v="0"/>
    <n v="23"/>
    <n v="10"/>
    <n v="0"/>
    <n v="20251209"/>
    <n v="20260110"/>
    <n v="10442.513499999999"/>
    <n v="33"/>
    <n v="316.43980303030298"/>
    <n v="6148.0106431979511"/>
    <n v="3164.3980303030298"/>
    <n v="0"/>
    <n v="9312.4086735009805"/>
    <n v="6894.1008057802692"/>
    <n v="3548.4126942197299"/>
    <n v="0"/>
    <n v="10442.513499999999"/>
  </r>
  <r>
    <x v="10"/>
    <x v="10"/>
    <n v="30"/>
    <n v="2"/>
    <n v="0"/>
    <n v="20251202"/>
    <n v="20260102"/>
    <n v="21356.3223"/>
    <n v="32"/>
    <n v="667.38507187499999"/>
    <n v="16912.718170311327"/>
    <n v="1334.77014375"/>
    <n v="0"/>
    <n v="18247.488314061327"/>
    <n v="19794.146679129699"/>
    <n v="1562.1756208703016"/>
    <n v="0"/>
    <n v="21356.3223"/>
  </r>
  <r>
    <x v="0"/>
    <x v="0"/>
    <n v="9"/>
    <n v="8"/>
    <n v="0"/>
    <n v="20251223"/>
    <n v="20260108"/>
    <n v="7048.9414999999999"/>
    <n v="17"/>
    <n v="414.64361764705882"/>
    <n v="3152.3408037945337"/>
    <n v="3317.1489411764705"/>
    <n v="0"/>
    <n v="6469.4897449710043"/>
    <n v="3434.6860092457318"/>
    <n v="3614.2554907542685"/>
    <n v="0"/>
    <n v="7048.9415000000008"/>
  </r>
  <r>
    <x v="0"/>
    <x v="0"/>
    <n v="0"/>
    <n v="4"/>
    <n v="0"/>
    <n v="20260107"/>
    <n v="20260110"/>
    <n v="1761.6128000000001"/>
    <n v="4"/>
    <n v="440.40320000000003"/>
    <n v="0"/>
    <n v="1761.6128000000001"/>
    <n v="0"/>
    <n v="1761.6128000000001"/>
    <n v="0"/>
    <n v="1761.6128000000001"/>
    <n v="0"/>
    <n v="1761.6128000000001"/>
  </r>
  <r>
    <x v="0"/>
    <x v="0"/>
    <n v="14"/>
    <n v="5"/>
    <n v="0"/>
    <n v="20251218"/>
    <n v="20260105"/>
    <n v="192295.53640000001"/>
    <n v="19"/>
    <n v="10120.817705263158"/>
    <n v="119690.39694472012"/>
    <n v="50604.088526315791"/>
    <n v="0"/>
    <n v="170294.48547103591"/>
    <n v="135153.69578029279"/>
    <n v="57141.840619707225"/>
    <n v="0"/>
    <n v="192295.53640000001"/>
  </r>
  <r>
    <x v="0"/>
    <x v="0"/>
    <n v="3"/>
    <n v="6"/>
    <n v="0"/>
    <n v="20251229"/>
    <n v="20260106"/>
    <n v="335.46620000000001"/>
    <n v="9"/>
    <n v="37.274022222222222"/>
    <n v="94.458965218874383"/>
    <n v="223.64413333333334"/>
    <n v="0"/>
    <n v="318.10309855220771"/>
    <n v="99.614842678771623"/>
    <n v="235.85135732122839"/>
    <n v="0"/>
    <n v="335.46620000000001"/>
  </r>
  <r>
    <x v="0"/>
    <x v="0"/>
    <n v="0"/>
    <n v="1"/>
    <n v="0"/>
    <n v="20260106"/>
    <n v="20260106"/>
    <n v="4191.9444000000003"/>
    <n v="1"/>
    <n v="4191.9444000000003"/>
    <n v="0"/>
    <n v="4191.9444000000003"/>
    <n v="0"/>
    <n v="4191.9444000000003"/>
    <n v="0"/>
    <n v="4191.9444000000003"/>
    <n v="0"/>
    <n v="4191.9444000000003"/>
  </r>
  <r>
    <x v="0"/>
    <x v="0"/>
    <n v="0"/>
    <n v="2"/>
    <n v="0"/>
    <n v="20260112"/>
    <n v="20260113"/>
    <n v="28414.9211"/>
    <n v="2"/>
    <n v="14207.46055"/>
    <n v="0"/>
    <n v="28414.9211"/>
    <n v="0"/>
    <n v="28414.9211"/>
    <n v="0"/>
    <n v="28414.9211"/>
    <n v="0"/>
    <n v="28414.9211"/>
  </r>
  <r>
    <x v="0"/>
    <x v="0"/>
    <n v="16"/>
    <n v="7"/>
    <n v="0"/>
    <n v="20251216"/>
    <n v="20260107"/>
    <n v="67027.415999999997"/>
    <n v="23"/>
    <n v="2914.2354782608695"/>
    <n v="39387.670199475695"/>
    <n v="20399.648347826085"/>
    <n v="0"/>
    <n v="59787.31854730178"/>
    <n v="44157.420333918068"/>
    <n v="22869.995666081933"/>
    <n v="0"/>
    <n v="67027.415999999997"/>
  </r>
  <r>
    <x v="1"/>
    <x v="0"/>
    <n v="20"/>
    <n v="10"/>
    <n v="0"/>
    <n v="20251212"/>
    <n v="20260110"/>
    <n v="3639.797"/>
    <n v="30"/>
    <n v="121.32656666666666"/>
    <n v="2049.7531985443738"/>
    <n v="1213.2656666666667"/>
    <n v="0"/>
    <n v="3263.0188652110405"/>
    <n v="2286.4365334644444"/>
    <n v="1353.3604665355556"/>
    <n v="0"/>
    <n v="3639.797"/>
  </r>
  <r>
    <x v="4"/>
    <x v="4"/>
    <n v="31"/>
    <n v="14"/>
    <n v="0"/>
    <n v="20251127"/>
    <n v="20260114"/>
    <n v="14031.459699999999"/>
    <n v="45"/>
    <n v="311.81021555555554"/>
    <n v="8165.2164613389687"/>
    <n v="4365.3430177777773"/>
    <n v="0"/>
    <n v="12530.559479116746"/>
    <n v="9143.2394467298072"/>
    <n v="4888.2202532701913"/>
    <n v="0"/>
    <n v="14031.459699999999"/>
  </r>
  <r>
    <x v="1"/>
    <x v="2"/>
    <n v="23"/>
    <n v="14"/>
    <n v="0"/>
    <n v="20251209"/>
    <n v="20260114"/>
    <n v="516"/>
    <n v="37"/>
    <n v="13.945945945945946"/>
    <n v="270.95145201101127"/>
    <n v="195.24324324324323"/>
    <n v="0"/>
    <n v="466.1946952542545"/>
    <n v="299.89819845854606"/>
    <n v="216.10180154145394"/>
    <n v="0"/>
    <n v="516"/>
  </r>
  <r>
    <x v="1"/>
    <x v="0"/>
    <n v="23"/>
    <n v="14"/>
    <n v="0"/>
    <n v="20251209"/>
    <n v="20260114"/>
    <n v="6201.7044999999998"/>
    <n v="37"/>
    <n v="167.61363513513513"/>
    <n v="3256.5132542988808"/>
    <n v="2346.5908918918917"/>
    <n v="0"/>
    <n v="5603.1041461907726"/>
    <n v="3604.4186180663914"/>
    <n v="2597.2858819336084"/>
    <n v="0"/>
    <n v="6201.7044999999998"/>
  </r>
  <r>
    <x v="0"/>
    <x v="0"/>
    <n v="0"/>
    <n v="4"/>
    <n v="0"/>
    <n v="20260110"/>
    <n v="20260113"/>
    <n v="1218.501"/>
    <n v="4"/>
    <n v="304.62524999999999"/>
    <n v="0"/>
    <n v="1218.501"/>
    <n v="0"/>
    <n v="1218.501"/>
    <n v="0"/>
    <n v="1218.501"/>
    <n v="0"/>
    <n v="1218.501"/>
  </r>
  <r>
    <x v="1"/>
    <x v="0"/>
    <n v="20"/>
    <n v="5"/>
    <n v="0"/>
    <n v="20251212"/>
    <n v="20260105"/>
    <n v="10892.206200000001"/>
    <n v="25"/>
    <n v="435.68824800000004"/>
    <n v="7360.7405570106876"/>
    <n v="2178.4412400000001"/>
    <n v="0"/>
    <n v="9539.1817970106877"/>
    <n v="8404.7778559779381"/>
    <n v="2487.4283440220615"/>
    <n v="0"/>
    <n v="10892.206200000001"/>
  </r>
  <r>
    <x v="1"/>
    <x v="2"/>
    <n v="4"/>
    <n v="5"/>
    <n v="0"/>
    <n v="20251228"/>
    <n v="20260105"/>
    <n v="293.64359999999999"/>
    <n v="9"/>
    <n v="32.627066666666664"/>
    <n v="110.24367720362511"/>
    <n v="163.13533333333334"/>
    <n v="0"/>
    <n v="273.37901053695845"/>
    <n v="118.41563910750183"/>
    <n v="175.22796089249817"/>
    <n v="0"/>
    <n v="293.64359999999999"/>
  </r>
  <r>
    <x v="2"/>
    <x v="1"/>
    <n v="31"/>
    <n v="6"/>
    <n v="0"/>
    <n v="20251031"/>
    <n v="20260106"/>
    <n v="546.43010000000004"/>
    <n v="37"/>
    <n v="14.768381081081083"/>
    <n v="386.73212837404657"/>
    <n v="88.610286486486501"/>
    <n v="0"/>
    <n v="475.34241486053304"/>
    <n v="444.56810285411979"/>
    <n v="101.86199714588031"/>
    <n v="0"/>
    <n v="546.43010000000004"/>
  </r>
  <r>
    <x v="1"/>
    <x v="2"/>
    <n v="5"/>
    <n v="5"/>
    <n v="0"/>
    <n v="20251227"/>
    <n v="20260105"/>
    <n v="516"/>
    <n v="10"/>
    <n v="51.6"/>
    <n v="217.93921140016121"/>
    <n v="258"/>
    <n v="0"/>
    <n v="475.93921140016118"/>
    <n v="236.28360594969271"/>
    <n v="279.71639405030731"/>
    <n v="0"/>
    <n v="516"/>
  </r>
  <r>
    <x v="10"/>
    <x v="10"/>
    <n v="28"/>
    <n v="1"/>
    <n v="0"/>
    <n v="20251204"/>
    <n v="20260101"/>
    <n v="10636.1211"/>
    <n v="29"/>
    <n v="366.76279655172414"/>
    <n v="8674.7901172062593"/>
    <n v="366.76279655172414"/>
    <n v="0"/>
    <n v="9041.5529137579833"/>
    <n v="10204.676020121853"/>
    <n v="431.44507987814643"/>
    <n v="0"/>
    <n v="10636.1211"/>
  </r>
  <r>
    <x v="0"/>
    <x v="0"/>
    <n v="19"/>
    <n v="3"/>
    <n v="0"/>
    <n v="20251213"/>
    <n v="20260103"/>
    <n v="167814.15890000001"/>
    <n v="22"/>
    <n v="7627.9163136363641"/>
    <n v="122426.43121855175"/>
    <n v="22883.748940909092"/>
    <n v="0"/>
    <n v="145310.18015946084"/>
    <n v="141386.43665243802"/>
    <n v="26427.722247562"/>
    <n v="0"/>
    <n v="167814.15890000001"/>
  </r>
  <r>
    <x v="2"/>
    <x v="1"/>
    <n v="31"/>
    <n v="7"/>
    <n v="0"/>
    <n v="20251029"/>
    <n v="20260107"/>
    <n v="1429.0242000000001"/>
    <n v="38"/>
    <n v="37.605899999999998"/>
    <n v="984.76668949532166"/>
    <n v="263.24129999999997"/>
    <n v="0"/>
    <n v="1248.0079894953217"/>
    <n v="1127.6012994209889"/>
    <n v="301.42290057901118"/>
    <n v="0"/>
    <n v="1429.0242000000001"/>
  </r>
  <r>
    <x v="2"/>
    <x v="1"/>
    <n v="31"/>
    <n v="6"/>
    <n v="0"/>
    <n v="20251029"/>
    <n v="20260106"/>
    <n v="1218.9309000000001"/>
    <n v="37"/>
    <n v="32.944078378378379"/>
    <n v="862.68992373936226"/>
    <n v="197.66447027027027"/>
    <n v="0"/>
    <n v="1060.3543940096324"/>
    <n v="991.70561380726429"/>
    <n v="227.22528619273592"/>
    <n v="0"/>
    <n v="1218.9309000000003"/>
  </r>
  <r>
    <x v="1"/>
    <x v="2"/>
    <n v="8"/>
    <n v="2"/>
    <n v="0"/>
    <n v="20251224"/>
    <n v="20260102"/>
    <n v="167.94659999999999"/>
    <n v="10"/>
    <n v="16.79466"/>
    <n v="113.49503739949866"/>
    <n v="33.589320000000001"/>
    <n v="0"/>
    <n v="147.08435739949866"/>
    <n v="129.59301713061438"/>
    <n v="38.35358286938559"/>
    <n v="0"/>
    <n v="167.94659999999999"/>
  </r>
  <r>
    <x v="4"/>
    <x v="4"/>
    <n v="7"/>
    <n v="5"/>
    <n v="0"/>
    <n v="20251225"/>
    <n v="20260105"/>
    <n v="587.43939999999998"/>
    <n v="12"/>
    <n v="48.953283333333331"/>
    <n v="289.46465021630718"/>
    <n v="244.76641666666666"/>
    <n v="0"/>
    <n v="534.23106688297389"/>
    <n v="318.29474357680164"/>
    <n v="269.14465642319823"/>
    <n v="0"/>
    <n v="587.43939999999986"/>
  </r>
  <r>
    <x v="4"/>
    <x v="4"/>
    <n v="16"/>
    <n v="2"/>
    <n v="0"/>
    <n v="20251216"/>
    <n v="20260102"/>
    <n v="11504.8814"/>
    <n v="18"/>
    <n v="639.16007777777781"/>
    <n v="8638.6383447661774"/>
    <n v="1278.3201555555556"/>
    <n v="0"/>
    <n v="9916.9585003217326"/>
    <n v="10021.874106945474"/>
    <n v="1483.0072930545275"/>
    <n v="0"/>
    <n v="11504.881400000002"/>
  </r>
  <r>
    <x v="3"/>
    <x v="3"/>
    <n v="16"/>
    <n v="1"/>
    <n v="0"/>
    <n v="20251216"/>
    <n v="20260101"/>
    <n v="12723.15"/>
    <n v="17"/>
    <n v="748.42058823529408"/>
    <n v="10115.360793528358"/>
    <n v="748.42058823529408"/>
    <n v="0"/>
    <n v="10863.781381763652"/>
    <n v="11846.634993614623"/>
    <n v="876.51500638537459"/>
    <n v="0"/>
    <n v="12723.149999999998"/>
  </r>
  <r>
    <x v="3"/>
    <x v="3"/>
    <n v="23"/>
    <n v="4"/>
    <n v="0"/>
    <n v="20251209"/>
    <n v="20260104"/>
    <n v="252.00290000000001"/>
    <n v="27"/>
    <n v="9.3334407407407411"/>
    <n v="181.33652107676355"/>
    <n v="37.333762962962965"/>
    <n v="0"/>
    <n v="218.67028403972651"/>
    <n v="208.97823125776688"/>
    <n v="43.024668742233125"/>
    <n v="0"/>
    <n v="252.00290000000001"/>
  </r>
  <r>
    <x v="3"/>
    <x v="3"/>
    <n v="16"/>
    <n v="6"/>
    <n v="0"/>
    <n v="20251216"/>
    <n v="20260106"/>
    <n v="6086.2003000000004"/>
    <n v="22"/>
    <n v="276.64546818181822"/>
    <n v="3739.0322587890764"/>
    <n v="1659.8728090909094"/>
    <n v="0"/>
    <n v="5398.9050678799858"/>
    <n v="4215.0211883773063"/>
    <n v="1871.1791116226948"/>
    <n v="0"/>
    <n v="6086.2003000000013"/>
  </r>
  <r>
    <x v="3"/>
    <x v="3"/>
    <n v="21"/>
    <n v="7"/>
    <n v="0"/>
    <n v="20251211"/>
    <n v="20260107"/>
    <n v="21620.575799999999"/>
    <n v="28"/>
    <n v="772.16342142857138"/>
    <n v="13697.590813573865"/>
    <n v="5405.1439499999997"/>
    <n v="0"/>
    <n v="19102.734763573862"/>
    <n v="15503.005414019148"/>
    <n v="6117.5703859808518"/>
    <n v="0"/>
    <n v="21620.575799999999"/>
  </r>
  <r>
    <x v="2"/>
    <x v="1"/>
    <n v="21"/>
    <n v="2"/>
    <n v="0"/>
    <n v="20251211"/>
    <n v="20260102"/>
    <n v="5585.8005000000003"/>
    <n v="23"/>
    <n v="242.86089130434783"/>
    <n v="4308.1671850659168"/>
    <n v="485.72178260869566"/>
    <n v="0"/>
    <n v="4793.8889676746121"/>
    <n v="5019.8414228391839"/>
    <n v="565.95907716081661"/>
    <n v="0"/>
    <n v="5585.8005000000003"/>
  </r>
  <r>
    <x v="3"/>
    <x v="3"/>
    <n v="17"/>
    <n v="2"/>
    <n v="0"/>
    <n v="20251215"/>
    <n v="20260102"/>
    <n v="24566.232"/>
    <n v="19"/>
    <n v="1292.9595789473685"/>
    <n v="18567.333516035884"/>
    <n v="2585.9191578947371"/>
    <n v="0"/>
    <n v="21153.252673930619"/>
    <n v="21563.086765301563"/>
    <n v="3003.1452346984383"/>
    <n v="0"/>
    <n v="24566.232"/>
  </r>
  <r>
    <x v="5"/>
    <x v="5"/>
    <n v="17"/>
    <n v="6"/>
    <n v="0"/>
    <n v="20251215"/>
    <n v="20260106"/>
    <n v="167.91489999999999"/>
    <n v="23"/>
    <n v="7.3006478260869558"/>
    <n v="104.83975313477045"/>
    <n v="43.803886956521737"/>
    <n v="0"/>
    <n v="148.64364009129218"/>
    <n v="118.43195344811089"/>
    <n v="49.482946551889107"/>
    <n v="0"/>
    <n v="167.91489999999999"/>
  </r>
  <r>
    <x v="4"/>
    <x v="4"/>
    <n v="20"/>
    <n v="5"/>
    <n v="0"/>
    <n v="20251212"/>
    <n v="20260105"/>
    <n v="11588.313099999999"/>
    <n v="25"/>
    <n v="463.53252399999997"/>
    <n v="7831.1560262702569"/>
    <n v="2317.6626200000001"/>
    <n v="0"/>
    <n v="10148.818646270258"/>
    <n v="8941.9164072581589"/>
    <n v="2646.3966927418396"/>
    <n v="0"/>
    <n v="11588.313099999999"/>
  </r>
  <r>
    <x v="3"/>
    <x v="3"/>
    <n v="20"/>
    <n v="3"/>
    <n v="0"/>
    <n v="20251212"/>
    <n v="20260103"/>
    <n v="45061.209499999997"/>
    <n v="23"/>
    <n v="1959.1830217391303"/>
    <n v="33099.442073365193"/>
    <n v="5877.5490652173903"/>
    <n v="0"/>
    <n v="38976.991138582584"/>
    <n v="38266.188590545535"/>
    <n v="6795.0209094544634"/>
    <n v="0"/>
    <n v="45061.209499999997"/>
  </r>
  <r>
    <x v="2"/>
    <x v="1"/>
    <n v="24"/>
    <n v="4"/>
    <n v="0"/>
    <n v="20251208"/>
    <n v="20260104"/>
    <n v="42.004399999999997"/>
    <n v="28"/>
    <n v="1.5001571428571427"/>
    <n v="30.413308343312064"/>
    <n v="6.000628571428571"/>
    <n v="0"/>
    <n v="36.413936914740631"/>
    <n v="35.082522715600099"/>
    <n v="6.921877284399903"/>
    <n v="0"/>
    <n v="42.004400000000004"/>
  </r>
  <r>
    <x v="2"/>
    <x v="1"/>
    <n v="22"/>
    <n v="3"/>
    <n v="0"/>
    <n v="20251210"/>
    <n v="20260103"/>
    <n v="210.00239999999999"/>
    <n v="25"/>
    <n v="8.4000959999999996"/>
    <n v="156.10707966807857"/>
    <n v="25.200288"/>
    <n v="0"/>
    <n v="181.30736766807857"/>
    <n v="180.81372979449824"/>
    <n v="29.188670205501769"/>
    <n v="0"/>
    <n v="210.00240000000002"/>
  </r>
  <r>
    <x v="3"/>
    <x v="3"/>
    <n v="17"/>
    <n v="3"/>
    <n v="0"/>
    <n v="20251215"/>
    <n v="20260103"/>
    <n v="3905.1253000000002"/>
    <n v="20"/>
    <n v="195.25626500000001"/>
    <n v="2803.9455002158734"/>
    <n v="585.76879500000007"/>
    <n v="0"/>
    <n v="3389.7142952158733"/>
    <n v="3230.2895049793065"/>
    <n v="674.83579502069358"/>
    <n v="0"/>
    <n v="3905.1253000000002"/>
  </r>
  <r>
    <x v="0"/>
    <x v="0"/>
    <n v="8"/>
    <n v="4"/>
    <n v="0"/>
    <n v="20251224"/>
    <n v="20260104"/>
    <n v="95450.656700000007"/>
    <n v="12"/>
    <n v="7954.2213916666669"/>
    <n v="53753.077128748104"/>
    <n v="31816.885566666668"/>
    <n v="0"/>
    <n v="85569.962695414768"/>
    <n v="59959.901231319425"/>
    <n v="35490.755468680589"/>
    <n v="0"/>
    <n v="95450.656700000021"/>
  </r>
  <r>
    <x v="2"/>
    <x v="1"/>
    <n v="9"/>
    <n v="1"/>
    <n v="0"/>
    <n v="20251223"/>
    <n v="20260101"/>
    <n v="125.9808"/>
    <n v="10"/>
    <n v="12.59808"/>
    <n v="95.777289082191032"/>
    <n v="12.59808"/>
    <n v="0"/>
    <n v="108.37536908219103"/>
    <n v="111.33617908378109"/>
    <n v="14.644620916218919"/>
    <n v="0"/>
    <n v="125.98080000000002"/>
  </r>
  <r>
    <x v="2"/>
    <x v="1"/>
    <n v="9"/>
    <n v="3"/>
    <n v="0"/>
    <n v="20251223"/>
    <n v="20260103"/>
    <n v="1805.3831"/>
    <n v="12"/>
    <n v="150.44859166666666"/>
    <n v="1143.7900264220302"/>
    <n v="451.345775"/>
    <n v="0"/>
    <n v="1595.1358014220302"/>
    <n v="1294.5475750779347"/>
    <n v="510.83552492206559"/>
    <n v="0"/>
    <n v="1805.3831000000002"/>
  </r>
  <r>
    <x v="1"/>
    <x v="2"/>
    <n v="21"/>
    <n v="9"/>
    <n v="0"/>
    <n v="20251211"/>
    <n v="20260109"/>
    <n v="516"/>
    <n v="30"/>
    <n v="17.2"/>
    <n v="305.11489596022568"/>
    <n v="154.79999999999998"/>
    <n v="0"/>
    <n v="459.91489596022564"/>
    <n v="342.32265077383386"/>
    <n v="173.67734922616617"/>
    <n v="0"/>
    <n v="516"/>
  </r>
  <r>
    <x v="0"/>
    <x v="0"/>
    <n v="13"/>
    <n v="7"/>
    <n v="0"/>
    <n v="20251219"/>
    <n v="20260107"/>
    <n v="62244.2071"/>
    <n v="20"/>
    <n v="3112.2103550000002"/>
    <n v="34176.529907912816"/>
    <n v="21785.472485000002"/>
    <n v="0"/>
    <n v="55962.002392912822"/>
    <n v="38013.132386000449"/>
    <n v="24231.074713999544"/>
    <n v="0"/>
    <n v="62244.207099999992"/>
  </r>
  <r>
    <x v="4"/>
    <x v="4"/>
    <n v="13"/>
    <n v="1"/>
    <n v="0"/>
    <n v="20251219"/>
    <n v="20260101"/>
    <n v="2099.8262"/>
    <n v="14"/>
    <n v="149.9875857142857"/>
    <n v="1647.0786432364794"/>
    <n v="149.9875857142857"/>
    <n v="0"/>
    <n v="1797.066228950765"/>
    <n v="1924.5695193703227"/>
    <n v="175.25668062967733"/>
    <n v="0"/>
    <n v="2099.8262"/>
  </r>
  <r>
    <x v="0"/>
    <x v="0"/>
    <n v="31"/>
    <n v="9"/>
    <n v="0"/>
    <n v="20250627"/>
    <n v="20260109"/>
    <n v="24836.298200000001"/>
    <n v="40"/>
    <n v="620.90745500000003"/>
    <n v="16259.389588955868"/>
    <n v="5588.1670950000007"/>
    <n v="0"/>
    <n v="21847.556683955867"/>
    <n v="18483.67093048157"/>
    <n v="6352.6272695184325"/>
    <n v="0"/>
    <n v="24836.298200000005"/>
  </r>
  <r>
    <x v="3"/>
    <x v="3"/>
    <n v="15"/>
    <n v="6"/>
    <n v="0"/>
    <n v="20251217"/>
    <n v="20260106"/>
    <n v="13347.0383"/>
    <n v="21"/>
    <n v="635.57325238095234"/>
    <n v="8053.2751983104872"/>
    <n v="3813.4395142857138"/>
    <n v="0"/>
    <n v="11866.7147125962"/>
    <n v="9057.8879762058496"/>
    <n v="4289.1503237941524"/>
    <n v="0"/>
    <n v="13347.038300000002"/>
  </r>
  <r>
    <x v="2"/>
    <x v="1"/>
    <n v="16"/>
    <n v="7"/>
    <n v="0"/>
    <n v="20251216"/>
    <n v="20260107"/>
    <n v="6211.6828999999998"/>
    <n v="23"/>
    <n v="270.07316956521737"/>
    <n v="3650.2036338223566"/>
    <n v="1890.5121869565216"/>
    <n v="0"/>
    <n v="5540.715820778878"/>
    <n v="4092.2343298496121"/>
    <n v="2119.4485701503882"/>
    <n v="0"/>
    <n v="6211.6828999999998"/>
  </r>
  <r>
    <x v="0"/>
    <x v="0"/>
    <n v="0"/>
    <n v="23"/>
    <n v="0"/>
    <n v="20260102"/>
    <n v="20260124"/>
    <n v="532861.66220000002"/>
    <n v="23"/>
    <n v="23167.898356521739"/>
    <n v="0"/>
    <n v="532861.66220000002"/>
    <n v="0"/>
    <n v="532861.66220000002"/>
    <n v="0"/>
    <n v="532861.66220000002"/>
    <n v="0"/>
    <n v="532861.66220000002"/>
  </r>
  <r>
    <x v="0"/>
    <x v="0"/>
    <n v="0"/>
    <n v="27"/>
    <n v="0"/>
    <n v="20260104"/>
    <n v="20260130"/>
    <n v="209434.29740000001"/>
    <n v="27"/>
    <n v="7756.8258296296299"/>
    <n v="0"/>
    <n v="209434.29740000001"/>
    <n v="0"/>
    <n v="209434.29740000001"/>
    <n v="0"/>
    <n v="209434.29740000001"/>
    <n v="0"/>
    <n v="209434.29740000001"/>
  </r>
  <r>
    <x v="1"/>
    <x v="2"/>
    <n v="16"/>
    <n v="15"/>
    <n v="0"/>
    <n v="20251216"/>
    <n v="20260115"/>
    <n v="4895.8310000000001"/>
    <n v="31"/>
    <n v="157.93003225806453"/>
    <n v="2134.5207247581152"/>
    <n v="2368.9504838709681"/>
    <n v="0"/>
    <n v="4503.4712086290838"/>
    <n v="2320.488407784102"/>
    <n v="2575.3425922158976"/>
    <n v="0"/>
    <n v="4895.8310000000001"/>
  </r>
  <r>
    <x v="1"/>
    <x v="0"/>
    <n v="16"/>
    <n v="15"/>
    <n v="0"/>
    <n v="20251216"/>
    <n v="20260115"/>
    <n v="88281.619200000001"/>
    <n v="31"/>
    <n v="2847.7941677419353"/>
    <n v="38489.675357994158"/>
    <n v="42716.912516129029"/>
    <n v="0"/>
    <n v="81206.587874123186"/>
    <n v="41843.044413504147"/>
    <n v="46438.574786495854"/>
    <n v="0"/>
    <n v="88281.619200000001"/>
  </r>
  <r>
    <x v="8"/>
    <x v="9"/>
    <n v="16"/>
    <n v="15"/>
    <n v="0"/>
    <n v="20251216"/>
    <n v="20260115"/>
    <n v="26385028.0546"/>
    <n v="31"/>
    <n v="851129.93724516127"/>
    <n v="11503540.299056072"/>
    <n v="12766949.05867742"/>
    <n v="0"/>
    <n v="24270489.357733492"/>
    <n v="12505773.124063641"/>
    <n v="13879254.93053636"/>
    <n v="0"/>
    <n v="26385028.0546"/>
  </r>
  <r>
    <x v="8"/>
    <x v="9"/>
    <n v="16"/>
    <n v="16"/>
    <n v="0"/>
    <n v="20251216"/>
    <n v="20260116"/>
    <n v="1152818.8381000001"/>
    <n v="32"/>
    <n v="36025.588690625002"/>
    <n v="486907.80709838012"/>
    <n v="576409.41905000003"/>
    <n v="0"/>
    <n v="1063317.2261483802"/>
    <n v="527891.84510271891"/>
    <n v="624926.99299728102"/>
    <n v="0"/>
    <n v="1152818.8380999998"/>
  </r>
  <r>
    <x v="2"/>
    <x v="1"/>
    <n v="25"/>
    <n v="22"/>
    <n v="0"/>
    <n v="20251207"/>
    <n v="20260122"/>
    <n v="251.9495"/>
    <n v="47"/>
    <n v="5.360627659574468"/>
    <n v="113.20648883115808"/>
    <n v="117.9338085106383"/>
    <n v="0"/>
    <n v="231.14029734179638"/>
    <n v="123.39829352901097"/>
    <n v="128.55120647098903"/>
    <n v="0"/>
    <n v="251.9495"/>
  </r>
  <r>
    <x v="0"/>
    <x v="0"/>
    <n v="0"/>
    <n v="14"/>
    <n v="0"/>
    <n v="20260103"/>
    <n v="20260116"/>
    <n v="199393.41880000001"/>
    <n v="14"/>
    <n v="14242.387057142858"/>
    <n v="0"/>
    <n v="199393.41880000001"/>
    <n v="0"/>
    <n v="199393.41880000001"/>
    <n v="0"/>
    <n v="199393.41880000001"/>
    <n v="0"/>
    <n v="199393.41880000001"/>
  </r>
  <r>
    <x v="0"/>
    <x v="0"/>
    <n v="0"/>
    <n v="10"/>
    <n v="0"/>
    <n v="20260107"/>
    <n v="20260116"/>
    <n v="61144.301099999997"/>
    <n v="10"/>
    <n v="6114.4301099999993"/>
    <n v="0"/>
    <n v="61144.301099999997"/>
    <n v="0"/>
    <n v="61144.301099999997"/>
    <n v="0"/>
    <n v="61144.301099999997"/>
    <n v="0"/>
    <n v="61144.301099999997"/>
  </r>
  <r>
    <x v="0"/>
    <x v="0"/>
    <n v="2"/>
    <n v="22"/>
    <n v="0"/>
    <n v="20251230"/>
    <n v="20260122"/>
    <n v="5957.6126999999997"/>
    <n v="24"/>
    <n v="248.23386249999999"/>
    <n v="419.37900958190738"/>
    <n v="5461.1449749999992"/>
    <n v="0"/>
    <n v="5880.5239845819069"/>
    <n v="424.8767150936518"/>
    <n v="5532.7359849063478"/>
    <n v="0"/>
    <n v="5957.6126999999997"/>
  </r>
  <r>
    <x v="2"/>
    <x v="1"/>
    <n v="0"/>
    <n v="16"/>
    <n v="0"/>
    <n v="20260102"/>
    <n v="20260117"/>
    <n v="1342.4341999999999"/>
    <n v="16"/>
    <n v="83.902137499999995"/>
    <n v="0"/>
    <n v="1342.4341999999999"/>
    <n v="0"/>
    <n v="1342.4341999999999"/>
    <n v="0"/>
    <n v="1342.4341999999999"/>
    <n v="0"/>
    <n v="1342.4341999999999"/>
  </r>
  <r>
    <x v="0"/>
    <x v="0"/>
    <n v="2"/>
    <n v="19"/>
    <n v="0"/>
    <n v="20251230"/>
    <n v="20260119"/>
    <n v="1258.4133999999999"/>
    <n v="21"/>
    <n v="59.924447619047612"/>
    <n v="101.239433005314"/>
    <n v="1138.5645047619046"/>
    <n v="0"/>
    <n v="1239.8039377672185"/>
    <n v="102.75903731337382"/>
    <n v="1155.6543626866262"/>
    <n v="0"/>
    <n v="1258.4133999999999"/>
  </r>
  <r>
    <x v="1"/>
    <x v="2"/>
    <n v="0"/>
    <n v="21"/>
    <n v="0"/>
    <n v="20260106"/>
    <n v="20260126"/>
    <n v="5147.9107999999997"/>
    <n v="21"/>
    <n v="245.13860952380952"/>
    <n v="0"/>
    <n v="5147.9107999999997"/>
    <n v="0"/>
    <n v="5147.9107999999997"/>
    <n v="0"/>
    <n v="5147.9107999999997"/>
    <n v="0"/>
    <n v="5147.9107999999997"/>
  </r>
  <r>
    <x v="0"/>
    <x v="0"/>
    <n v="0"/>
    <n v="18"/>
    <n v="0"/>
    <n v="20260107"/>
    <n v="20260124"/>
    <n v="113523.86289999999"/>
    <n v="18"/>
    <n v="6306.8812722222219"/>
    <n v="0"/>
    <n v="113523.86289999999"/>
    <n v="0"/>
    <n v="113523.86289999999"/>
    <n v="0"/>
    <n v="113523.86289999999"/>
    <n v="0"/>
    <n v="113523.86289999999"/>
  </r>
  <r>
    <x v="0"/>
    <x v="0"/>
    <n v="0"/>
    <n v="12"/>
    <n v="0"/>
    <n v="20260106"/>
    <n v="20260117"/>
    <n v="60380.3825"/>
    <n v="12"/>
    <n v="5031.6985416666666"/>
    <n v="0"/>
    <n v="60380.3825"/>
    <n v="0"/>
    <n v="60380.3825"/>
    <n v="0"/>
    <n v="60380.3825"/>
    <n v="0"/>
    <n v="60380.3825"/>
  </r>
  <r>
    <x v="0"/>
    <x v="0"/>
    <n v="0"/>
    <n v="18"/>
    <n v="0"/>
    <n v="20260103"/>
    <n v="20260120"/>
    <n v="253707.9767"/>
    <n v="18"/>
    <n v="14094.887594444444"/>
    <n v="0"/>
    <n v="253707.9767"/>
    <n v="0"/>
    <n v="253707.9767"/>
    <n v="0"/>
    <n v="253707.9767"/>
    <n v="0"/>
    <n v="253707.9767"/>
  </r>
  <r>
    <x v="0"/>
    <x v="0"/>
    <n v="0"/>
    <n v="17"/>
    <n v="0"/>
    <n v="20260103"/>
    <n v="20260119"/>
    <n v="243190.33249999999"/>
    <n v="17"/>
    <n v="14305.313676470587"/>
    <n v="0"/>
    <n v="243190.33249999999"/>
    <n v="0"/>
    <n v="243190.33249999999"/>
    <n v="0"/>
    <n v="243190.33249999999"/>
    <n v="0"/>
    <n v="243190.33249999999"/>
  </r>
  <r>
    <x v="0"/>
    <x v="0"/>
    <n v="0"/>
    <n v="14"/>
    <n v="0"/>
    <n v="20260106"/>
    <n v="20260119"/>
    <n v="104393.9224"/>
    <n v="14"/>
    <n v="7456.7087428571422"/>
    <n v="0"/>
    <n v="104393.9224"/>
    <n v="0"/>
    <n v="104393.9224"/>
    <n v="0"/>
    <n v="104393.9224"/>
    <n v="0"/>
    <n v="104393.9224"/>
  </r>
  <r>
    <x v="1"/>
    <x v="0"/>
    <n v="0"/>
    <n v="14"/>
    <n v="0"/>
    <n v="20260104"/>
    <n v="20260117"/>
    <n v="42437.683799999999"/>
    <n v="14"/>
    <n v="3031.2631285714283"/>
    <n v="0"/>
    <n v="42437.683799999999"/>
    <n v="0"/>
    <n v="42437.683799999999"/>
    <n v="0"/>
    <n v="42437.683799999999"/>
    <n v="0"/>
    <n v="42437.683799999999"/>
  </r>
  <r>
    <x v="1"/>
    <x v="0"/>
    <n v="0"/>
    <n v="13"/>
    <n v="0"/>
    <n v="20260104"/>
    <n v="20260116"/>
    <n v="9724.5274000000009"/>
    <n v="13"/>
    <n v="748.04056923076928"/>
    <n v="0"/>
    <n v="9724.5274000000009"/>
    <n v="0"/>
    <n v="9724.5274000000009"/>
    <n v="0"/>
    <n v="9724.5274000000009"/>
    <n v="0"/>
    <n v="9724.5274000000009"/>
  </r>
  <r>
    <x v="2"/>
    <x v="1"/>
    <n v="0"/>
    <n v="13"/>
    <n v="0"/>
    <n v="20260104"/>
    <n v="20260116"/>
    <n v="461.47269999999997"/>
    <n v="13"/>
    <n v="35.497900000000001"/>
    <n v="0"/>
    <n v="461.47270000000003"/>
    <n v="0"/>
    <n v="461.47270000000003"/>
    <n v="0"/>
    <n v="461.47269999999997"/>
    <n v="0"/>
    <n v="461.47269999999997"/>
  </r>
  <r>
    <x v="1"/>
    <x v="0"/>
    <n v="0"/>
    <n v="9"/>
    <n v="0"/>
    <n v="20260107"/>
    <n v="20260115"/>
    <n v="4327.3629000000001"/>
    <n v="9"/>
    <n v="480.81810000000002"/>
    <n v="0"/>
    <n v="4327.3629000000001"/>
    <n v="0"/>
    <n v="4327.3629000000001"/>
    <n v="0"/>
    <n v="4327.3629000000001"/>
    <n v="0"/>
    <n v="4327.3629000000001"/>
  </r>
  <r>
    <x v="1"/>
    <x v="0"/>
    <n v="0"/>
    <n v="22"/>
    <n v="0"/>
    <n v="20260103"/>
    <n v="20260124"/>
    <n v="63664.732600000003"/>
    <n v="22"/>
    <n v="2893.851481818182"/>
    <n v="0"/>
    <n v="63664.732600000003"/>
    <n v="0"/>
    <n v="63664.732600000003"/>
    <n v="0"/>
    <n v="63664.732600000003"/>
    <n v="0"/>
    <n v="63664.732600000003"/>
  </r>
  <r>
    <x v="0"/>
    <x v="0"/>
    <n v="0"/>
    <n v="19"/>
    <n v="0"/>
    <n v="20260105"/>
    <n v="20260123"/>
    <n v="50445.374499999998"/>
    <n v="19"/>
    <n v="2655.0197105263155"/>
    <n v="0"/>
    <n v="50445.374499999998"/>
    <n v="0"/>
    <n v="50445.374499999998"/>
    <n v="0"/>
    <n v="50445.374499999998"/>
    <n v="0"/>
    <n v="50445.374499999998"/>
  </r>
  <r>
    <x v="0"/>
    <x v="0"/>
    <n v="0"/>
    <n v="15"/>
    <n v="0"/>
    <n v="20260106"/>
    <n v="20260120"/>
    <n v="92826.361300000004"/>
    <n v="15"/>
    <n v="6188.4240866666669"/>
    <n v="0"/>
    <n v="92826.361300000004"/>
    <n v="0"/>
    <n v="92826.361300000004"/>
    <n v="0"/>
    <n v="92826.361300000004"/>
    <n v="0"/>
    <n v="92826.361300000004"/>
  </r>
  <r>
    <x v="0"/>
    <x v="0"/>
    <n v="0"/>
    <n v="14"/>
    <n v="0"/>
    <n v="20260107"/>
    <n v="20260120"/>
    <n v="66519.067200000005"/>
    <n v="14"/>
    <n v="4751.3619428571428"/>
    <n v="0"/>
    <n v="66519.067200000005"/>
    <n v="0"/>
    <n v="66519.067200000005"/>
    <n v="0"/>
    <n v="66519.067200000005"/>
    <n v="0"/>
    <n v="66519.067200000005"/>
  </r>
  <r>
    <x v="0"/>
    <x v="0"/>
    <n v="3"/>
    <n v="21"/>
    <n v="0"/>
    <n v="20251229"/>
    <n v="20260121"/>
    <n v="1846.1078"/>
    <n v="24"/>
    <n v="76.921158333333338"/>
    <n v="194.9318207808559"/>
    <n v="1615.344325"/>
    <n v="0"/>
    <n v="1810.276145780856"/>
    <n v="198.79019874976791"/>
    <n v="1647.317601250232"/>
    <n v="0"/>
    <n v="1846.1077999999998"/>
  </r>
  <r>
    <x v="1"/>
    <x v="2"/>
    <n v="0"/>
    <n v="13"/>
    <n v="0"/>
    <n v="20260103"/>
    <n v="20260115"/>
    <n v="4769.8531999999996"/>
    <n v="13"/>
    <n v="366.91178461538459"/>
    <n v="0"/>
    <n v="4769.8531999999996"/>
    <n v="0"/>
    <n v="4769.8531999999996"/>
    <n v="0"/>
    <n v="4769.8531999999996"/>
    <n v="0"/>
    <n v="4769.8531999999996"/>
  </r>
  <r>
    <x v="0"/>
    <x v="0"/>
    <n v="0"/>
    <n v="20"/>
    <n v="0"/>
    <n v="20260112"/>
    <n v="20260131"/>
    <n v="1134.1996999999999"/>
    <n v="20"/>
    <n v="56.709984999999996"/>
    <n v="0"/>
    <n v="1134.1996999999999"/>
    <n v="0"/>
    <n v="1134.1996999999999"/>
    <n v="0"/>
    <n v="1134.1996999999999"/>
    <n v="0"/>
    <n v="1134.1996999999999"/>
  </r>
  <r>
    <x v="0"/>
    <x v="0"/>
    <n v="1"/>
    <n v="19"/>
    <n v="0"/>
    <n v="20251231"/>
    <n v="20260119"/>
    <n v="2265.1975000000002"/>
    <n v="20"/>
    <n v="113.25987500000001"/>
    <n v="95.673518762716427"/>
    <n v="2151.937625"/>
    <n v="0"/>
    <n v="2247.6111437627164"/>
    <n v="96.422112925948255"/>
    <n v="2168.7753870740521"/>
    <n v="0"/>
    <n v="2265.1975000000002"/>
  </r>
  <r>
    <x v="2"/>
    <x v="1"/>
    <n v="0"/>
    <n v="16"/>
    <n v="0"/>
    <n v="20260104"/>
    <n v="20260119"/>
    <n v="1468.2873999999999"/>
    <n v="16"/>
    <n v="91.767962499999996"/>
    <n v="0"/>
    <n v="1468.2873999999999"/>
    <n v="0"/>
    <n v="1468.2873999999999"/>
    <n v="0"/>
    <n v="1468.2873999999999"/>
    <n v="0"/>
    <n v="1468.2873999999999"/>
  </r>
  <r>
    <x v="1"/>
    <x v="2"/>
    <n v="0"/>
    <n v="24"/>
    <n v="0"/>
    <n v="20260105"/>
    <n v="20260128"/>
    <n v="1032"/>
    <n v="24"/>
    <n v="43"/>
    <n v="0"/>
    <n v="1032"/>
    <n v="0"/>
    <n v="1032"/>
    <n v="0"/>
    <n v="1032"/>
    <n v="0"/>
    <n v="1032"/>
  </r>
  <r>
    <x v="0"/>
    <x v="0"/>
    <n v="0"/>
    <n v="3"/>
    <n v="0"/>
    <n v="20260113"/>
    <n v="20260115"/>
    <n v="3902.4600999999998"/>
    <n v="3"/>
    <n v="1300.8200333333332"/>
    <n v="0"/>
    <n v="3902.4600999999993"/>
    <n v="0"/>
    <n v="3902.4600999999993"/>
    <n v="0"/>
    <n v="3902.4600999999998"/>
    <n v="0"/>
    <n v="3902.4600999999998"/>
  </r>
  <r>
    <x v="1"/>
    <x v="2"/>
    <n v="0"/>
    <n v="18"/>
    <n v="0"/>
    <n v="20260104"/>
    <n v="20260121"/>
    <n v="4421.7196999999996"/>
    <n v="18"/>
    <n v="245.65109444444442"/>
    <n v="0"/>
    <n v="4421.7196999999996"/>
    <n v="0"/>
    <n v="4421.7196999999996"/>
    <n v="0"/>
    <n v="4421.7196999999996"/>
    <n v="0"/>
    <n v="4421.7196999999996"/>
  </r>
  <r>
    <x v="1"/>
    <x v="0"/>
    <n v="0"/>
    <n v="18"/>
    <n v="0"/>
    <n v="20260104"/>
    <n v="20260121"/>
    <n v="14250.462600000001"/>
    <n v="18"/>
    <n v="791.69236666666666"/>
    <n v="0"/>
    <n v="14250.462599999999"/>
    <n v="0"/>
    <n v="14250.462599999999"/>
    <n v="0"/>
    <n v="14250.462600000001"/>
    <n v="0"/>
    <n v="14250.462600000001"/>
  </r>
  <r>
    <x v="1"/>
    <x v="2"/>
    <n v="0"/>
    <n v="21"/>
    <n v="0"/>
    <n v="20260103"/>
    <n v="20260123"/>
    <n v="5243.9258"/>
    <n v="21"/>
    <n v="249.71075238095239"/>
    <n v="0"/>
    <n v="5243.9258"/>
    <n v="0"/>
    <n v="5243.9258"/>
    <n v="0"/>
    <n v="5243.9258"/>
    <n v="0"/>
    <n v="5243.9258"/>
  </r>
  <r>
    <x v="2"/>
    <x v="1"/>
    <n v="0"/>
    <n v="15"/>
    <n v="0"/>
    <n v="20260102"/>
    <n v="20260116"/>
    <n v="922.94560000000001"/>
    <n v="15"/>
    <n v="61.529706666666669"/>
    <n v="0"/>
    <n v="922.94560000000001"/>
    <n v="0"/>
    <n v="922.94560000000001"/>
    <n v="0"/>
    <n v="922.94560000000001"/>
    <n v="0"/>
    <n v="922.94560000000001"/>
  </r>
  <r>
    <x v="0"/>
    <x v="0"/>
    <n v="0"/>
    <n v="17"/>
    <n v="0"/>
    <n v="20260105"/>
    <n v="20260121"/>
    <n v="52747.396200000003"/>
    <n v="17"/>
    <n v="3102.788011764706"/>
    <n v="0"/>
    <n v="52747.396200000003"/>
    <n v="0"/>
    <n v="52747.396200000003"/>
    <n v="0"/>
    <n v="52747.396200000003"/>
    <n v="0"/>
    <n v="52747.396200000003"/>
  </r>
  <r>
    <x v="0"/>
    <x v="0"/>
    <n v="0"/>
    <n v="15"/>
    <n v="0"/>
    <n v="20260110"/>
    <n v="20260124"/>
    <n v="2478.0864000000001"/>
    <n v="15"/>
    <n v="165.20576"/>
    <n v="0"/>
    <n v="2478.0864000000001"/>
    <n v="0"/>
    <n v="2478.0864000000001"/>
    <n v="0"/>
    <n v="2478.0864000000001"/>
    <n v="0"/>
    <n v="2478.0864000000001"/>
  </r>
  <r>
    <x v="2"/>
    <x v="1"/>
    <n v="30"/>
    <n v="29"/>
    <n v="0"/>
    <n v="20251202"/>
    <n v="20260129"/>
    <n v="2268.6659"/>
    <n v="59"/>
    <n v="38.451964406779659"/>
    <n v="974.44079065123572"/>
    <n v="1115.1069677966102"/>
    <n v="0"/>
    <n v="2089.5477584478458"/>
    <n v="1057.9708381308456"/>
    <n v="1210.6950618691544"/>
    <n v="0"/>
    <n v="2268.6659"/>
  </r>
  <r>
    <x v="2"/>
    <x v="1"/>
    <n v="0"/>
    <n v="27"/>
    <n v="0"/>
    <n v="20260102"/>
    <n v="20260128"/>
    <n v="5877.4381000000003"/>
    <n v="27"/>
    <n v="217.68289259259259"/>
    <n v="0"/>
    <n v="5877.4381000000003"/>
    <n v="0"/>
    <n v="5877.4381000000003"/>
    <n v="0"/>
    <n v="5877.4381000000003"/>
    <n v="0"/>
    <n v="5877.4381000000003"/>
  </r>
  <r>
    <x v="0"/>
    <x v="0"/>
    <n v="0"/>
    <n v="3"/>
    <n v="0"/>
    <n v="20260126"/>
    <n v="20260128"/>
    <n v="27727.488799999999"/>
    <n v="3"/>
    <n v="9242.496266666667"/>
    <n v="0"/>
    <n v="27727.488799999999"/>
    <n v="0"/>
    <n v="27727.488799999999"/>
    <n v="0"/>
    <n v="27727.488799999999"/>
    <n v="0"/>
    <n v="27727.488799999999"/>
  </r>
  <r>
    <x v="1"/>
    <x v="2"/>
    <n v="0"/>
    <n v="26"/>
    <n v="0"/>
    <n v="20260103"/>
    <n v="20260128"/>
    <n v="8285.7620999999999"/>
    <n v="26"/>
    <n v="318.6831576923077"/>
    <n v="0"/>
    <n v="8285.7620999999999"/>
    <n v="0"/>
    <n v="8285.7620999999999"/>
    <n v="0"/>
    <n v="8285.7620999999999"/>
    <n v="0"/>
    <n v="8285.7620999999999"/>
  </r>
  <r>
    <x v="1"/>
    <x v="2"/>
    <n v="0"/>
    <n v="27"/>
    <n v="0"/>
    <n v="20260104"/>
    <n v="20260130"/>
    <n v="8423.9505000000008"/>
    <n v="27"/>
    <n v="311.99816666666669"/>
    <n v="0"/>
    <n v="8423.9505000000008"/>
    <n v="0"/>
    <n v="8423.9505000000008"/>
    <n v="0"/>
    <n v="8423.9505000000008"/>
    <n v="0"/>
    <n v="8423.9505000000008"/>
  </r>
  <r>
    <x v="0"/>
    <x v="0"/>
    <n v="0"/>
    <n v="21"/>
    <n v="0"/>
    <n v="20260110"/>
    <n v="20260130"/>
    <n v="7856.3065999999999"/>
    <n v="21"/>
    <n v="374.1098380952381"/>
    <n v="0"/>
    <n v="7856.3065999999999"/>
    <n v="0"/>
    <n v="7856.3065999999999"/>
    <n v="0"/>
    <n v="7856.3065999999999"/>
    <n v="0"/>
    <n v="7856.3065999999999"/>
  </r>
  <r>
    <x v="3"/>
    <x v="3"/>
    <n v="0"/>
    <n v="15"/>
    <n v="0"/>
    <n v="20260101"/>
    <n v="20260115"/>
    <n v="38019.2601"/>
    <n v="15"/>
    <n v="2534.6173399999998"/>
    <n v="0"/>
    <n v="38019.2601"/>
    <n v="0"/>
    <n v="38019.2601"/>
    <n v="0"/>
    <n v="38019.2601"/>
    <n v="0"/>
    <n v="38019.2601"/>
  </r>
  <r>
    <x v="1"/>
    <x v="2"/>
    <n v="0"/>
    <n v="26"/>
    <n v="0"/>
    <n v="20260104"/>
    <n v="20260129"/>
    <n v="4128"/>
    <n v="26"/>
    <n v="158.76923076923077"/>
    <n v="0"/>
    <n v="4128"/>
    <n v="0"/>
    <n v="4128"/>
    <n v="0"/>
    <n v="4128"/>
    <n v="0"/>
    <n v="4128"/>
  </r>
  <r>
    <x v="6"/>
    <x v="6"/>
    <n v="0"/>
    <n v="11"/>
    <n v="0"/>
    <n v="20260121"/>
    <n v="20260131"/>
    <n v="1954054.4939999999"/>
    <n v="11"/>
    <n v="177641.31763636364"/>
    <n v="0"/>
    <n v="1954054.4940000002"/>
    <n v="0"/>
    <n v="1954054.4940000002"/>
    <n v="0"/>
    <n v="1954054.4939999999"/>
    <n v="0"/>
    <n v="1954054.4939999999"/>
  </r>
  <r>
    <x v="3"/>
    <x v="3"/>
    <n v="0"/>
    <n v="15"/>
    <n v="0"/>
    <n v="20260108"/>
    <n v="20260122"/>
    <n v="1301.2183"/>
    <n v="15"/>
    <n v="86.747886666666673"/>
    <n v="0"/>
    <n v="1301.2183"/>
    <n v="0"/>
    <n v="1301.2183"/>
    <n v="0"/>
    <n v="1301.2183"/>
    <n v="0"/>
    <n v="1301.2183"/>
  </r>
  <r>
    <x v="0"/>
    <x v="0"/>
    <n v="0"/>
    <n v="12"/>
    <n v="0"/>
    <n v="20260120"/>
    <n v="20260131"/>
    <n v="2521.9259999999999"/>
    <n v="12"/>
    <n v="210.16049999999998"/>
    <n v="0"/>
    <n v="2521.9259999999999"/>
    <n v="0"/>
    <n v="2521.9259999999999"/>
    <n v="0"/>
    <n v="2521.9259999999999"/>
    <n v="0"/>
    <n v="2521.9259999999999"/>
  </r>
  <r>
    <x v="0"/>
    <x v="0"/>
    <n v="0"/>
    <n v="23"/>
    <n v="0"/>
    <n v="20260109"/>
    <n v="20260131"/>
    <n v="3066.6118000000001"/>
    <n v="23"/>
    <n v="133.33094782608697"/>
    <n v="0"/>
    <n v="3066.6118000000001"/>
    <n v="0"/>
    <n v="3066.6118000000001"/>
    <n v="0"/>
    <n v="3066.6118000000001"/>
    <n v="0"/>
    <n v="3066.6118000000001"/>
  </r>
  <r>
    <x v="3"/>
    <x v="3"/>
    <n v="0"/>
    <n v="28"/>
    <n v="0"/>
    <n v="20260103"/>
    <n v="20260130"/>
    <n v="9530.7433999999994"/>
    <n v="28"/>
    <n v="340.38369285714282"/>
    <n v="0"/>
    <n v="9530.7433999999994"/>
    <n v="0"/>
    <n v="9530.7433999999994"/>
    <n v="0"/>
    <n v="9530.7433999999994"/>
    <n v="0"/>
    <n v="9530.7433999999994"/>
  </r>
  <r>
    <x v="0"/>
    <x v="0"/>
    <n v="0"/>
    <n v="6"/>
    <n v="0"/>
    <n v="20260124"/>
    <n v="20260129"/>
    <n v="462.55959999999999"/>
    <n v="6"/>
    <n v="77.093266666666665"/>
    <n v="0"/>
    <n v="462.55959999999999"/>
    <n v="0"/>
    <n v="462.55959999999999"/>
    <n v="0"/>
    <n v="462.55959999999999"/>
    <n v="0"/>
    <n v="462.55959999999999"/>
  </r>
  <r>
    <x v="0"/>
    <x v="0"/>
    <n v="6"/>
    <n v="17"/>
    <n v="0"/>
    <n v="20251226"/>
    <n v="20260117"/>
    <n v="629.38459999999998"/>
    <n v="23"/>
    <n v="27.364547826086955"/>
    <n v="138.69320868696249"/>
    <n v="465.19731304347823"/>
    <n v="0"/>
    <n v="603.8905217304407"/>
    <n v="144.54833538706336"/>
    <n v="484.8362646129367"/>
    <n v="0"/>
    <n v="629.38460000000009"/>
  </r>
  <r>
    <x v="0"/>
    <x v="0"/>
    <n v="3"/>
    <n v="20"/>
    <n v="0"/>
    <n v="20251229"/>
    <n v="20260120"/>
    <n v="12460.3472"/>
    <n v="23"/>
    <n v="541.75422608695658"/>
    <n v="1372.9010326290229"/>
    <n v="10835.084521739132"/>
    <n v="0"/>
    <n v="12207.985554368155"/>
    <n v="1401.2814367784977"/>
    <n v="11059.065763221502"/>
    <n v="0"/>
    <n v="12460.3472"/>
  </r>
  <r>
    <x v="1"/>
    <x v="2"/>
    <n v="0"/>
    <n v="14"/>
    <n v="0"/>
    <n v="20260103"/>
    <n v="20260116"/>
    <n v="6515.0213000000003"/>
    <n v="14"/>
    <n v="465.35866428571433"/>
    <n v="0"/>
    <n v="6515.0213000000003"/>
    <n v="0"/>
    <n v="6515.0213000000003"/>
    <n v="0"/>
    <n v="6515.0213000000003"/>
    <n v="0"/>
    <n v="6515.0213000000003"/>
  </r>
  <r>
    <x v="2"/>
    <x v="1"/>
    <n v="0"/>
    <n v="16"/>
    <n v="0"/>
    <n v="20260105"/>
    <n v="20260120"/>
    <n v="209.7998"/>
    <n v="16"/>
    <n v="13.1124875"/>
    <n v="0"/>
    <n v="209.7998"/>
    <n v="0"/>
    <n v="209.7998"/>
    <n v="0"/>
    <n v="209.7998"/>
    <n v="0"/>
    <n v="209.7998"/>
  </r>
  <r>
    <x v="3"/>
    <x v="3"/>
    <n v="0"/>
    <n v="13"/>
    <n v="0"/>
    <n v="20260103"/>
    <n v="20260115"/>
    <n v="13885.802900000001"/>
    <n v="13"/>
    <n v="1068.1386846153846"/>
    <n v="0"/>
    <n v="13885.802899999999"/>
    <n v="0"/>
    <n v="13885.802899999999"/>
    <n v="0"/>
    <n v="13885.802900000001"/>
    <n v="0"/>
    <n v="13885.802900000001"/>
  </r>
  <r>
    <x v="3"/>
    <x v="3"/>
    <n v="0"/>
    <n v="15"/>
    <n v="0"/>
    <n v="20260103"/>
    <n v="20260117"/>
    <n v="880.97239999999999"/>
    <n v="15"/>
    <n v="58.731493333333333"/>
    <n v="0"/>
    <n v="880.97239999999999"/>
    <n v="0"/>
    <n v="880.97239999999999"/>
    <n v="0"/>
    <n v="880.97239999999999"/>
    <n v="0"/>
    <n v="880.97239999999999"/>
  </r>
  <r>
    <x v="2"/>
    <x v="1"/>
    <n v="0"/>
    <n v="19"/>
    <n v="0"/>
    <n v="20260104"/>
    <n v="20260122"/>
    <n v="83.919899999999998"/>
    <n v="19"/>
    <n v="4.4168368421052628"/>
    <n v="0"/>
    <n v="83.919899999999998"/>
    <n v="0"/>
    <n v="83.919899999999998"/>
    <n v="0"/>
    <n v="83.919899999999998"/>
    <n v="0"/>
    <n v="83.919899999999998"/>
  </r>
  <r>
    <x v="1"/>
    <x v="2"/>
    <n v="0"/>
    <n v="15"/>
    <n v="0"/>
    <n v="20260108"/>
    <n v="20260122"/>
    <n v="641.92430000000002"/>
    <n v="15"/>
    <n v="42.794953333333332"/>
    <n v="0"/>
    <n v="641.92430000000002"/>
    <n v="0"/>
    <n v="641.92430000000002"/>
    <n v="0"/>
    <n v="641.92430000000002"/>
    <n v="0"/>
    <n v="641.92430000000002"/>
  </r>
  <r>
    <x v="1"/>
    <x v="2"/>
    <n v="0"/>
    <n v="20"/>
    <n v="0"/>
    <n v="20260104"/>
    <n v="20260123"/>
    <n v="4283.4384"/>
    <n v="20"/>
    <n v="214.17192"/>
    <n v="0"/>
    <n v="4283.4384"/>
    <n v="0"/>
    <n v="4283.4384"/>
    <n v="0"/>
    <n v="4283.4384"/>
    <n v="0"/>
    <n v="4283.4384"/>
  </r>
  <r>
    <x v="4"/>
    <x v="4"/>
    <n v="0"/>
    <n v="15"/>
    <n v="0"/>
    <n v="20260101"/>
    <n v="20260115"/>
    <n v="295697.56910000002"/>
    <n v="15"/>
    <n v="19713.171273333333"/>
    <n v="0"/>
    <n v="295697.56910000002"/>
    <n v="0"/>
    <n v="295697.56910000002"/>
    <n v="0"/>
    <n v="295697.56910000002"/>
    <n v="0"/>
    <n v="295697.56910000002"/>
  </r>
  <r>
    <x v="0"/>
    <x v="0"/>
    <n v="3"/>
    <n v="30"/>
    <n v="0"/>
    <n v="20251229"/>
    <n v="20260130"/>
    <n v="5331.5505000000003"/>
    <n v="33"/>
    <n v="161.56213636363637"/>
    <n v="409.4270301304212"/>
    <n v="4846.8640909090909"/>
    <n v="0"/>
    <n v="5256.2911210395123"/>
    <n v="415.28919097876457"/>
    <n v="4916.2613090212353"/>
    <n v="0"/>
    <n v="5331.5505000000003"/>
  </r>
  <r>
    <x v="2"/>
    <x v="1"/>
    <n v="0"/>
    <n v="25"/>
    <n v="0"/>
    <n v="20260106"/>
    <n v="20260130"/>
    <n v="209.9727"/>
    <n v="25"/>
    <n v="8.3989080000000005"/>
    <n v="0"/>
    <n v="209.9727"/>
    <n v="0"/>
    <n v="209.9727"/>
    <n v="0"/>
    <n v="209.9727"/>
    <n v="0"/>
    <n v="209.9727"/>
  </r>
  <r>
    <x v="0"/>
    <x v="0"/>
    <n v="0"/>
    <n v="4"/>
    <n v="0"/>
    <n v="20260120"/>
    <n v="20260123"/>
    <n v="2814.6941000000002"/>
    <n v="4"/>
    <n v="703.67352500000004"/>
    <n v="0"/>
    <n v="2814.6941000000002"/>
    <n v="0"/>
    <n v="2814.6941000000002"/>
    <n v="0"/>
    <n v="2814.6941000000002"/>
    <n v="0"/>
    <n v="2814.6941000000002"/>
  </r>
  <r>
    <x v="2"/>
    <x v="1"/>
    <n v="24"/>
    <n v="30"/>
    <n v="0"/>
    <n v="20251208"/>
    <n v="20260130"/>
    <n v="1259.9254000000001"/>
    <n v="54"/>
    <n v="23.331951851851855"/>
    <n v="473.01834297852321"/>
    <n v="699.95855555555568"/>
    <n v="0"/>
    <n v="1172.9768985340788"/>
    <n v="508.0814683813129"/>
    <n v="751.84393161868729"/>
    <n v="0"/>
    <n v="1259.9254000000001"/>
  </r>
  <r>
    <x v="16"/>
    <x v="17"/>
    <n v="0"/>
    <n v="16"/>
    <n v="0"/>
    <n v="20260116"/>
    <n v="20260131"/>
    <n v="11568084.85"/>
    <n v="16"/>
    <n v="723005.30312499998"/>
    <n v="0"/>
    <n v="11568084.85"/>
    <n v="0"/>
    <n v="11568084.85"/>
    <n v="0"/>
    <n v="11568084.85"/>
    <n v="0"/>
    <n v="11568084.85"/>
  </r>
  <r>
    <x v="0"/>
    <x v="0"/>
    <n v="1"/>
    <n v="20"/>
    <n v="0"/>
    <n v="20251231"/>
    <n v="20260120"/>
    <n v="1929.7945"/>
    <n v="21"/>
    <n v="91.894976190476186"/>
    <n v="77.626041250344855"/>
    <n v="1837.8995238095238"/>
    <n v="0"/>
    <n v="1915.5255650598685"/>
    <n v="78.204285128925775"/>
    <n v="1851.5902148710743"/>
    <n v="0"/>
    <n v="1929.7945"/>
  </r>
  <r>
    <x v="0"/>
    <x v="0"/>
    <n v="0"/>
    <n v="17"/>
    <n v="0"/>
    <n v="20260110"/>
    <n v="20260126"/>
    <n v="2352.7460999999998"/>
    <n v="17"/>
    <n v="138.39682941176468"/>
    <n v="0"/>
    <n v="2352.7460999999998"/>
    <n v="0"/>
    <n v="2352.7460999999998"/>
    <n v="0"/>
    <n v="2352.7460999999998"/>
    <n v="0"/>
    <n v="2352.7460999999998"/>
  </r>
  <r>
    <x v="0"/>
    <x v="0"/>
    <n v="5"/>
    <n v="20"/>
    <n v="0"/>
    <n v="20251227"/>
    <n v="20260120"/>
    <n v="2433.8494999999998"/>
    <n v="25"/>
    <n v="97.353979999999993"/>
    <n v="411.18700829199742"/>
    <n v="1947.0795999999998"/>
    <n v="0"/>
    <n v="2358.2666082919973"/>
    <n v="424.36562983130705"/>
    <n v="2009.4838701686926"/>
    <n v="0"/>
    <n v="2433.8494999999998"/>
  </r>
  <r>
    <x v="2"/>
    <x v="1"/>
    <n v="29"/>
    <n v="15"/>
    <n v="0"/>
    <n v="20251203"/>
    <n v="20260115"/>
    <n v="294.06560000000002"/>
    <n v="44"/>
    <n v="6.6833090909090913"/>
    <n v="163.72131113050938"/>
    <n v="100.24963636363637"/>
    <n v="0"/>
    <n v="263.97094749414578"/>
    <n v="182.38675902562213"/>
    <n v="111.67884097437783"/>
    <n v="0"/>
    <n v="294.06559999999996"/>
  </r>
  <r>
    <x v="2"/>
    <x v="1"/>
    <n v="0"/>
    <n v="20"/>
    <n v="0"/>
    <n v="20260109"/>
    <n v="20260128"/>
    <n v="252.0384"/>
    <n v="20"/>
    <n v="12.60192"/>
    <n v="0"/>
    <n v="252.0384"/>
    <n v="0"/>
    <n v="252.0384"/>
    <n v="0"/>
    <n v="252.0384"/>
    <n v="0"/>
    <n v="252.0384"/>
  </r>
  <r>
    <x v="2"/>
    <x v="1"/>
    <n v="28"/>
    <n v="30"/>
    <n v="0"/>
    <n v="20251204"/>
    <n v="20260130"/>
    <n v="672.16570000000002"/>
    <n v="58"/>
    <n v="11.589063793103449"/>
    <n v="274.10821655109902"/>
    <n v="347.6719137931035"/>
    <n v="0"/>
    <n v="621.78013034420246"/>
    <n v="296.32040694485823"/>
    <n v="375.84529305514184"/>
    <n v="0"/>
    <n v="672.16570000000002"/>
  </r>
  <r>
    <x v="0"/>
    <x v="0"/>
    <n v="0"/>
    <n v="19"/>
    <n v="0"/>
    <n v="20260113"/>
    <n v="20260131"/>
    <n v="1260.2218"/>
    <n v="19"/>
    <n v="66.327463157894741"/>
    <n v="0"/>
    <n v="1260.2218"/>
    <n v="0"/>
    <n v="1260.2218"/>
    <n v="0"/>
    <n v="1260.2218"/>
    <n v="0"/>
    <n v="1260.2218"/>
  </r>
  <r>
    <x v="0"/>
    <x v="0"/>
    <n v="0"/>
    <n v="15"/>
    <n v="0"/>
    <n v="20260117"/>
    <n v="20260131"/>
    <n v="2269.0396000000001"/>
    <n v="15"/>
    <n v="151.26930666666667"/>
    <n v="0"/>
    <n v="2269.0396000000001"/>
    <n v="0"/>
    <n v="2269.0396000000001"/>
    <n v="0"/>
    <n v="2269.0396000000001"/>
    <n v="0"/>
    <n v="2269.0396000000001"/>
  </r>
  <r>
    <x v="0"/>
    <x v="0"/>
    <n v="0"/>
    <n v="4"/>
    <n v="0"/>
    <n v="20260128"/>
    <n v="20260131"/>
    <n v="210.07159999999999"/>
    <n v="4"/>
    <n v="52.517899999999997"/>
    <n v="0"/>
    <n v="210.07159999999999"/>
    <n v="0"/>
    <n v="210.07159999999999"/>
    <n v="0"/>
    <n v="210.07159999999999"/>
    <n v="0"/>
    <n v="210.07159999999999"/>
  </r>
  <r>
    <x v="0"/>
    <x v="0"/>
    <n v="0"/>
    <n v="10"/>
    <n v="0"/>
    <n v="20260122"/>
    <n v="20260131"/>
    <n v="1008.8179"/>
    <n v="10"/>
    <n v="100.88179"/>
    <n v="0"/>
    <n v="1008.8179"/>
    <n v="0"/>
    <n v="1008.8179"/>
    <n v="0"/>
    <n v="1008.8179"/>
    <n v="0"/>
    <n v="1008.8179"/>
  </r>
  <r>
    <x v="0"/>
    <x v="0"/>
    <n v="0"/>
    <n v="2"/>
    <n v="0"/>
    <n v="20260129"/>
    <n v="20260130"/>
    <n v="14289.9056"/>
    <n v="2"/>
    <n v="7144.9528"/>
    <n v="0"/>
    <n v="14289.9056"/>
    <n v="0"/>
    <n v="14289.9056"/>
    <n v="0"/>
    <n v="14289.9056"/>
    <n v="0"/>
    <n v="14289.9056"/>
  </r>
  <r>
    <x v="1"/>
    <x v="2"/>
    <n v="0"/>
    <n v="8"/>
    <n v="0"/>
    <n v="20260109"/>
    <n v="20260116"/>
    <n v="335.90100000000001"/>
    <n v="8"/>
    <n v="41.987625000000001"/>
    <n v="0"/>
    <n v="335.90100000000001"/>
    <n v="0"/>
    <n v="335.90100000000001"/>
    <n v="0"/>
    <n v="335.90100000000001"/>
    <n v="0"/>
    <n v="335.90100000000001"/>
  </r>
  <r>
    <x v="0"/>
    <x v="0"/>
    <n v="6"/>
    <n v="31"/>
    <n v="0"/>
    <n v="20251226"/>
    <n v="20260131"/>
    <n v="3988.5432000000001"/>
    <n v="37"/>
    <n v="107.79846486486487"/>
    <n v="546.36075401852645"/>
    <n v="3341.7524108108109"/>
    <n v="0"/>
    <n v="3888.1131648293376"/>
    <n v="560.47326242962322"/>
    <n v="3428.0699375703762"/>
    <n v="0"/>
    <n v="3988.5431999999992"/>
  </r>
  <r>
    <x v="0"/>
    <x v="0"/>
    <n v="0"/>
    <n v="11"/>
    <n v="0"/>
    <n v="20260112"/>
    <n v="20260122"/>
    <n v="335.79829999999998"/>
    <n v="11"/>
    <n v="30.527118181818182"/>
    <n v="0"/>
    <n v="335.79829999999998"/>
    <n v="0"/>
    <n v="335.79829999999998"/>
    <n v="0"/>
    <n v="335.79829999999998"/>
    <n v="0"/>
    <n v="335.79829999999998"/>
  </r>
  <r>
    <x v="2"/>
    <x v="1"/>
    <n v="26"/>
    <n v="31"/>
    <n v="0"/>
    <n v="20251206"/>
    <n v="20260131"/>
    <n v="168.02170000000001"/>
    <n v="57"/>
    <n v="2.9477491228070178"/>
    <n v="64.741019767372251"/>
    <n v="91.38022280701756"/>
    <n v="0"/>
    <n v="156.12124257438981"/>
    <n v="69.67595198241078"/>
    <n v="98.345748017589216"/>
    <n v="0"/>
    <n v="168.02170000000001"/>
  </r>
  <r>
    <x v="0"/>
    <x v="0"/>
    <n v="0"/>
    <n v="19"/>
    <n v="0"/>
    <n v="20260109"/>
    <n v="20260127"/>
    <n v="16718.9427"/>
    <n v="19"/>
    <n v="879.94435263157891"/>
    <n v="0"/>
    <n v="16718.9427"/>
    <n v="0"/>
    <n v="16718.9427"/>
    <n v="0"/>
    <n v="16718.9427"/>
    <n v="0"/>
    <n v="16718.9427"/>
  </r>
  <r>
    <x v="1"/>
    <x v="0"/>
    <n v="0"/>
    <n v="15"/>
    <n v="0"/>
    <n v="20260105"/>
    <n v="20260119"/>
    <n v="2534.1767"/>
    <n v="15"/>
    <n v="168.94511333333332"/>
    <n v="0"/>
    <n v="2534.1767"/>
    <n v="0"/>
    <n v="2534.1767"/>
    <n v="0"/>
    <n v="2534.1767"/>
    <n v="0"/>
    <n v="2534.1767"/>
  </r>
  <r>
    <x v="1"/>
    <x v="2"/>
    <n v="0"/>
    <n v="19"/>
    <n v="0"/>
    <n v="20260105"/>
    <n v="20260123"/>
    <n v="1283.8072"/>
    <n v="19"/>
    <n v="67.568799999999996"/>
    <n v="0"/>
    <n v="1283.8072"/>
    <n v="0"/>
    <n v="1283.8072"/>
    <n v="0"/>
    <n v="1283.8072"/>
    <n v="0"/>
    <n v="1283.8072"/>
  </r>
  <r>
    <x v="2"/>
    <x v="1"/>
    <n v="0"/>
    <n v="14"/>
    <n v="0"/>
    <n v="20260106"/>
    <n v="20260119"/>
    <n v="335.67169999999999"/>
    <n v="14"/>
    <n v="23.97655"/>
    <n v="0"/>
    <n v="335.67169999999999"/>
    <n v="0"/>
    <n v="335.67169999999999"/>
    <n v="0"/>
    <n v="335.67169999999999"/>
    <n v="0"/>
    <n v="335.67169999999999"/>
  </r>
  <r>
    <x v="3"/>
    <x v="3"/>
    <n v="0"/>
    <n v="10"/>
    <n v="0"/>
    <n v="20260107"/>
    <n v="20260116"/>
    <n v="1888.4649999999999"/>
    <n v="10"/>
    <n v="188.84649999999999"/>
    <n v="0"/>
    <n v="1888.4649999999999"/>
    <n v="0"/>
    <n v="1888.4649999999999"/>
    <n v="0"/>
    <n v="1888.4649999999999"/>
    <n v="0"/>
    <n v="1888.4649999999999"/>
  </r>
  <r>
    <x v="0"/>
    <x v="0"/>
    <n v="1"/>
    <n v="27"/>
    <n v="0"/>
    <n v="20251231"/>
    <n v="20260127"/>
    <n v="965.46550000000002"/>
    <n v="28"/>
    <n v="34.480910714285713"/>
    <n v="29.126908873762783"/>
    <n v="930.98458928571426"/>
    <n v="0"/>
    <n v="960.11149815947704"/>
    <n v="29.289333263031963"/>
    <n v="936.17616673696807"/>
    <n v="0"/>
    <n v="965.46550000000002"/>
  </r>
  <r>
    <x v="6"/>
    <x v="6"/>
    <n v="0"/>
    <n v="10"/>
    <n v="0"/>
    <n v="20260111"/>
    <n v="20260120"/>
    <n v="1030097.52"/>
    <n v="10"/>
    <n v="103009.75200000001"/>
    <n v="0"/>
    <n v="1030097.52"/>
    <n v="0"/>
    <n v="1030097.52"/>
    <n v="0"/>
    <n v="1030097.52"/>
    <n v="0"/>
    <n v="1030097.52"/>
  </r>
  <r>
    <x v="4"/>
    <x v="4"/>
    <n v="0"/>
    <n v="10"/>
    <n v="0"/>
    <n v="20260111"/>
    <n v="20260120"/>
    <n v="148510.07999999999"/>
    <n v="10"/>
    <n v="14851.007999999998"/>
    <n v="0"/>
    <n v="148510.07999999999"/>
    <n v="0"/>
    <n v="148510.07999999999"/>
    <n v="0"/>
    <n v="148510.07999999999"/>
    <n v="0"/>
    <n v="148510.07999999999"/>
  </r>
  <r>
    <x v="4"/>
    <x v="4"/>
    <n v="16"/>
    <n v="20"/>
    <n v="0"/>
    <n v="20251216"/>
    <n v="20260120"/>
    <n v="94185.543600000005"/>
    <n v="36"/>
    <n v="2616.2651000000001"/>
    <n v="35360.418772574507"/>
    <n v="52325.302000000003"/>
    <n v="0"/>
    <n v="87685.72077257451"/>
    <n v="37981.557711734495"/>
    <n v="56203.985888265517"/>
    <n v="0"/>
    <n v="94185.543600000005"/>
  </r>
  <r>
    <x v="3"/>
    <x v="3"/>
    <n v="0"/>
    <n v="25"/>
    <n v="0"/>
    <n v="20260104"/>
    <n v="20260128"/>
    <n v="18976.621999999999"/>
    <n v="25"/>
    <n v="759.06488000000002"/>
    <n v="0"/>
    <n v="18976.621999999999"/>
    <n v="0"/>
    <n v="18976.621999999999"/>
    <n v="0"/>
    <n v="18976.621999999999"/>
    <n v="0"/>
    <n v="18976.621999999999"/>
  </r>
  <r>
    <x v="0"/>
    <x v="0"/>
    <n v="0"/>
    <n v="11"/>
    <n v="0"/>
    <n v="20260119"/>
    <n v="20260129"/>
    <n v="4665.3436000000002"/>
    <n v="11"/>
    <n v="424.12214545454549"/>
    <n v="0"/>
    <n v="4665.3436000000002"/>
    <n v="0"/>
    <n v="4665.3436000000002"/>
    <n v="0"/>
    <n v="4665.3436000000002"/>
    <n v="0"/>
    <n v="4665.3436000000002"/>
  </r>
  <r>
    <x v="2"/>
    <x v="1"/>
    <n v="0"/>
    <n v="29"/>
    <n v="0"/>
    <n v="20260102"/>
    <n v="20260130"/>
    <n v="839.6934"/>
    <n v="29"/>
    <n v="28.954944827586207"/>
    <n v="0"/>
    <n v="839.6934"/>
    <n v="0"/>
    <n v="839.6934"/>
    <n v="0"/>
    <n v="839.6934"/>
    <n v="0"/>
    <n v="839.6934"/>
  </r>
  <r>
    <x v="2"/>
    <x v="1"/>
    <n v="26"/>
    <n v="22"/>
    <n v="0"/>
    <n v="20251206"/>
    <n v="20260122"/>
    <n v="83.992999999999995"/>
    <n v="48"/>
    <n v="1.7498541666666665"/>
    <n v="38.431813045984917"/>
    <n v="38.49679166666666"/>
    <n v="0"/>
    <n v="76.928604712651577"/>
    <n v="41.961027178756794"/>
    <n v="42.031972821243201"/>
    <n v="0"/>
    <n v="83.992999999999995"/>
  </r>
  <r>
    <x v="0"/>
    <x v="0"/>
    <n v="0"/>
    <n v="3"/>
    <n v="0"/>
    <n v="20260129"/>
    <n v="20260131"/>
    <n v="9455.2211000000007"/>
    <n v="3"/>
    <n v="3151.7403666666669"/>
    <n v="0"/>
    <n v="9455.2211000000007"/>
    <n v="0"/>
    <n v="9455.2211000000007"/>
    <n v="0"/>
    <n v="9455.2211000000007"/>
    <n v="0"/>
    <n v="9455.2211000000007"/>
  </r>
  <r>
    <x v="3"/>
    <x v="3"/>
    <n v="0"/>
    <n v="12"/>
    <n v="0"/>
    <n v="20260120"/>
    <n v="20260131"/>
    <n v="336.2568"/>
    <n v="12"/>
    <n v="28.0214"/>
    <n v="0"/>
    <n v="336.2568"/>
    <n v="0"/>
    <n v="336.2568"/>
    <n v="0"/>
    <n v="336.2568"/>
    <n v="0"/>
    <n v="336.2568"/>
  </r>
  <r>
    <x v="3"/>
    <x v="3"/>
    <n v="0"/>
    <n v="25"/>
    <n v="0"/>
    <n v="20260105"/>
    <n v="20260129"/>
    <n v="713.82330000000002"/>
    <n v="25"/>
    <n v="28.552932000000002"/>
    <n v="0"/>
    <n v="713.82330000000002"/>
    <n v="0"/>
    <n v="713.82330000000002"/>
    <n v="0"/>
    <n v="713.82330000000002"/>
    <n v="0"/>
    <n v="713.82330000000002"/>
  </r>
  <r>
    <x v="3"/>
    <x v="3"/>
    <n v="0"/>
    <n v="24"/>
    <n v="0"/>
    <n v="20260106"/>
    <n v="20260129"/>
    <n v="5459.1626999999999"/>
    <n v="24"/>
    <n v="227.4651125"/>
    <n v="0"/>
    <n v="5459.1626999999999"/>
    <n v="0"/>
    <n v="5459.1626999999999"/>
    <n v="0"/>
    <n v="5459.1626999999999"/>
    <n v="0"/>
    <n v="5459.1626999999999"/>
  </r>
  <r>
    <x v="3"/>
    <x v="3"/>
    <n v="13"/>
    <n v="15"/>
    <n v="0"/>
    <n v="20251219"/>
    <n v="20260115"/>
    <n v="125.91840000000001"/>
    <n v="28"/>
    <n v="4.4970857142857144"/>
    <n v="49.384446062847566"/>
    <n v="67.456285714285713"/>
    <n v="0"/>
    <n v="116.84073177713327"/>
    <n v="53.221255452091071"/>
    <n v="72.697144547908934"/>
    <n v="0"/>
    <n v="125.91840000000001"/>
  </r>
  <r>
    <x v="0"/>
    <x v="0"/>
    <n v="0"/>
    <n v="12"/>
    <n v="0"/>
    <n v="20260112"/>
    <n v="20260123"/>
    <n v="1007.5371"/>
    <n v="12"/>
    <n v="83.961425000000006"/>
    <n v="0"/>
    <n v="1007.5371"/>
    <n v="0"/>
    <n v="1007.5371"/>
    <n v="0"/>
    <n v="1007.5371"/>
    <n v="0"/>
    <n v="1007.5371"/>
  </r>
  <r>
    <x v="3"/>
    <x v="3"/>
    <n v="10"/>
    <n v="16"/>
    <n v="0"/>
    <n v="20251222"/>
    <n v="20260116"/>
    <n v="377.72859999999997"/>
    <n v="26"/>
    <n v="14.528023076923075"/>
    <n v="122.72193382123871"/>
    <n v="232.4483692307692"/>
    <n v="0"/>
    <n v="355.17030305200791"/>
    <n v="130.51649829181031"/>
    <n v="247.21210170818966"/>
    <n v="0"/>
    <n v="377.72859999999997"/>
  </r>
  <r>
    <x v="2"/>
    <x v="1"/>
    <n v="27"/>
    <n v="22"/>
    <n v="0"/>
    <n v="20251205"/>
    <n v="20260122"/>
    <n v="1344.0152"/>
    <n v="49"/>
    <n v="27.428881632653063"/>
    <n v="625.58673829626719"/>
    <n v="603.43539591836736"/>
    <n v="0"/>
    <n v="1229.0221342146347"/>
    <n v="684.11956284732742"/>
    <n v="659.89563715267252"/>
    <n v="0"/>
    <n v="1344.0151999999998"/>
  </r>
  <r>
    <x v="0"/>
    <x v="0"/>
    <n v="0"/>
    <n v="28"/>
    <n v="0"/>
    <n v="20260101"/>
    <n v="20260128"/>
    <n v="1049.4684"/>
    <n v="28"/>
    <n v="37.481014285714288"/>
    <n v="0"/>
    <n v="1049.4684"/>
    <n v="0"/>
    <n v="1049.4684"/>
    <n v="0"/>
    <n v="1049.4684"/>
    <n v="0"/>
    <n v="1049.4684"/>
  </r>
  <r>
    <x v="3"/>
    <x v="3"/>
    <n v="0"/>
    <n v="19"/>
    <n v="0"/>
    <n v="20260106"/>
    <n v="20260124"/>
    <n v="419.80709999999999"/>
    <n v="19"/>
    <n v="22.095110526315789"/>
    <n v="0"/>
    <n v="419.80709999999999"/>
    <n v="0"/>
    <n v="419.80709999999999"/>
    <n v="0"/>
    <n v="419.80709999999999"/>
    <n v="0"/>
    <n v="419.80709999999999"/>
  </r>
  <r>
    <x v="3"/>
    <x v="3"/>
    <n v="0"/>
    <n v="14"/>
    <n v="0"/>
    <n v="20260103"/>
    <n v="20260116"/>
    <n v="125.8532"/>
    <n v="14"/>
    <n v="8.9895142857142858"/>
    <n v="0"/>
    <n v="125.8532"/>
    <n v="0"/>
    <n v="125.8532"/>
    <n v="0"/>
    <n v="125.8532"/>
    <n v="0"/>
    <n v="125.8532"/>
  </r>
  <r>
    <x v="3"/>
    <x v="3"/>
    <n v="0"/>
    <n v="12"/>
    <n v="0"/>
    <n v="20260104"/>
    <n v="20260115"/>
    <n v="41.951099999999997"/>
    <n v="12"/>
    <n v="3.4959249999999997"/>
    <n v="0"/>
    <n v="41.951099999999997"/>
    <n v="0"/>
    <n v="41.951099999999997"/>
    <n v="0"/>
    <n v="41.951099999999997"/>
    <n v="0"/>
    <n v="41.951099999999997"/>
  </r>
  <r>
    <x v="0"/>
    <x v="0"/>
    <n v="0"/>
    <n v="14"/>
    <n v="0"/>
    <n v="20260109"/>
    <n v="20260122"/>
    <n v="41.984699999999997"/>
    <n v="14"/>
    <n v="2.9989071428571425"/>
    <n v="0"/>
    <n v="41.984699999999997"/>
    <n v="0"/>
    <n v="41.984699999999997"/>
    <n v="0"/>
    <n v="41.984699999999997"/>
    <n v="0"/>
    <n v="41.984699999999997"/>
  </r>
  <r>
    <x v="0"/>
    <x v="0"/>
    <n v="6"/>
    <n v="21"/>
    <n v="0"/>
    <n v="20251226"/>
    <n v="20260121"/>
    <n v="629.44380000000001"/>
    <n v="27"/>
    <n v="23.312733333333334"/>
    <n v="118.15717949416089"/>
    <n v="489.56740000000002"/>
    <n v="0"/>
    <n v="607.72457949416093"/>
    <n v="122.37995066777003"/>
    <n v="507.06384933222995"/>
    <n v="0"/>
    <n v="629.44380000000001"/>
  </r>
  <r>
    <x v="0"/>
    <x v="0"/>
    <n v="0"/>
    <n v="16"/>
    <n v="0"/>
    <n v="20260112"/>
    <n v="20260127"/>
    <n v="378.03989999999999"/>
    <n v="16"/>
    <n v="23.627493749999999"/>
    <n v="0"/>
    <n v="378.03989999999999"/>
    <n v="0"/>
    <n v="378.03989999999999"/>
    <n v="0"/>
    <n v="378.03989999999999"/>
    <n v="0"/>
    <n v="378.03989999999999"/>
  </r>
  <r>
    <x v="2"/>
    <x v="1"/>
    <n v="0"/>
    <n v="12"/>
    <n v="0"/>
    <n v="20260106"/>
    <n v="20260117"/>
    <n v="41.96"/>
    <n v="12"/>
    <n v="3.4966666666666666"/>
    <n v="0"/>
    <n v="41.96"/>
    <n v="0"/>
    <n v="41.96"/>
    <n v="0"/>
    <n v="41.96"/>
    <n v="0"/>
    <n v="41.96"/>
  </r>
  <r>
    <x v="0"/>
    <x v="0"/>
    <n v="0"/>
    <n v="2"/>
    <n v="0"/>
    <n v="20260114"/>
    <n v="20260115"/>
    <n v="5330.4210000000003"/>
    <n v="2"/>
    <n v="2665.2105000000001"/>
    <n v="0"/>
    <n v="5330.4210000000003"/>
    <n v="0"/>
    <n v="5330.4210000000003"/>
    <n v="0"/>
    <n v="5330.4210000000003"/>
    <n v="0"/>
    <n v="5330.4210000000003"/>
  </r>
  <r>
    <x v="5"/>
    <x v="5"/>
    <n v="16"/>
    <n v="18"/>
    <n v="0"/>
    <n v="20251216"/>
    <n v="20260118"/>
    <n v="101818.83719999999"/>
    <n v="34"/>
    <n v="2994.6716823529409"/>
    <n v="40474.814564613582"/>
    <n v="53904.09028235294"/>
    <n v="0"/>
    <n v="94378.904846966529"/>
    <n v="43665.462759255963"/>
    <n v="58153.374440744032"/>
    <n v="0"/>
    <n v="101818.83719999999"/>
  </r>
  <r>
    <x v="8"/>
    <x v="9"/>
    <n v="0"/>
    <n v="15"/>
    <n v="0"/>
    <n v="20260101"/>
    <n v="20260115"/>
    <n v="5033.7722000000003"/>
    <n v="15"/>
    <n v="335.58481333333333"/>
    <n v="0"/>
    <n v="5033.7722000000003"/>
    <n v="0"/>
    <n v="5033.7722000000003"/>
    <n v="0"/>
    <n v="5033.7722000000003"/>
    <n v="0"/>
    <n v="5033.7722000000003"/>
  </r>
  <r>
    <x v="0"/>
    <x v="0"/>
    <n v="0"/>
    <n v="26"/>
    <n v="2"/>
    <n v="20260106"/>
    <n v="20260202"/>
    <n v="32705271.289999999"/>
    <n v="28"/>
    <n v="1168045.4032142856"/>
    <n v="0"/>
    <n v="30369180.483571425"/>
    <n v="1926125.5169913159"/>
    <n v="32295306.000562742"/>
    <n v="0"/>
    <n v="30754695.018306062"/>
    <n v="1950576.2716939365"/>
    <n v="32705271.289999999"/>
  </r>
  <r>
    <x v="1"/>
    <x v="2"/>
    <n v="0"/>
    <n v="26"/>
    <n v="3"/>
    <n v="20260106"/>
    <n v="20260203"/>
    <n v="4663663.4118999997"/>
    <n v="29"/>
    <n v="160815.97972068965"/>
    <n v="0"/>
    <n v="4181215.4727379307"/>
    <n v="397782.17682410456"/>
    <n v="4578997.6495620357"/>
    <n v="0"/>
    <n v="4258526.2343043853"/>
    <n v="405137.17759561382"/>
    <n v="4663663.4118999988"/>
  </r>
  <r>
    <x v="1"/>
    <x v="0"/>
    <n v="0"/>
    <n v="30"/>
    <n v="1"/>
    <n v="20260102"/>
    <n v="20260201"/>
    <n v="786717962.57430005"/>
    <n v="31"/>
    <n v="25377998.792719357"/>
    <n v="0"/>
    <n v="761339963.78158069"/>
    <n v="20924362.576282483"/>
    <n v="782264326.35786319"/>
    <n v="0"/>
    <n v="765674472.10756469"/>
    <n v="21043490.466735404"/>
    <n v="786717962.57430005"/>
  </r>
  <r>
    <x v="0"/>
    <x v="0"/>
    <n v="0"/>
    <n v="23"/>
    <n v="3"/>
    <n v="20260109"/>
    <n v="20260203"/>
    <n v="1192520.7490000001"/>
    <n v="26"/>
    <n v="45866.182653846154"/>
    <n v="0"/>
    <n v="1054922.2010384616"/>
    <n v="113451.10113029175"/>
    <n v="1168373.3021687535"/>
    <n v="0"/>
    <n v="1076724.8883417347"/>
    <n v="115795.8606582653"/>
    <n v="1192520.7489999998"/>
  </r>
  <r>
    <x v="1"/>
    <x v="2"/>
    <n v="0"/>
    <n v="29"/>
    <n v="3"/>
    <n v="20260103"/>
    <n v="20260203"/>
    <n v="6313873.9391000001"/>
    <n v="32"/>
    <n v="197308.560596875"/>
    <n v="0"/>
    <n v="5721948.2573093753"/>
    <n v="488047.44949209888"/>
    <n v="6209995.7068014741"/>
    <n v="0"/>
    <n v="5817662.6343131997"/>
    <n v="496211.30478680012"/>
    <n v="6313873.9391000001"/>
  </r>
  <r>
    <x v="1"/>
    <x v="0"/>
    <n v="0"/>
    <n v="29"/>
    <n v="3"/>
    <n v="20260103"/>
    <n v="20260203"/>
    <n v="69569006.617200002"/>
    <n v="32"/>
    <n v="2174031.4567875001"/>
    <n v="0"/>
    <n v="63046912.246837504"/>
    <n v="5377518.868877382"/>
    <n v="68424431.115714893"/>
    <n v="0"/>
    <n v="64101534.843260355"/>
    <n v="5467471.7739396412"/>
    <n v="69569006.617200002"/>
  </r>
  <r>
    <x v="1"/>
    <x v="0"/>
    <n v="0"/>
    <n v="27"/>
    <n v="5"/>
    <n v="20260105"/>
    <n v="20260205"/>
    <n v="11153661.8839"/>
    <n v="32"/>
    <n v="348551.93387187499"/>
    <n v="0"/>
    <n v="9410902.214540625"/>
    <n v="1436919.2584034419"/>
    <n v="10847821.472944066"/>
    <n v="0"/>
    <n v="9676230.5302711073"/>
    <n v="1477431.3536288929"/>
    <n v="11153661.8839"/>
  </r>
  <r>
    <x v="1"/>
    <x v="0"/>
    <n v="0"/>
    <n v="26"/>
    <n v="2"/>
    <n v="20260106"/>
    <n v="20260202"/>
    <n v="26217654.5132"/>
    <n v="28"/>
    <n v="936344.80404285714"/>
    <n v="0"/>
    <n v="24344964.905114286"/>
    <n v="1544047.5300071135"/>
    <n v="25889012.435121398"/>
    <n v="0"/>
    <n v="24654006.429089662"/>
    <n v="1563648.0841103387"/>
    <n v="26217654.5132"/>
  </r>
  <r>
    <x v="1"/>
    <x v="0"/>
    <n v="0"/>
    <n v="27"/>
    <n v="2"/>
    <n v="20260105"/>
    <n v="20260202"/>
    <n v="17991808.982999999"/>
    <n v="29"/>
    <n v="620407.20631034474"/>
    <n v="0"/>
    <n v="16750994.570379307"/>
    <n v="1023061.3876063715"/>
    <n v="17774055.957985681"/>
    <n v="0"/>
    <n v="16956213.893887721"/>
    <n v="1035595.0891122759"/>
    <n v="17991808.982999995"/>
  </r>
  <r>
    <x v="1"/>
    <x v="2"/>
    <n v="0"/>
    <n v="30"/>
    <n v="5"/>
    <n v="20260102"/>
    <n v="20260205"/>
    <n v="928146.94539999997"/>
    <n v="35"/>
    <n v="26518.484154285714"/>
    <n v="0"/>
    <n v="795554.52462857147"/>
    <n v="109323.50930225142"/>
    <n v="904878.03393082286"/>
    <n v="0"/>
    <n v="816012.18533900997"/>
    <n v="112134.76006098995"/>
    <n v="928146.94539999997"/>
  </r>
  <r>
    <x v="1"/>
    <x v="2"/>
    <n v="0"/>
    <n v="27"/>
    <n v="3"/>
    <n v="20260105"/>
    <n v="20260203"/>
    <n v="3038751.4410000001"/>
    <n v="30"/>
    <n v="101291.7147"/>
    <n v="0"/>
    <n v="2734876.2969"/>
    <n v="250547.48189572117"/>
    <n v="2985423.778795721"/>
    <n v="0"/>
    <n v="2783728.5102331452"/>
    <n v="255022.9307668551"/>
    <n v="3038751.4410000001"/>
  </r>
  <r>
    <x v="1"/>
    <x v="2"/>
    <n v="0"/>
    <n v="29"/>
    <n v="4"/>
    <n v="20260103"/>
    <n v="20260204"/>
    <n v="2033268.6121"/>
    <n v="33"/>
    <n v="61614.200366666664"/>
    <n v="0"/>
    <n v="1786811.8106333332"/>
    <n v="203205.60007114781"/>
    <n v="1990017.4107044809"/>
    <n v="0"/>
    <n v="1825646.5248734646"/>
    <n v="207622.08722653566"/>
    <n v="2033268.6121000003"/>
  </r>
  <r>
    <x v="1"/>
    <x v="0"/>
    <n v="0"/>
    <n v="28"/>
    <n v="2"/>
    <n v="20260104"/>
    <n v="20260202"/>
    <n v="54333605.681599997"/>
    <n v="30"/>
    <n v="1811120.1893866665"/>
    <n v="0"/>
    <n v="50711365.302826665"/>
    <n v="2986566.1056634672"/>
    <n v="53697931.408490136"/>
    <n v="0"/>
    <n v="51311684.708653651"/>
    <n v="3021920.9729463435"/>
    <n v="54333605.681599997"/>
  </r>
  <r>
    <x v="2"/>
    <x v="1"/>
    <n v="29"/>
    <n v="31"/>
    <n v="1"/>
    <n v="20251203"/>
    <n v="20260201"/>
    <n v="1073322.8537000001"/>
    <n v="61"/>
    <n v="17595.456618032789"/>
    <n v="431036.65987300233"/>
    <n v="545459.15515901649"/>
    <n v="14507.594431622081"/>
    <n v="991003.40946364088"/>
    <n v="466841.4794602996"/>
    <n v="590768.68091597268"/>
    <n v="15712.693323727804"/>
    <n v="1073322.8536999999"/>
  </r>
  <r>
    <x v="2"/>
    <x v="1"/>
    <n v="29"/>
    <n v="31"/>
    <n v="3"/>
    <n v="20251203"/>
    <n v="20260203"/>
    <n v="427670.1495"/>
    <n v="63"/>
    <n v="6788.4150714285715"/>
    <n v="166296.09686976453"/>
    <n v="210440.86721428571"/>
    <n v="16791.307238176221"/>
    <n v="393528.2713222265"/>
    <n v="180723.67804885033"/>
    <n v="228698.37747629202"/>
    <n v="18248.09397485762"/>
    <n v="427670.14949999994"/>
  </r>
  <r>
    <x v="4"/>
    <x v="4"/>
    <n v="0"/>
    <n v="27"/>
    <n v="3"/>
    <n v="20260105"/>
    <n v="20260203"/>
    <n v="533241.24730000005"/>
    <n v="30"/>
    <n v="17774.708243333334"/>
    <n v="0"/>
    <n v="479917.12257000001"/>
    <n v="43966.166482501896"/>
    <n v="523883.2890525019"/>
    <n v="0"/>
    <n v="488489.72736407933"/>
    <n v="44751.519935920747"/>
    <n v="533241.24730000005"/>
  </r>
  <r>
    <x v="0"/>
    <x v="0"/>
    <n v="0"/>
    <n v="27"/>
    <n v="5"/>
    <n v="20260105"/>
    <n v="20260205"/>
    <n v="12432225.363500001"/>
    <n v="32"/>
    <n v="388507.04260937503"/>
    <n v="0"/>
    <n v="10489690.150453126"/>
    <n v="1601635.7888175915"/>
    <n v="12091325.939270718"/>
    <n v="0"/>
    <n v="10785433.508178601"/>
    <n v="1646791.8553213996"/>
    <n v="12432225.363500001"/>
  </r>
  <r>
    <x v="1"/>
    <x v="2"/>
    <n v="0"/>
    <n v="24"/>
    <n v="3"/>
    <n v="20260108"/>
    <n v="20260203"/>
    <n v="556855.57449999999"/>
    <n v="27"/>
    <n v="20624.280537037037"/>
    <n v="0"/>
    <n v="494982.73288888892"/>
    <n v="51014.651788351664"/>
    <n v="545997.38467724063"/>
    <n v="0"/>
    <n v="504826.39995310555"/>
    <n v="52029.174546894435"/>
    <n v="556855.57449999999"/>
  </r>
  <r>
    <x v="2"/>
    <x v="1"/>
    <n v="27"/>
    <n v="31"/>
    <n v="5"/>
    <n v="20251205"/>
    <n v="20260205"/>
    <n v="309053.18660000002"/>
    <n v="63"/>
    <n v="4905.6061365079368"/>
    <n v="111885.06273805794"/>
    <n v="152073.79023174604"/>
    <n v="20223.557084843203"/>
    <n v="284182.41005464719"/>
    <n v="121676.90169665472"/>
    <n v="165382.82387155265"/>
    <n v="21993.461031792634"/>
    <n v="309053.18660000002"/>
  </r>
  <r>
    <x v="2"/>
    <x v="1"/>
    <n v="23"/>
    <n v="31"/>
    <n v="5"/>
    <n v="20251209"/>
    <n v="20260205"/>
    <n v="72728.484299999996"/>
    <n v="59"/>
    <n v="1232.686174576271"/>
    <n v="23949.476799200704"/>
    <n v="38213.2714118644"/>
    <n v="5081.7979522885571"/>
    <n v="67244.546163353662"/>
    <n v="25902.608416043087"/>
    <n v="41329.646320730157"/>
    <n v="5496.2295632267515"/>
    <n v="72728.484299999996"/>
  </r>
  <r>
    <x v="1"/>
    <x v="2"/>
    <n v="0"/>
    <n v="28"/>
    <n v="4"/>
    <n v="20260104"/>
    <n v="20260204"/>
    <n v="3595389.7889999999"/>
    <n v="32"/>
    <n v="112355.93090625"/>
    <n v="0"/>
    <n v="3145966.0653749998"/>
    <n v="370553.44750864827"/>
    <n v="3516519.5128836483"/>
    <n v="0"/>
    <n v="3216525.3815737972"/>
    <n v="378864.40742620244"/>
    <n v="3595389.7889999999"/>
  </r>
  <r>
    <x v="1"/>
    <x v="0"/>
    <n v="0"/>
    <n v="26"/>
    <n v="6"/>
    <n v="20260106"/>
    <n v="20260206"/>
    <n v="8602316.1270000003"/>
    <n v="32"/>
    <n v="268822.37896875001"/>
    <n v="0"/>
    <n v="6989381.8531875005"/>
    <n v="1329877.1834857208"/>
    <n v="8319259.0366732217"/>
    <n v="0"/>
    <n v="7227190.7832646649"/>
    <n v="1375125.3437353347"/>
    <n v="8602316.1270000003"/>
  </r>
  <r>
    <x v="1"/>
    <x v="0"/>
    <n v="0"/>
    <n v="30"/>
    <n v="3"/>
    <n v="20260102"/>
    <n v="20260203"/>
    <n v="54020174.202799998"/>
    <n v="33"/>
    <n v="1636974.9758424242"/>
    <n v="0"/>
    <n v="49109249.275272727"/>
    <n v="4049096.8026196165"/>
    <n v="53158346.077892341"/>
    <n v="0"/>
    <n v="49905431.537160911"/>
    <n v="4114742.6656390936"/>
    <n v="54020174.202800006"/>
  </r>
  <r>
    <x v="0"/>
    <x v="0"/>
    <n v="0"/>
    <n v="29"/>
    <n v="5"/>
    <n v="20260103"/>
    <n v="20260205"/>
    <n v="7665085.9132000003"/>
    <n v="34"/>
    <n v="225443.70332941177"/>
    <n v="0"/>
    <n v="6537867.3965529418"/>
    <n v="929400.6646335331"/>
    <n v="7467268.0611864747"/>
    <n v="0"/>
    <n v="6711064.1901510907"/>
    <n v="954021.7230489098"/>
    <n v="7665085.9132000003"/>
  </r>
  <r>
    <x v="1"/>
    <x v="0"/>
    <n v="0"/>
    <n v="23"/>
    <n v="8"/>
    <n v="20260109"/>
    <n v="20260208"/>
    <n v="902399.57669999998"/>
    <n v="31"/>
    <n v="29109.663764516128"/>
    <n v="0"/>
    <n v="669522.26658387098"/>
    <n v="192009.20105872222"/>
    <n v="861531.4676425932"/>
    <n v="0"/>
    <n v="701282.11521944392"/>
    <n v="201117.461480556"/>
    <n v="902399.57669999986"/>
  </r>
  <r>
    <x v="2"/>
    <x v="1"/>
    <n v="26"/>
    <n v="31"/>
    <n v="1"/>
    <n v="20251206"/>
    <n v="20260201"/>
    <n v="308096.7242"/>
    <n v="58"/>
    <n v="5312.0124862068969"/>
    <n v="116667.01983327622"/>
    <n v="164672.38707241381"/>
    <n v="4379.7966963029648"/>
    <n v="285719.20360199298"/>
    <n v="125804.37779352017"/>
    <n v="177569.52414678797"/>
    <n v="4722.8222596918695"/>
    <n v="308096.72420000006"/>
  </r>
  <r>
    <x v="3"/>
    <x v="3"/>
    <n v="0"/>
    <n v="24"/>
    <n v="7"/>
    <n v="20260108"/>
    <n v="20260207"/>
    <n v="526304.24060000002"/>
    <n v="31"/>
    <n v="16977.556148387099"/>
    <n v="0"/>
    <n v="407461.34756129037"/>
    <n v="97986.913935456832"/>
    <n v="505448.2614967472"/>
    <n v="0"/>
    <n v="424274.15709585475"/>
    <n v="102030.08350414527"/>
    <n v="526304.24060000002"/>
  </r>
  <r>
    <x v="1"/>
    <x v="0"/>
    <n v="0"/>
    <n v="24"/>
    <n v="4"/>
    <n v="20260108"/>
    <n v="20260204"/>
    <n v="8047669.1030999999"/>
    <n v="28"/>
    <n v="287416.75368214288"/>
    <n v="0"/>
    <n v="6898002.0883714296"/>
    <n v="947909.63048963167"/>
    <n v="7845911.7188610611"/>
    <n v="0"/>
    <n v="7075384.0049279137"/>
    <n v="972285.09817208594"/>
    <n v="8047669.1030999999"/>
  </r>
  <r>
    <x v="1"/>
    <x v="2"/>
    <n v="0"/>
    <n v="26"/>
    <n v="1"/>
    <n v="20260106"/>
    <n v="20260201"/>
    <n v="2268197.9707999998"/>
    <n v="27"/>
    <n v="84007.33225185184"/>
    <n v="0"/>
    <n v="2184190.6385481479"/>
    <n v="69264.716003070687"/>
    <n v="2253455.3545512185"/>
    <n v="0"/>
    <n v="2198480.1093083569"/>
    <n v="69717.861491643038"/>
    <n v="2268197.9707999998"/>
  </r>
  <r>
    <x v="2"/>
    <x v="1"/>
    <n v="27"/>
    <n v="31"/>
    <n v="3"/>
    <n v="20251205"/>
    <n v="20260203"/>
    <n v="275022.47230000002"/>
    <n v="61"/>
    <n v="4508.5651196721319"/>
    <n v="102829.51326219257"/>
    <n v="139765.51870983609"/>
    <n v="11152.043788007208"/>
    <n v="253747.07576003586"/>
    <n v="111451.24284907285"/>
    <n v="151484.14373934222"/>
    <n v="12087.085711584974"/>
    <n v="275022.47230000002"/>
  </r>
  <r>
    <x v="0"/>
    <x v="0"/>
    <n v="0"/>
    <n v="30"/>
    <n v="7"/>
    <n v="20260102"/>
    <n v="20260207"/>
    <n v="4333301.5453000003"/>
    <n v="37"/>
    <n v="117116.25798108109"/>
    <n v="0"/>
    <n v="3513487.7394324327"/>
    <n v="675943.02683694451"/>
    <n v="4189430.7662693774"/>
    <n v="0"/>
    <n v="3634145.7109775301"/>
    <n v="699155.83432247001"/>
    <n v="4333301.5453000003"/>
  </r>
  <r>
    <x v="1"/>
    <x v="0"/>
    <n v="0"/>
    <n v="23"/>
    <n v="7"/>
    <n v="20260109"/>
    <n v="20260207"/>
    <n v="2846316.0142999999"/>
    <n v="30"/>
    <n v="94877.200476666665"/>
    <n v="0"/>
    <n v="2182175.6109633334"/>
    <n v="547589.06383751985"/>
    <n v="2729764.6748008532"/>
    <n v="0"/>
    <n v="2275346.8256207653"/>
    <n v="570969.18867923459"/>
    <n v="2846316.0142999999"/>
  </r>
  <r>
    <x v="1"/>
    <x v="2"/>
    <n v="0"/>
    <n v="30"/>
    <n v="8"/>
    <n v="20260102"/>
    <n v="20260208"/>
    <n v="118854.8704"/>
    <n v="38"/>
    <n v="3127.7597473684209"/>
    <n v="0"/>
    <n v="93832.792421052625"/>
    <n v="20630.903024304444"/>
    <n v="114463.69544535707"/>
    <n v="0"/>
    <n v="97432.503284836814"/>
    <n v="21422.367115163197"/>
    <n v="118854.87040000001"/>
  </r>
  <r>
    <x v="1"/>
    <x v="0"/>
    <n v="0"/>
    <n v="30"/>
    <n v="8"/>
    <n v="20260102"/>
    <n v="20260208"/>
    <n v="1626370.7960999999"/>
    <n v="38"/>
    <n v="42799.231476315785"/>
    <n v="0"/>
    <n v="1283976.9442894736"/>
    <n v="282306.46386620362"/>
    <n v="1566283.4081556771"/>
    <n v="0"/>
    <n v="1333234.198986396"/>
    <n v="293136.59711360408"/>
    <n v="1626370.7960999999"/>
  </r>
  <r>
    <x v="4"/>
    <x v="4"/>
    <n v="0"/>
    <n v="25"/>
    <n v="2"/>
    <n v="20260107"/>
    <n v="20260202"/>
    <n v="559418.00989999995"/>
    <n v="27"/>
    <n v="20719.18555185185"/>
    <n v="0"/>
    <n v="517979.63879629626"/>
    <n v="34166.267743428041"/>
    <n v="552145.90653972432"/>
    <n v="0"/>
    <n v="524801.75126191473"/>
    <n v="34616.258638085128"/>
    <n v="559418.00989999983"/>
  </r>
  <r>
    <x v="1"/>
    <x v="0"/>
    <n v="0"/>
    <n v="25"/>
    <n v="7"/>
    <n v="20260107"/>
    <n v="20260207"/>
    <n v="2656915.1172000002"/>
    <n v="32"/>
    <n v="83028.597412500007"/>
    <n v="0"/>
    <n v="2075714.9353125002"/>
    <n v="479204.18920913071"/>
    <n v="2554919.1245216308"/>
    <n v="0"/>
    <n v="2158580.4175551743"/>
    <n v="498334.699644826"/>
    <n v="2656915.1172000002"/>
  </r>
  <r>
    <x v="3"/>
    <x v="3"/>
    <n v="0"/>
    <n v="24"/>
    <n v="4"/>
    <n v="20260108"/>
    <n v="20260204"/>
    <n v="1113553.3746"/>
    <n v="28"/>
    <n v="39769.763378571428"/>
    <n v="0"/>
    <n v="954474.32108571427"/>
    <n v="131161.94941973523"/>
    <n v="1085636.2705054495"/>
    <n v="0"/>
    <n v="979018.59958971024"/>
    <n v="134534.77501028971"/>
    <n v="1113553.3746"/>
  </r>
  <r>
    <x v="4"/>
    <x v="4"/>
    <n v="0"/>
    <n v="30"/>
    <n v="2"/>
    <n v="20260102"/>
    <n v="20260202"/>
    <n v="3109273.5709000002"/>
    <n v="32"/>
    <n v="97164.799090625005"/>
    <n v="0"/>
    <n v="2914943.9727187501"/>
    <n v="160226.30487374405"/>
    <n v="3075170.2775924942"/>
    <n v="0"/>
    <n v="2947270.3742845198"/>
    <n v="162003.19661548041"/>
    <n v="3109273.5709000002"/>
  </r>
  <r>
    <x v="2"/>
    <x v="1"/>
    <n v="0"/>
    <n v="30"/>
    <n v="1"/>
    <n v="20260102"/>
    <n v="20260201"/>
    <n v="225337.4405"/>
    <n v="31"/>
    <n v="7268.9496935483867"/>
    <n v="0"/>
    <n v="218068.49080645159"/>
    <n v="5993.3070443757379"/>
    <n v="224061.79785082734"/>
    <n v="0"/>
    <n v="219310.01198490176"/>
    <n v="6027.428515098215"/>
    <n v="225337.44049999997"/>
  </r>
  <r>
    <x v="2"/>
    <x v="1"/>
    <n v="27"/>
    <n v="31"/>
    <n v="9"/>
    <n v="20251205"/>
    <n v="20260209"/>
    <n v="7229.1808000000001"/>
    <n v="67"/>
    <n v="107.89822089552239"/>
    <n v="2460.8985879192433"/>
    <n v="3344.8448477611942"/>
    <n v="800.66649951977024"/>
    <n v="6606.4099352002067"/>
    <n v="2692.8817613546671"/>
    <n v="3660.1555745997407"/>
    <n v="876.14346404559319"/>
    <n v="7229.1808000000019"/>
  </r>
  <r>
    <x v="3"/>
    <x v="3"/>
    <n v="0"/>
    <n v="24"/>
    <n v="6"/>
    <n v="20260108"/>
    <n v="20260206"/>
    <n v="989586.2378"/>
    <n v="30"/>
    <n v="32986.20792666667"/>
    <n v="0"/>
    <n v="791668.99024000007"/>
    <n v="163184.35042377681"/>
    <n v="954853.34066377685"/>
    <n v="0"/>
    <n v="820466.03836555697"/>
    <n v="169120.19943444306"/>
    <n v="989586.2378"/>
  </r>
  <r>
    <x v="2"/>
    <x v="1"/>
    <n v="24"/>
    <n v="31"/>
    <n v="7"/>
    <n v="20251208"/>
    <n v="20260207"/>
    <n v="58151.910600000003"/>
    <n v="62"/>
    <n v="937.93404193548395"/>
    <n v="19015.126087886987"/>
    <n v="29075.955300000001"/>
    <n v="5413.338730321243"/>
    <n v="53504.420118208232"/>
    <n v="20666.814253243832"/>
    <n v="31601.545245787798"/>
    <n v="5883.5511009683742"/>
    <n v="58151.91060000001"/>
  </r>
  <r>
    <x v="3"/>
    <x v="3"/>
    <n v="0"/>
    <n v="26"/>
    <n v="1"/>
    <n v="20260106"/>
    <n v="20260201"/>
    <n v="1430586.8496000001"/>
    <n v="27"/>
    <n v="52984.698133333339"/>
    <n v="0"/>
    <n v="1377602.1514666667"/>
    <n v="43686.306544186962"/>
    <n v="1421288.4580108537"/>
    <n v="0"/>
    <n v="1386614.7373257787"/>
    <n v="43972.112274221414"/>
    <n v="1430586.8496000001"/>
  </r>
  <r>
    <x v="3"/>
    <x v="3"/>
    <n v="0"/>
    <n v="29"/>
    <n v="5"/>
    <n v="20260103"/>
    <n v="20260205"/>
    <n v="633522.94750000001"/>
    <n v="34"/>
    <n v="18633.027867647059"/>
    <n v="0"/>
    <n v="540357.80816176475"/>
    <n v="76815.401045033504"/>
    <n v="617173.20920679823"/>
    <n v="0"/>
    <n v="554672.60442372097"/>
    <n v="78850.343076279081"/>
    <n v="633522.94750000001"/>
  </r>
  <r>
    <x v="3"/>
    <x v="3"/>
    <n v="0"/>
    <n v="27"/>
    <n v="7"/>
    <n v="20260105"/>
    <n v="20260207"/>
    <n v="163860.03529999999"/>
    <n v="34"/>
    <n v="4819.4128029411759"/>
    <n v="0"/>
    <n v="130124.14567941175"/>
    <n v="27815.510278026646"/>
    <n v="157939.6559574384"/>
    <n v="0"/>
    <n v="135001.85862223638"/>
    <n v="28858.176677763618"/>
    <n v="163860.03529999999"/>
  </r>
  <r>
    <x v="1"/>
    <x v="0"/>
    <n v="0"/>
    <n v="29"/>
    <n v="8"/>
    <n v="20260103"/>
    <n v="20260208"/>
    <n v="356113.74540000001"/>
    <n v="37"/>
    <n v="9624.6958216216226"/>
    <n v="0"/>
    <n v="279116.17882702703"/>
    <n v="63485.108247642733"/>
    <n v="342601.28707466979"/>
    <n v="0"/>
    <n v="290124.73564398848"/>
    <n v="65989.00975601151"/>
    <n v="356113.74540000001"/>
  </r>
  <r>
    <x v="5"/>
    <x v="5"/>
    <n v="0"/>
    <n v="28"/>
    <n v="4"/>
    <n v="20260104"/>
    <n v="20260204"/>
    <n v="465374.16239999997"/>
    <n v="32"/>
    <n v="14542.942574999999"/>
    <n v="0"/>
    <n v="407202.3921"/>
    <n v="47963.088949733217"/>
    <n v="455165.48104973324"/>
    <n v="0"/>
    <n v="416335.333061226"/>
    <n v="49038.829338773896"/>
    <n v="465374.16239999991"/>
  </r>
  <r>
    <x v="1"/>
    <x v="0"/>
    <n v="0"/>
    <n v="23"/>
    <n v="6"/>
    <n v="20260109"/>
    <n v="20260206"/>
    <n v="1920787.4213"/>
    <n v="29"/>
    <n v="66234.049010344825"/>
    <n v="0"/>
    <n v="1523383.1272379309"/>
    <n v="327663.01260570285"/>
    <n v="1851046.1398436339"/>
    <n v="0"/>
    <n v="1580779.1527370871"/>
    <n v="340008.26856291282"/>
    <n v="1920787.4213"/>
  </r>
  <r>
    <x v="4"/>
    <x v="4"/>
    <n v="0"/>
    <n v="25"/>
    <n v="6"/>
    <n v="20260107"/>
    <n v="20260206"/>
    <n v="649999.65740000003"/>
    <n v="31"/>
    <n v="20967.730883870969"/>
    <n v="0"/>
    <n v="524193.27209677419"/>
    <n v="103728.36889138012"/>
    <n v="627921.64098815434"/>
    <n v="0"/>
    <n v="542624.15090215998"/>
    <n v="107375.50649783996"/>
    <n v="649999.65739999991"/>
  </r>
  <r>
    <x v="4"/>
    <x v="4"/>
    <n v="0"/>
    <n v="23"/>
    <n v="7"/>
    <n v="20260109"/>
    <n v="20260207"/>
    <n v="150135.44219999999"/>
    <n v="30"/>
    <n v="5004.5147399999996"/>
    <n v="0"/>
    <n v="115103.83901999998"/>
    <n v="28883.836450376981"/>
    <n v="143987.67547037697"/>
    <n v="0"/>
    <n v="120018.3676396708"/>
    <n v="30117.074560329194"/>
    <n v="150135.44219999999"/>
  </r>
  <r>
    <x v="1"/>
    <x v="2"/>
    <n v="0"/>
    <n v="28"/>
    <n v="7"/>
    <n v="20260104"/>
    <n v="20260207"/>
    <n v="120360.8888"/>
    <n v="35"/>
    <n v="3438.882537142857"/>
    <n v="0"/>
    <n v="96288.711039999995"/>
    <n v="19847.702711510392"/>
    <n v="116136.41375151038"/>
    <n v="0"/>
    <n v="99791.223680953801"/>
    <n v="20569.665119046203"/>
    <n v="120360.8888"/>
  </r>
  <r>
    <x v="1"/>
    <x v="0"/>
    <n v="0"/>
    <n v="28"/>
    <n v="7"/>
    <n v="20260104"/>
    <n v="20260207"/>
    <n v="1446101.2868999999"/>
    <n v="35"/>
    <n v="41317.179625714285"/>
    <n v="0"/>
    <n v="1156881.0295199999"/>
    <n v="238464.41081717733"/>
    <n v="1395345.4403371771"/>
    <n v="0"/>
    <n v="1198962.7064498134"/>
    <n v="247138.58045018651"/>
    <n v="1446101.2868999999"/>
  </r>
  <r>
    <x v="5"/>
    <x v="5"/>
    <n v="0"/>
    <n v="29"/>
    <n v="3"/>
    <n v="20260103"/>
    <n v="20260203"/>
    <n v="1776505.8570999999"/>
    <n v="32"/>
    <n v="55515.808034374997"/>
    <n v="0"/>
    <n v="1609958.4329968749"/>
    <n v="137319.68058409126"/>
    <n v="1747278.1135809661"/>
    <n v="0"/>
    <n v="1636889.1498588289"/>
    <n v="139616.70724117098"/>
    <n v="1776505.8570999999"/>
  </r>
  <r>
    <x v="2"/>
    <x v="1"/>
    <n v="0"/>
    <n v="23"/>
    <n v="6"/>
    <n v="20260109"/>
    <n v="20260206"/>
    <n v="8661.0552000000007"/>
    <n v="29"/>
    <n v="298.65707586206901"/>
    <n v="0"/>
    <n v="6869.1127448275874"/>
    <n v="1477.4708578920081"/>
    <n v="8346.5836027195946"/>
    <n v="0"/>
    <n v="7127.9181386969158"/>
    <n v="1533.1370613030854"/>
    <n v="8661.0552000000007"/>
  </r>
  <r>
    <x v="2"/>
    <x v="1"/>
    <n v="24"/>
    <n v="31"/>
    <n v="8"/>
    <n v="20251208"/>
    <n v="20260208"/>
    <n v="53448.489699999998"/>
    <n v="63"/>
    <n v="848.38872539682541"/>
    <n v="17199.736723141585"/>
    <n v="26300.050487301589"/>
    <n v="5596.0262086311277"/>
    <n v="49095.8134190743"/>
    <n v="18724.609840813551"/>
    <n v="28631.728037199373"/>
    <n v="6092.1518219870723"/>
    <n v="53448.489699999998"/>
  </r>
  <r>
    <x v="1"/>
    <x v="0"/>
    <n v="0"/>
    <n v="22"/>
    <n v="6"/>
    <n v="20260110"/>
    <n v="20260206"/>
    <n v="29731.992699999999"/>
    <n v="28"/>
    <n v="1061.8568821428571"/>
    <n v="0"/>
    <n v="23360.851407142858"/>
    <n v="5253.0568515399891"/>
    <n v="28613.908258682848"/>
    <n v="0"/>
    <n v="24273.673390708227"/>
    <n v="5458.3193092917736"/>
    <n v="29731.992700000003"/>
  </r>
  <r>
    <x v="4"/>
    <x v="4"/>
    <n v="0"/>
    <n v="25"/>
    <n v="3"/>
    <n v="20260107"/>
    <n v="20260203"/>
    <n v="904802.15540000005"/>
    <n v="28"/>
    <n v="32314.362692857143"/>
    <n v="0"/>
    <n v="807859.06732142856"/>
    <n v="79930.349937697247"/>
    <n v="887789.41725912585"/>
    <n v="0"/>
    <n v="823340.09750705736"/>
    <n v="81462.057892942656"/>
    <n v="904802.15540000005"/>
  </r>
  <r>
    <x v="5"/>
    <x v="5"/>
    <n v="0"/>
    <n v="29"/>
    <n v="2"/>
    <n v="20260103"/>
    <n v="20260202"/>
    <n v="1292235.8622999999"/>
    <n v="31"/>
    <n v="41685.027816129026"/>
    <n v="0"/>
    <n v="1208865.8066677419"/>
    <n v="68739.27634336066"/>
    <n v="1277605.0830111024"/>
    <n v="0"/>
    <n v="1222709.4028168479"/>
    <n v="69526.459483152154"/>
    <n v="1292235.8623000002"/>
  </r>
  <r>
    <x v="2"/>
    <x v="1"/>
    <n v="28"/>
    <n v="31"/>
    <n v="7"/>
    <n v="20251204"/>
    <n v="20260207"/>
    <n v="19836.8184"/>
    <n v="66"/>
    <n v="300.55785454545457"/>
    <n v="7108.889807725971"/>
    <n v="9317.2934909090909"/>
    <n v="1734.6864512516361"/>
    <n v="18160.8697498867"/>
    <n v="7764.9230506898366"/>
    <n v="10177.125958398481"/>
    <n v="1894.7693909116788"/>
    <n v="19836.818399999996"/>
  </r>
  <r>
    <x v="4"/>
    <x v="4"/>
    <n v="0"/>
    <n v="24"/>
    <n v="7"/>
    <n v="20260108"/>
    <n v="20260207"/>
    <n v="98324.636199999994"/>
    <n v="31"/>
    <n v="3171.7624580645161"/>
    <n v="0"/>
    <n v="76122.298993548378"/>
    <n v="18306.004249710964"/>
    <n v="94428.303243259346"/>
    <n v="0"/>
    <n v="79263.283339601432"/>
    <n v="19061.352860398561"/>
    <n v="98324.636199999994"/>
  </r>
  <r>
    <x v="0"/>
    <x v="0"/>
    <n v="0"/>
    <n v="22"/>
    <n v="1"/>
    <n v="20260110"/>
    <n v="20260201"/>
    <n v="943566.85649999999"/>
    <n v="23"/>
    <n v="41024.645934782609"/>
    <n v="0"/>
    <n v="902542.21056521742"/>
    <n v="33825.148039224958"/>
    <n v="936367.35860444233"/>
    <n v="0"/>
    <n v="909481.63523215649"/>
    <n v="34085.221267843561"/>
    <n v="943566.85649999999"/>
  </r>
  <r>
    <x v="0"/>
    <x v="0"/>
    <n v="0"/>
    <n v="10"/>
    <n v="5"/>
    <n v="20260122"/>
    <n v="20260205"/>
    <n v="81062.308999999994"/>
    <n v="15"/>
    <n v="5404.153933333333"/>
    <n v="0"/>
    <n v="54041.539333333334"/>
    <n v="22278.840274740385"/>
    <n v="76320.379608073723"/>
    <n v="0"/>
    <n v="57399.242283261578"/>
    <n v="23663.066716738405"/>
    <n v="81062.308999999979"/>
  </r>
  <r>
    <x v="0"/>
    <x v="0"/>
    <n v="0"/>
    <n v="17"/>
    <n v="6"/>
    <n v="20260115"/>
    <n v="20260206"/>
    <n v="114186.90549999999"/>
    <n v="23"/>
    <n v="4964.6480652173914"/>
    <n v="0"/>
    <n v="84399.017108695654"/>
    <n v="24560.351750836369"/>
    <n v="108959.36885953203"/>
    <n v="0"/>
    <n v="88448.223330915731"/>
    <n v="25738.682169084263"/>
    <n v="114186.90549999999"/>
  </r>
  <r>
    <x v="3"/>
    <x v="3"/>
    <n v="0"/>
    <n v="28"/>
    <n v="7"/>
    <n v="20260104"/>
    <n v="20260207"/>
    <n v="53284.171000000002"/>
    <n v="35"/>
    <n v="1522.4048857142857"/>
    <n v="0"/>
    <n v="42627.336799999997"/>
    <n v="8786.6448626398269"/>
    <n v="51413.981662639824"/>
    <n v="0"/>
    <n v="44177.910947058343"/>
    <n v="9106.2600529416595"/>
    <n v="53284.171000000002"/>
  </r>
  <r>
    <x v="2"/>
    <x v="1"/>
    <n v="0"/>
    <n v="24"/>
    <n v="3"/>
    <n v="20260108"/>
    <n v="20260203"/>
    <n v="16853.6826"/>
    <n v="27"/>
    <n v="624.21046666666666"/>
    <n v="0"/>
    <n v="14981.0512"/>
    <n v="1543.9995369758149"/>
    <n v="16525.050736975816"/>
    <n v="0"/>
    <n v="15278.977714373757"/>
    <n v="1574.704885626242"/>
    <n v="16853.6826"/>
  </r>
  <r>
    <x v="2"/>
    <x v="1"/>
    <n v="0"/>
    <n v="18"/>
    <n v="1"/>
    <n v="20260114"/>
    <n v="20260201"/>
    <n v="672.37120000000004"/>
    <n v="19"/>
    <n v="35.387957894736843"/>
    <n v="0"/>
    <n v="636.98324210526312"/>
    <n v="29.177653757164016"/>
    <n v="666.16089586242708"/>
    <n v="0"/>
    <n v="642.92153672534823"/>
    <n v="29.449663274651826"/>
    <n v="672.37120000000004"/>
  </r>
  <r>
    <x v="3"/>
    <x v="3"/>
    <n v="0"/>
    <n v="25"/>
    <n v="7"/>
    <n v="20260107"/>
    <n v="20260207"/>
    <n v="229710.82070000001"/>
    <n v="32"/>
    <n v="7178.4631468750003"/>
    <n v="0"/>
    <n v="179461.578671875"/>
    <n v="41430.901150547114"/>
    <n v="220892.47982242212"/>
    <n v="0"/>
    <n v="186625.93925322703"/>
    <n v="43084.881446772997"/>
    <n v="229710.82070000004"/>
  </r>
  <r>
    <x v="4"/>
    <x v="4"/>
    <n v="0"/>
    <n v="29"/>
    <n v="7"/>
    <n v="20260103"/>
    <n v="20260207"/>
    <n v="3319.5990000000002"/>
    <n v="36"/>
    <n v="92.211083333333335"/>
    <n v="0"/>
    <n v="2674.1214166666668"/>
    <n v="532.20141977483377"/>
    <n v="3206.3228364415008"/>
    <n v="0"/>
    <n v="2768.5954389101053"/>
    <n v="551.00356108989456"/>
    <n v="3319.5989999999997"/>
  </r>
  <r>
    <x v="0"/>
    <x v="0"/>
    <n v="0"/>
    <n v="5"/>
    <n v="2"/>
    <n v="20260127"/>
    <n v="20260202"/>
    <n v="15777.2307"/>
    <n v="7"/>
    <n v="2253.8901000000001"/>
    <n v="0"/>
    <n v="11269.450500000001"/>
    <n v="3716.7007568006957"/>
    <n v="14986.151256800697"/>
    <n v="0"/>
    <n v="11864.335102052612"/>
    <n v="3912.8955979473885"/>
    <n v="15777.2307"/>
  </r>
  <r>
    <x v="5"/>
    <x v="5"/>
    <n v="0"/>
    <n v="27"/>
    <n v="3"/>
    <n v="20260105"/>
    <n v="20260203"/>
    <n v="19453.998800000001"/>
    <n v="30"/>
    <n v="648.46662666666668"/>
    <n v="0"/>
    <n v="17508.59892"/>
    <n v="1603.9977295867225"/>
    <n v="19112.596649586721"/>
    <n v="0"/>
    <n v="17821.349376235932"/>
    <n v="1632.6494237640684"/>
    <n v="19453.998800000001"/>
  </r>
  <r>
    <x v="1"/>
    <x v="0"/>
    <n v="0"/>
    <n v="22"/>
    <n v="4"/>
    <n v="20260110"/>
    <n v="20260204"/>
    <n v="47306.822399999997"/>
    <n v="26"/>
    <n v="1819.4931692307691"/>
    <n v="0"/>
    <n v="40028.849723076921"/>
    <n v="6000.746566191222"/>
    <n v="46029.596289268142"/>
    <n v="0"/>
    <n v="41139.567525761529"/>
    <n v="6167.2548742384706"/>
    <n v="47306.822399999997"/>
  </r>
  <r>
    <x v="6"/>
    <x v="6"/>
    <n v="0"/>
    <n v="26"/>
    <n v="4"/>
    <n v="20260106"/>
    <n v="20260204"/>
    <n v="377682.7231"/>
    <n v="30"/>
    <n v="12589.424103333333"/>
    <n v="0"/>
    <n v="327325.02668666665"/>
    <n v="41520.32265685351"/>
    <n v="368845.34934352018"/>
    <n v="0"/>
    <n v="335167.59161483584"/>
    <n v="42515.131485164136"/>
    <n v="377682.72309999994"/>
  </r>
  <r>
    <x v="6"/>
    <x v="6"/>
    <n v="0"/>
    <n v="29"/>
    <n v="5"/>
    <n v="20260103"/>
    <n v="20260205"/>
    <n v="146983.34419999999"/>
    <n v="34"/>
    <n v="4323.0395352941177"/>
    <n v="0"/>
    <n v="125368.14652352942"/>
    <n v="17821.903020589798"/>
    <n v="143190.04954411922"/>
    <n v="0"/>
    <n v="128689.31529007037"/>
    <n v="18294.028909929606"/>
    <n v="146983.34419999999"/>
  </r>
  <r>
    <x v="0"/>
    <x v="0"/>
    <n v="0"/>
    <n v="15"/>
    <n v="2"/>
    <n v="20260117"/>
    <n v="20260202"/>
    <n v="364622.33519999997"/>
    <n v="17"/>
    <n v="21448.372658823529"/>
    <n v="0"/>
    <n v="321725.58988235297"/>
    <n v="35368.708923825856"/>
    <n v="357094.29880617885"/>
    <n v="0"/>
    <n v="328508.0055007342"/>
    <n v="36114.329699265742"/>
    <n v="364622.33519999997"/>
  </r>
  <r>
    <x v="10"/>
    <x v="10"/>
    <n v="0"/>
    <n v="29"/>
    <n v="2"/>
    <n v="20260103"/>
    <n v="20260202"/>
    <n v="23353.913199999999"/>
    <n v="31"/>
    <n v="753.35203870967734"/>
    <n v="0"/>
    <n v="21847.209122580643"/>
    <n v="1242.2895386113123"/>
    <n v="23089.498661191956"/>
    <n v="0"/>
    <n v="22097.397305925628"/>
    <n v="1256.5158940743725"/>
    <n v="23353.913199999999"/>
  </r>
  <r>
    <x v="2"/>
    <x v="1"/>
    <n v="28"/>
    <n v="31"/>
    <n v="9"/>
    <n v="20251204"/>
    <n v="20260209"/>
    <n v="6514.9754999999996"/>
    <n v="68"/>
    <n v="95.808463235294113"/>
    <n v="2266.0921931896028"/>
    <n v="2970.0623602941173"/>
    <n v="710.95358427874612"/>
    <n v="5947.1081377624669"/>
    <n v="2482.4729561628828"/>
    <n v="3253.662631073079"/>
    <n v="778.83991276403731"/>
    <n v="6514.9754999999986"/>
  </r>
  <r>
    <x v="0"/>
    <x v="0"/>
    <n v="0"/>
    <n v="22"/>
    <n v="6"/>
    <n v="20260110"/>
    <n v="20260206"/>
    <n v="102975.3314"/>
    <n v="28"/>
    <n v="3677.6904071428571"/>
    <n v="0"/>
    <n v="80909.188957142862"/>
    <n v="18193.710579996576"/>
    <n v="99102.899537139441"/>
    <n v="0"/>
    <n v="84070.70413761877"/>
    <n v="18904.627262381218"/>
    <n v="102975.3314"/>
  </r>
  <r>
    <x v="3"/>
    <x v="3"/>
    <n v="0"/>
    <n v="28"/>
    <n v="8"/>
    <n v="20260104"/>
    <n v="20260208"/>
    <n v="9959.9680000000008"/>
    <n v="36"/>
    <n v="276.66577777777781"/>
    <n v="0"/>
    <n v="7746.6417777777788"/>
    <n v="1824.9051373845066"/>
    <n v="9571.5469151622856"/>
    <n v="0"/>
    <n v="8061.0067419621073"/>
    <n v="1898.9612580378932"/>
    <n v="9959.9680000000008"/>
  </r>
  <r>
    <x v="1"/>
    <x v="2"/>
    <n v="0"/>
    <n v="21"/>
    <n v="7"/>
    <n v="20260111"/>
    <n v="20260207"/>
    <n v="516"/>
    <n v="28"/>
    <n v="18.428571428571427"/>
    <n v="0"/>
    <n v="386.99999999999994"/>
    <n v="106.36152970086911"/>
    <n v="493.36152970086903"/>
    <n v="0"/>
    <n v="404.75794722194007"/>
    <n v="111.24205277805994"/>
    <n v="516"/>
  </r>
  <r>
    <x v="6"/>
    <x v="6"/>
    <n v="0"/>
    <n v="26"/>
    <n v="1"/>
    <n v="20260106"/>
    <n v="20260201"/>
    <n v="38392.048300000002"/>
    <n v="27"/>
    <n v="1421.9277148148149"/>
    <n v="0"/>
    <n v="36970.120585185185"/>
    <n v="1172.3907509439139"/>
    <n v="38142.511336129101"/>
    <n v="0"/>
    <n v="37211.987502742602"/>
    <n v="1180.0607972574026"/>
    <n v="38392.048300000002"/>
  </r>
  <r>
    <x v="3"/>
    <x v="3"/>
    <n v="0"/>
    <n v="24"/>
    <n v="9"/>
    <n v="20260108"/>
    <n v="20260209"/>
    <n v="78920.217199999999"/>
    <n v="33"/>
    <n v="2391.5217333333335"/>
    <n v="0"/>
    <n v="57396.521600000007"/>
    <n v="17746.458828154002"/>
    <n v="75142.980428154013"/>
    <n v="0"/>
    <n v="60281.69132215203"/>
    <n v="18638.525877847958"/>
    <n v="78920.217199999985"/>
  </r>
  <r>
    <x v="5"/>
    <x v="5"/>
    <n v="0"/>
    <n v="24"/>
    <n v="6"/>
    <n v="20260108"/>
    <n v="20260206"/>
    <n v="161800.5661"/>
    <n v="30"/>
    <n v="5393.3522033333329"/>
    <n v="0"/>
    <n v="129440.45288"/>
    <n v="26681.171654050522"/>
    <n v="156121.62453405053"/>
    <n v="0"/>
    <n v="134148.86384080979"/>
    <n v="27651.702259190191"/>
    <n v="161800.5661"/>
  </r>
  <r>
    <x v="10"/>
    <x v="10"/>
    <n v="0"/>
    <n v="30"/>
    <n v="1"/>
    <n v="20260102"/>
    <n v="20260201"/>
    <n v="191196.67420000001"/>
    <n v="31"/>
    <n v="6167.6346516129033"/>
    <n v="0"/>
    <n v="185029.03954838711"/>
    <n v="5085.2640014080262"/>
    <n v="190114.30354979515"/>
    <n v="0"/>
    <n v="186082.4584553465"/>
    <n v="5114.2157446535084"/>
    <n v="191196.67420000001"/>
  </r>
  <r>
    <x v="2"/>
    <x v="1"/>
    <n v="22"/>
    <n v="31"/>
    <n v="5"/>
    <n v="20251210"/>
    <n v="20260205"/>
    <n v="546.17309999999998"/>
    <n v="58"/>
    <n v="9.4167775862068961"/>
    <n v="175.00105342445806"/>
    <n v="291.9201051724138"/>
    <n v="38.821041431078427"/>
    <n v="505.74220002795028"/>
    <n v="188.9912841894932"/>
    <n v="315.25727690023052"/>
    <n v="41.924538910276304"/>
    <n v="546.17309999999998"/>
  </r>
  <r>
    <x v="0"/>
    <x v="0"/>
    <n v="1"/>
    <n v="31"/>
    <n v="1"/>
    <n v="20251231"/>
    <n v="20260201"/>
    <n v="1450237.0186000001"/>
    <n v="33"/>
    <n v="43946.576321212124"/>
    <n v="37122.79917512391"/>
    <n v="1362343.8659575759"/>
    <n v="36234.302966202442"/>
    <n v="1435700.9680989021"/>
    <n v="37498.656610301558"/>
    <n v="1376137.1973513986"/>
    <n v="36601.164638299968"/>
    <n v="1450237.0186000001"/>
  </r>
  <r>
    <x v="2"/>
    <x v="1"/>
    <n v="0"/>
    <n v="25"/>
    <n v="6"/>
    <n v="20260107"/>
    <n v="20260206"/>
    <n v="840.6617"/>
    <n v="31"/>
    <n v="27.118119354838708"/>
    <n v="0"/>
    <n v="677.95298387096773"/>
    <n v="134.15463521820422"/>
    <n v="812.10761908917198"/>
    <n v="0"/>
    <n v="701.79012552578979"/>
    <n v="138.87157447421015"/>
    <n v="840.66169999999988"/>
  </r>
  <r>
    <x v="6"/>
    <x v="6"/>
    <n v="0"/>
    <n v="26"/>
    <n v="9"/>
    <n v="20260106"/>
    <n v="20260209"/>
    <n v="55155.189299999998"/>
    <n v="35"/>
    <n v="1575.8625514285714"/>
    <n v="0"/>
    <n v="40972.426337142853"/>
    <n v="11693.801272204002"/>
    <n v="52666.227609346854"/>
    <n v="0"/>
    <n v="42908.748799474633"/>
    <n v="12246.440500525365"/>
    <n v="55155.189299999998"/>
  </r>
  <r>
    <x v="6"/>
    <x v="6"/>
    <n v="0"/>
    <n v="27"/>
    <n v="1"/>
    <n v="20260105"/>
    <n v="20260201"/>
    <n v="100095.4572"/>
    <n v="28"/>
    <n v="3574.8377571428573"/>
    <n v="0"/>
    <n v="96520.619442857147"/>
    <n v="2947.4822657530103"/>
    <n v="99468.101708610164"/>
    <n v="0"/>
    <n v="97129.384862119026"/>
    <n v="2966.0723378809703"/>
    <n v="100095.45719999999"/>
  </r>
  <r>
    <x v="2"/>
    <x v="1"/>
    <n v="9"/>
    <n v="31"/>
    <n v="5"/>
    <n v="20251223"/>
    <n v="20260205"/>
    <n v="126.03700000000001"/>
    <n v="45"/>
    <n v="2.8008222222222225"/>
    <n v="21.293336734296219"/>
    <n v="86.825488888888898"/>
    <n v="11.546501394408649"/>
    <n v="119.66532701759377"/>
    <n v="22.427116934096667"/>
    <n v="91.448579265403794"/>
    <n v="12.161303800499537"/>
    <n v="126.03699999999999"/>
  </r>
  <r>
    <x v="0"/>
    <x v="0"/>
    <n v="6"/>
    <n v="31"/>
    <n v="3"/>
    <n v="20251226"/>
    <n v="20260203"/>
    <n v="567521.84369999997"/>
    <n v="40"/>
    <n v="14188.046092499999"/>
    <n v="71910.036667641587"/>
    <n v="439829.42886749998"/>
    <n v="35094.471764296242"/>
    <n v="546833.93729943782"/>
    <n v="74630.548337396525"/>
    <n v="456469.12409483001"/>
    <n v="36422.171267773418"/>
    <n v="567521.84369999997"/>
  </r>
  <r>
    <x v="2"/>
    <x v="1"/>
    <n v="13"/>
    <n v="31"/>
    <n v="2"/>
    <n v="20251219"/>
    <n v="20260202"/>
    <n v="168.00190000000001"/>
    <n v="46"/>
    <n v="3.6522152173913045"/>
    <n v="40.106557195523571"/>
    <n v="113.21867173913044"/>
    <n v="6.0225611987369208"/>
    <n v="159.34779013339093"/>
    <n v="42.284727046834057"/>
    <n v="119.36752904905474"/>
    <n v="6.3496439041112236"/>
    <n v="168.00190000000001"/>
  </r>
  <r>
    <x v="2"/>
    <x v="1"/>
    <n v="9"/>
    <n v="31"/>
    <n v="1"/>
    <n v="20251223"/>
    <n v="20260201"/>
    <n v="503.9228"/>
    <n v="41"/>
    <n v="12.290799999999999"/>
    <n v="93.441183470131449"/>
    <n v="381.01479999999998"/>
    <n v="10.133862707344511"/>
    <n v="484.58984617747592"/>
    <n v="97.169066130901115"/>
    <n v="396.21557565017832"/>
    <n v="10.538158218920579"/>
    <n v="503.9228"/>
  </r>
  <r>
    <x v="2"/>
    <x v="1"/>
    <n v="6"/>
    <n v="31"/>
    <n v="4"/>
    <n v="20251226"/>
    <n v="20260204"/>
    <n v="294.06560000000002"/>
    <n v="41"/>
    <n v="7.172331707317074"/>
    <n v="36.351914330071047"/>
    <n v="222.34228292682928"/>
    <n v="23.654578974024503"/>
    <n v="282.34877623092484"/>
    <n v="37.860435031168784"/>
    <n v="231.56897546023993"/>
    <n v="24.63618950859129"/>
    <n v="294.06560000000002"/>
  </r>
  <r>
    <x v="0"/>
    <x v="0"/>
    <n v="0"/>
    <n v="20"/>
    <n v="5"/>
    <n v="20260112"/>
    <n v="20260205"/>
    <n v="140142.39050000001"/>
    <n v="25"/>
    <n v="5605.6956200000004"/>
    <n v="0"/>
    <n v="112113.9124"/>
    <n v="23109.703921731081"/>
    <n v="135223.61632173107"/>
    <n v="0"/>
    <n v="116192.06851162"/>
    <n v="23950.321988380019"/>
    <n v="140142.39050000004"/>
  </r>
  <r>
    <x v="2"/>
    <x v="1"/>
    <n v="6"/>
    <n v="31"/>
    <n v="7"/>
    <n v="20251226"/>
    <n v="20260207"/>
    <n v="42.012300000000003"/>
    <n v="44"/>
    <n v="0.95482500000000003"/>
    <n v="4.8393908726781154"/>
    <n v="29.599575000000002"/>
    <n v="5.5108258385769497"/>
    <n v="39.949791711255067"/>
    <n v="5.08923657549221"/>
    <n v="31.127727367403409"/>
    <n v="5.795336057104385"/>
    <n v="42.012300000000003"/>
  </r>
  <r>
    <x v="2"/>
    <x v="1"/>
    <n v="10"/>
    <n v="31"/>
    <n v="5"/>
    <n v="20251222"/>
    <n v="20260205"/>
    <n v="294.08629999999999"/>
    <n v="46"/>
    <n v="6.3931804347826082"/>
    <n v="54.004833422304706"/>
    <n v="198.18859347826086"/>
    <n v="26.356141499889368"/>
    <n v="278.54956840045492"/>
    <n v="57.017075037966528"/>
    <n v="209.24301011457132"/>
    <n v="27.826214847462158"/>
    <n v="294.08629999999999"/>
  </r>
  <r>
    <x v="2"/>
    <x v="1"/>
    <n v="0"/>
    <n v="6"/>
    <n v="0"/>
    <n v="20260107"/>
    <n v="20260112"/>
    <n v="1133.1591000000001"/>
    <n v="6"/>
    <n v="188.85985000000002"/>
    <n v="0"/>
    <n v="1133.1591000000001"/>
    <n v="0"/>
    <n v="1133.1591000000001"/>
    <n v="0"/>
    <n v="1133.1591000000001"/>
    <n v="0"/>
    <n v="1133.1591000000001"/>
  </r>
  <r>
    <x v="1"/>
    <x v="0"/>
    <n v="0"/>
    <n v="20"/>
    <n v="1"/>
    <n v="20260112"/>
    <n v="20260201"/>
    <n v="3937.9360000000001"/>
    <n v="21"/>
    <n v="187.52076190476191"/>
    <n v="0"/>
    <n v="3750.4152380952382"/>
    <n v="154.61236501444139"/>
    <n v="3905.0276031096796"/>
    <n v="0"/>
    <n v="3782.0206877111286"/>
    <n v="155.91531228887158"/>
    <n v="3937.9360000000001"/>
  </r>
  <r>
    <x v="0"/>
    <x v="0"/>
    <n v="0"/>
    <n v="19"/>
    <n v="4"/>
    <n v="20260113"/>
    <n v="20260204"/>
    <n v="137955.9503"/>
    <n v="23"/>
    <n v="5998.0847956521739"/>
    <n v="0"/>
    <n v="113963.61111739131"/>
    <n v="19781.875167165585"/>
    <n v="133745.48628455689"/>
    <n v="0"/>
    <n v="117551.31861324521"/>
    <n v="20404.631686754805"/>
    <n v="137955.95030000003"/>
  </r>
  <r>
    <x v="0"/>
    <x v="0"/>
    <n v="2"/>
    <n v="31"/>
    <n v="7"/>
    <n v="20251230"/>
    <n v="20260207"/>
    <n v="39448.654399999999"/>
    <n v="40"/>
    <n v="986.21636000000001"/>
    <n v="1666.1644633204457"/>
    <n v="30572.707160000002"/>
    <n v="5692.0028268167534"/>
    <n v="37930.874450137198"/>
    <n v="1732.8349804720096"/>
    <n v="31796.054699785156"/>
    <n v="5919.7647197428369"/>
    <n v="39448.654400000007"/>
  </r>
  <r>
    <x v="2"/>
    <x v="1"/>
    <n v="3"/>
    <n v="31"/>
    <n v="1"/>
    <n v="20251229"/>
    <n v="20260201"/>
    <n v="7893.8602000000001"/>
    <n v="35"/>
    <n v="225.53886285714285"/>
    <n v="571.55537106017243"/>
    <n v="6991.7047485714284"/>
    <n v="185.95859271690111"/>
    <n v="7749.2187123485019"/>
    <n v="582.22362320456091"/>
    <n v="7122.207011263009"/>
    <n v="189.4295655324303"/>
    <n v="7893.8602000000001"/>
  </r>
  <r>
    <x v="3"/>
    <x v="3"/>
    <n v="3"/>
    <n v="31"/>
    <n v="1"/>
    <n v="20251229"/>
    <n v="20260201"/>
    <n v="38671.517099999997"/>
    <n v="35"/>
    <n v="1104.9004885714285"/>
    <n v="2800.0132692431393"/>
    <n v="34251.91514571428"/>
    <n v="910.99927233871927"/>
    <n v="37962.927687296135"/>
    <n v="2852.2763553348891"/>
    <n v="34891.237398123332"/>
    <n v="928.003346541778"/>
    <n v="38671.517100000005"/>
  </r>
  <r>
    <x v="2"/>
    <x v="1"/>
    <n v="3"/>
    <n v="31"/>
    <n v="2"/>
    <n v="20251229"/>
    <n v="20260202"/>
    <n v="503.95830000000001"/>
    <n v="36"/>
    <n v="13.998841666666667"/>
    <n v="35.475540852895961"/>
    <n v="433.96409166666666"/>
    <n v="23.084313390805129"/>
    <n v="492.52394591036773"/>
    <n v="36.299135114660132"/>
    <n v="444.03892991058285"/>
    <n v="23.620234974756993"/>
    <n v="503.95830000000001"/>
  </r>
  <r>
    <x v="2"/>
    <x v="1"/>
    <n v="0"/>
    <n v="16"/>
    <n v="1"/>
    <n v="20260116"/>
    <n v="20260201"/>
    <n v="8279.7394999999997"/>
    <n v="17"/>
    <n v="487.04349999999999"/>
    <n v="0"/>
    <n v="7792.6959999999999"/>
    <n v="401.57125341756006"/>
    <n v="8194.2672534175599"/>
    <n v="0"/>
    <n v="7873.9795624535182"/>
    <n v="405.75993754648078"/>
    <n v="8279.7394999999997"/>
  </r>
  <r>
    <x v="4"/>
    <x v="4"/>
    <n v="3"/>
    <n v="31"/>
    <n v="2"/>
    <n v="20251229"/>
    <n v="20260202"/>
    <n v="7055.4159"/>
    <n v="36"/>
    <n v="195.98377500000001"/>
    <n v="496.6575508224027"/>
    <n v="6075.4970250000006"/>
    <n v="323.18037372947208"/>
    <n v="6895.3349495518751"/>
    <n v="508.1878699968259"/>
    <n v="6216.544754417404"/>
    <n v="330.68327558577079"/>
    <n v="7055.4159"/>
  </r>
  <r>
    <x v="2"/>
    <x v="1"/>
    <n v="3"/>
    <n v="31"/>
    <n v="6"/>
    <n v="20251229"/>
    <n v="20260206"/>
    <n v="168.0454"/>
    <n v="40"/>
    <n v="4.2011349999999998"/>
    <n v="10.64641917308856"/>
    <n v="130.235185"/>
    <n v="20.783216050226081"/>
    <n v="161.66482022331465"/>
    <n v="11.066611561117625"/>
    <n v="135.37530136221173"/>
    <n v="21.60348707667065"/>
    <n v="168.04540000000003"/>
  </r>
  <r>
    <x v="3"/>
    <x v="3"/>
    <n v="2"/>
    <n v="31"/>
    <n v="2"/>
    <n v="20251230"/>
    <n v="20260202"/>
    <n v="12934.624900000001"/>
    <n v="35"/>
    <n v="369.56071142857144"/>
    <n v="624.35480630407289"/>
    <n v="11456.382054285714"/>
    <n v="609.41151294394297"/>
    <n v="12690.14837353373"/>
    <n v="636.38304189555606"/>
    <n v="11677.089993078898"/>
    <n v="621.15186502554775"/>
    <n v="12934.624900000003"/>
  </r>
  <r>
    <x v="3"/>
    <x v="3"/>
    <n v="2"/>
    <n v="31"/>
    <n v="4"/>
    <n v="20251230"/>
    <n v="20260204"/>
    <n v="14240.8416"/>
    <n v="37"/>
    <n v="384.88761081081083"/>
    <n v="650.24885564186263"/>
    <n v="11931.515935135136"/>
    <n v="1269.3716294186236"/>
    <n v="13851.136420195622"/>
    <n v="668.54376946828529"/>
    <n v="12267.212113541193"/>
    <n v="1305.0857169905207"/>
    <n v="14240.8416"/>
  </r>
  <r>
    <x v="1"/>
    <x v="0"/>
    <n v="0"/>
    <n v="19"/>
    <n v="1"/>
    <n v="20260113"/>
    <n v="20260201"/>
    <n v="5060.6481999999996"/>
    <n v="20"/>
    <n v="253.03240999999997"/>
    <n v="0"/>
    <n v="4807.6157899999998"/>
    <n v="208.62724179455418"/>
    <n v="5016.2430317945536"/>
    <n v="0"/>
    <n v="4850.1741322631206"/>
    <n v="210.47406773687925"/>
    <n v="5060.6481999999996"/>
  </r>
  <r>
    <x v="6"/>
    <x v="6"/>
    <n v="0"/>
    <n v="24"/>
    <n v="5"/>
    <n v="20260108"/>
    <n v="20260205"/>
    <n v="193025.1195"/>
    <n v="29"/>
    <n v="6656.0386034482763"/>
    <n v="0"/>
    <n v="159744.92648275863"/>
    <n v="27439.784791116097"/>
    <n v="187184.71127387474"/>
    <n v="0"/>
    <n v="164729.17747399808"/>
    <n v="28295.942026001918"/>
    <n v="193025.1195"/>
  </r>
  <r>
    <x v="2"/>
    <x v="1"/>
    <n v="0"/>
    <n v="22"/>
    <n v="3"/>
    <n v="20260110"/>
    <n v="20260203"/>
    <n v="42.040999999999997"/>
    <n v="25"/>
    <n v="1.6816399999999998"/>
    <n v="0"/>
    <n v="36.996079999999992"/>
    <n v="4.1595768094458023"/>
    <n v="41.155656809445794"/>
    <n v="0"/>
    <n v="37.791942101213763"/>
    <n v="4.2490578987862309"/>
    <n v="42.040999999999997"/>
  </r>
  <r>
    <x v="0"/>
    <x v="0"/>
    <n v="1"/>
    <n v="31"/>
    <n v="3"/>
    <n v="20251231"/>
    <n v="20260203"/>
    <n v="434283.79300000001"/>
    <n v="35"/>
    <n v="12408.108371428572"/>
    <n v="10481.447106344503"/>
    <n v="384651.35951428575"/>
    <n v="30691.753187890765"/>
    <n v="425824.55980852101"/>
    <n v="10689.666672864083"/>
    <n v="392292.66500642063"/>
    <n v="31301.461320715309"/>
    <n v="434283.79300000001"/>
  </r>
  <r>
    <x v="0"/>
    <x v="0"/>
    <n v="1"/>
    <n v="31"/>
    <n v="5"/>
    <n v="20251231"/>
    <n v="20260205"/>
    <n v="202919.5766"/>
    <n v="37"/>
    <n v="5484.3128810810813"/>
    <n v="4632.7396293587481"/>
    <n v="170013.69931351353"/>
    <n v="22609.298736045133"/>
    <n v="197255.73767891742"/>
    <n v="4765.7603025860808"/>
    <n v="174895.33276367211"/>
    <n v="23258.483533741804"/>
    <n v="202919.57659999997"/>
  </r>
  <r>
    <x v="3"/>
    <x v="3"/>
    <n v="1"/>
    <n v="31"/>
    <n v="1"/>
    <n v="20251231"/>
    <n v="20260201"/>
    <n v="99683.325299999997"/>
    <n v="33"/>
    <n v="3020.706827272727"/>
    <n v="2551.6684643678341"/>
    <n v="93641.911645454529"/>
    <n v="2490.5968909037692"/>
    <n v="98684.177000726137"/>
    <n v="2577.5033579036549"/>
    <n v="94590.008489395579"/>
    <n v="2515.8134527007528"/>
    <n v="99683.325299999982"/>
  </r>
  <r>
    <x v="1"/>
    <x v="2"/>
    <n v="0"/>
    <n v="30"/>
    <n v="11"/>
    <n v="20260102"/>
    <n v="20260211"/>
    <n v="15690.1654"/>
    <n v="41"/>
    <n v="382.68696097560974"/>
    <n v="0"/>
    <n v="11480.608829268293"/>
    <n v="3470.81299399511"/>
    <n v="14951.421823263403"/>
    <n v="0"/>
    <n v="12047.860969559806"/>
    <n v="3642.3044304401933"/>
    <n v="15690.1654"/>
  </r>
  <r>
    <x v="0"/>
    <x v="0"/>
    <n v="1"/>
    <n v="31"/>
    <n v="11"/>
    <n v="20251231"/>
    <n v="20260211"/>
    <n v="2605.7449999999999"/>
    <n v="43"/>
    <n v="60.598720930232552"/>
    <n v="51.189292447260954"/>
    <n v="1878.5603488372092"/>
    <n v="549.60542028381155"/>
    <n v="2479.3550615682816"/>
    <n v="53.798766024103209"/>
    <n v="1974.3236102232645"/>
    <n v="577.62262375263242"/>
    <n v="2605.7450000000003"/>
  </r>
  <r>
    <x v="2"/>
    <x v="1"/>
    <n v="0"/>
    <n v="30"/>
    <n v="8"/>
    <n v="20260102"/>
    <n v="20260208"/>
    <n v="42.0212"/>
    <n v="38"/>
    <n v="1.105821052631579"/>
    <n v="0"/>
    <n v="33.17463157894737"/>
    <n v="7.2940662780353511"/>
    <n v="40.468697856982722"/>
    <n v="0"/>
    <n v="34.447311189300528"/>
    <n v="7.5738888106994713"/>
    <n v="42.0212"/>
  </r>
  <r>
    <x v="1"/>
    <x v="0"/>
    <n v="0"/>
    <n v="21"/>
    <n v="3"/>
    <n v="20260111"/>
    <n v="20260203"/>
    <n v="19651.196"/>
    <n v="24"/>
    <n v="818.79983333333337"/>
    <n v="0"/>
    <n v="17194.7965"/>
    <n v="2025.3209951662793"/>
    <n v="19220.11749516628"/>
    <n v="0"/>
    <n v="17580.450082398977"/>
    <n v="2070.7459176010248"/>
    <n v="19651.196"/>
  </r>
  <r>
    <x v="4"/>
    <x v="4"/>
    <n v="0"/>
    <n v="30"/>
    <n v="8"/>
    <n v="20260102"/>
    <n v="20260208"/>
    <n v="38743.572699999997"/>
    <n v="38"/>
    <n v="1019.5677026315789"/>
    <n v="0"/>
    <n v="30587.031078947366"/>
    <n v="6725.1336735191044"/>
    <n v="37312.164752466473"/>
    <n v="0"/>
    <n v="31760.442476230768"/>
    <n v="6983.1302237692271"/>
    <n v="38743.572699999997"/>
  </r>
  <r>
    <x v="3"/>
    <x v="3"/>
    <n v="0"/>
    <n v="25"/>
    <n v="9"/>
    <n v="20260107"/>
    <n v="20260209"/>
    <n v="93243.097800000003"/>
    <n v="34"/>
    <n v="2742.4440529411768"/>
    <n v="0"/>
    <n v="68561.101323529423"/>
    <n v="20350.503110921502"/>
    <n v="88911.604434450928"/>
    <n v="0"/>
    <n v="71901.182265793206"/>
    <n v="21341.915534206793"/>
    <n v="93243.097800000003"/>
  </r>
  <r>
    <x v="0"/>
    <x v="0"/>
    <n v="0"/>
    <n v="2"/>
    <n v="9"/>
    <n v="20260130"/>
    <n v="20260209"/>
    <n v="2275.4432000000002"/>
    <n v="11"/>
    <n v="206.85847272727275"/>
    <n v="0"/>
    <n v="413.71694545454551"/>
    <n v="1535.008157501738"/>
    <n v="1948.7251029562835"/>
    <n v="0"/>
    <n v="483.07963438824498"/>
    <n v="1792.3635656117549"/>
    <n v="2275.4431999999997"/>
  </r>
  <r>
    <x v="0"/>
    <x v="0"/>
    <n v="0"/>
    <n v="1"/>
    <n v="3"/>
    <n v="20260131"/>
    <n v="20260203"/>
    <n v="22822.231"/>
    <n v="4"/>
    <n v="5705.5577499999999"/>
    <n v="0"/>
    <n v="5705.5577499999999"/>
    <n v="14112.833722945325"/>
    <n v="19818.391472945324"/>
    <n v="0"/>
    <n v="6570.339330116607"/>
    <n v="16251.891669883393"/>
    <n v="22822.231"/>
  </r>
  <r>
    <x v="0"/>
    <x v="0"/>
    <n v="0"/>
    <n v="12"/>
    <n v="10"/>
    <n v="20260120"/>
    <n v="20260210"/>
    <n v="5597.8919999999998"/>
    <n v="22"/>
    <n v="254.44963636363636"/>
    <n v="0"/>
    <n v="3053.3956363636362"/>
    <n v="2097.9575624392446"/>
    <n v="5151.3531988028808"/>
    <n v="0"/>
    <n v="3318.0755319994446"/>
    <n v="2279.8164680005552"/>
    <n v="5597.8919999999998"/>
  </r>
  <r>
    <x v="0"/>
    <x v="0"/>
    <n v="0"/>
    <n v="28"/>
    <n v="10"/>
    <n v="20260104"/>
    <n v="20260210"/>
    <n v="325385.77630000003"/>
    <n v="38"/>
    <n v="8562.7835868421062"/>
    <n v="0"/>
    <n v="239757.94043157896"/>
    <n v="70600.834170079164"/>
    <n v="310358.77460165811"/>
    <n v="0"/>
    <n v="251366.57944196463"/>
    <n v="74019.19685803543"/>
    <n v="325385.77630000003"/>
  </r>
  <r>
    <x v="0"/>
    <x v="0"/>
    <n v="0"/>
    <n v="5"/>
    <n v="5"/>
    <n v="20260127"/>
    <n v="20260205"/>
    <n v="2905.1242000000002"/>
    <n v="10"/>
    <n v="290.51242000000002"/>
    <n v="0"/>
    <n v="1452.5621000000001"/>
    <n v="1197.6490460581924"/>
    <n v="2650.2111460581928"/>
    <n v="0"/>
    <n v="1592.2781530027423"/>
    <n v="1312.8460469972574"/>
    <n v="2905.1241999999997"/>
  </r>
  <r>
    <x v="0"/>
    <x v="0"/>
    <n v="0"/>
    <n v="6"/>
    <n v="11"/>
    <n v="20260126"/>
    <n v="20260211"/>
    <n v="3537.1711"/>
    <n v="17"/>
    <n v="208.06888823529411"/>
    <n v="0"/>
    <n v="1248.4133294117646"/>
    <n v="1887.0990511202758"/>
    <n v="3135.5123805320404"/>
    <n v="0"/>
    <n v="1408.334911087413"/>
    <n v="2128.8361889125867"/>
    <n v="3537.1710999999996"/>
  </r>
  <r>
    <x v="1"/>
    <x v="0"/>
    <n v="0"/>
    <n v="25"/>
    <n v="11"/>
    <n v="20260107"/>
    <n v="20260211"/>
    <n v="35126.448499999999"/>
    <n v="36"/>
    <n v="975.73468055555554"/>
    <n v="0"/>
    <n v="24393.367013888888"/>
    <n v="8849.5113586577918"/>
    <n v="33242.878372546678"/>
    <n v="0"/>
    <n v="25775.516203873318"/>
    <n v="9350.9322961266826"/>
    <n v="35126.448499999999"/>
  </r>
  <r>
    <x v="1"/>
    <x v="0"/>
    <n v="0"/>
    <n v="24"/>
    <n v="11"/>
    <n v="20260108"/>
    <n v="20260211"/>
    <n v="9240.0321999999996"/>
    <n v="35"/>
    <n v="264.00092000000001"/>
    <n v="0"/>
    <n v="6336.0220800000006"/>
    <n v="2394.3795242636006"/>
    <n v="8730.4016042636013"/>
    <n v="0"/>
    <n v="6705.8825805355591"/>
    <n v="2534.149619464441"/>
    <n v="9240.0321999999996"/>
  </r>
  <r>
    <x v="1"/>
    <x v="2"/>
    <n v="0"/>
    <n v="27"/>
    <n v="11"/>
    <n v="20260105"/>
    <n v="20260211"/>
    <n v="1548"/>
    <n v="38"/>
    <n v="40.736842105263158"/>
    <n v="0"/>
    <n v="1099.8947368421052"/>
    <n v="369.46636632933479"/>
    <n v="1469.3611031714399"/>
    <n v="0"/>
    <n v="1158.7601229926672"/>
    <n v="389.23987700733289"/>
    <n v="1548"/>
  </r>
  <r>
    <x v="0"/>
    <x v="0"/>
    <n v="0"/>
    <n v="19"/>
    <n v="10"/>
    <n v="20260113"/>
    <n v="20260210"/>
    <n v="10178.463900000001"/>
    <n v="29"/>
    <n v="350.98151379310349"/>
    <n v="0"/>
    <n v="6668.6487620689659"/>
    <n v="2893.8705971907889"/>
    <n v="9562.5193592597552"/>
    <n v="0"/>
    <n v="7098.1922374641927"/>
    <n v="3080.2716625358075"/>
    <n v="10178.463900000001"/>
  </r>
  <r>
    <x v="0"/>
    <x v="0"/>
    <n v="0"/>
    <n v="11"/>
    <n v="6"/>
    <n v="20260121"/>
    <n v="20260206"/>
    <n v="34043.141300000003"/>
    <n v="17"/>
    <n v="2002.537723529412"/>
    <n v="0"/>
    <n v="22027.91495882353"/>
    <n v="9906.6500259667155"/>
    <n v="31934.564984790246"/>
    <n v="0"/>
    <n v="23482.374719830201"/>
    <n v="10560.7665801698"/>
    <n v="34043.141300000003"/>
  </r>
  <r>
    <x v="2"/>
    <x v="1"/>
    <n v="0"/>
    <n v="28"/>
    <n v="7"/>
    <n v="20260104"/>
    <n v="20260207"/>
    <n v="42.022199999999998"/>
    <n v="35"/>
    <n v="1.2006342857142858"/>
    <n v="0"/>
    <n v="33.617760000000004"/>
    <n v="6.9295278657300194"/>
    <n v="40.547287865730027"/>
    <n v="0"/>
    <n v="34.840609782583925"/>
    <n v="7.1815902174160691"/>
    <n v="42.022199999999998"/>
  </r>
  <r>
    <x v="0"/>
    <x v="0"/>
    <n v="0"/>
    <n v="1"/>
    <n v="1"/>
    <n v="20260131"/>
    <n v="20260201"/>
    <n v="168.4683"/>
    <n v="2"/>
    <n v="84.23415"/>
    <n v="0"/>
    <n v="84.23415"/>
    <n v="69.451729046918331"/>
    <n v="153.68587904691833"/>
    <n v="0"/>
    <n v="92.336291014171422"/>
    <n v="76.132008985828591"/>
    <n v="168.4683"/>
  </r>
  <r>
    <x v="4"/>
    <x v="4"/>
    <n v="0"/>
    <n v="6"/>
    <n v="1"/>
    <n v="20260126"/>
    <n v="20260201"/>
    <n v="2733.0499"/>
    <n v="7"/>
    <n v="390.4357"/>
    <n v="0"/>
    <n v="2342.6142"/>
    <n v="321.9173511769738"/>
    <n v="2664.5315511769736"/>
    <n v="0"/>
    <n v="2402.8544538046408"/>
    <n v="330.19544619535912"/>
    <n v="2733.0499"/>
  </r>
  <r>
    <x v="0"/>
    <x v="0"/>
    <n v="0"/>
    <n v="8"/>
    <n v="9"/>
    <n v="20260124"/>
    <n v="20260209"/>
    <n v="5179.0643"/>
    <n v="17"/>
    <n v="304.65084117647058"/>
    <n v="0"/>
    <n v="2437.2067294117646"/>
    <n v="2260.6834529432049"/>
    <n v="4697.8901823549695"/>
    <n v="0"/>
    <n v="2686.8338496769238"/>
    <n v="2492.2304503230757"/>
    <n v="5179.0643"/>
  </r>
  <r>
    <x v="2"/>
    <x v="1"/>
    <n v="0"/>
    <n v="24"/>
    <n v="9"/>
    <n v="20260108"/>
    <n v="20260209"/>
    <n v="378.4135"/>
    <n v="33"/>
    <n v="11.467075757575758"/>
    <n v="0"/>
    <n v="275.20981818181821"/>
    <n v="85.092259449175131"/>
    <n v="360.30207763099332"/>
    <n v="0"/>
    <n v="289.04388011662974"/>
    <n v="89.369619883370248"/>
    <n v="378.4135"/>
  </r>
  <r>
    <x v="0"/>
    <x v="0"/>
    <n v="0"/>
    <n v="16"/>
    <n v="9"/>
    <n v="20260116"/>
    <n v="20260209"/>
    <n v="12662.9647"/>
    <n v="25"/>
    <n v="506.51858800000002"/>
    <n v="0"/>
    <n v="8104.2974080000004"/>
    <n v="3758.6575703444851"/>
    <n v="11862.954978344485"/>
    <n v="0"/>
    <n v="8650.8321226156331"/>
    <n v="4012.1325773843682"/>
    <n v="12662.9647"/>
  </r>
  <r>
    <x v="0"/>
    <x v="0"/>
    <n v="0"/>
    <n v="13"/>
    <n v="10"/>
    <n v="20260119"/>
    <n v="20260210"/>
    <n v="883.79470000000003"/>
    <n v="23"/>
    <n v="38.425856521739135"/>
    <n v="0"/>
    <n v="499.53613478260877"/>
    <n v="316.82425424172811"/>
    <n v="816.36038902433688"/>
    <n v="0"/>
    <n v="540.79962025961788"/>
    <n v="342.99507974038221"/>
    <n v="883.79470000000015"/>
  </r>
  <r>
    <x v="3"/>
    <x v="3"/>
    <n v="0"/>
    <n v="28"/>
    <n v="11"/>
    <n v="20260104"/>
    <n v="20260211"/>
    <n v="8954.1"/>
    <n v="39"/>
    <n v="229.59230769230771"/>
    <n v="0"/>
    <n v="6428.584615384616"/>
    <n v="2082.3075937269082"/>
    <n v="8510.8922091115237"/>
    <n v="0"/>
    <n v="6763.3554849855709"/>
    <n v="2190.7445150144295"/>
    <n v="8954.1"/>
  </r>
  <r>
    <x v="3"/>
    <x v="3"/>
    <n v="0"/>
    <n v="11"/>
    <n v="2"/>
    <n v="20260121"/>
    <n v="20260202"/>
    <n v="5384.0298000000003"/>
    <n v="13"/>
    <n v="414.15613846153849"/>
    <n v="0"/>
    <n v="4555.7175230769235"/>
    <n v="682.95008405851456"/>
    <n v="5238.6676071354377"/>
    <n v="0"/>
    <n v="4682.129263406463"/>
    <n v="701.90053659353771"/>
    <n v="5384.0298000000003"/>
  </r>
  <r>
    <x v="0"/>
    <x v="0"/>
    <n v="0"/>
    <n v="13"/>
    <n v="5"/>
    <n v="20260119"/>
    <n v="20260205"/>
    <n v="101362.4523"/>
    <n v="18"/>
    <n v="5631.2473500000006"/>
    <n v="0"/>
    <n v="73206.215550000008"/>
    <n v="23215.041948448277"/>
    <n v="96421.257498448278"/>
    <n v="0"/>
    <n v="76957.734469183939"/>
    <n v="24404.717830816062"/>
    <n v="101362.4523"/>
  </r>
  <r>
    <x v="3"/>
    <x v="3"/>
    <n v="0"/>
    <n v="29"/>
    <n v="10"/>
    <n v="20260103"/>
    <n v="20260210"/>
    <n v="1975.4621999999999"/>
    <n v="39"/>
    <n v="50.652876923076924"/>
    <n v="0"/>
    <n v="1468.9334307692309"/>
    <n v="417.63701343320264"/>
    <n v="1886.5704442024335"/>
    <n v="0"/>
    <n v="1538.1468928014015"/>
    <n v="437.3153071985987"/>
    <n v="1975.4622000000002"/>
  </r>
  <r>
    <x v="2"/>
    <x v="1"/>
    <n v="27"/>
    <n v="31"/>
    <n v="10"/>
    <n v="20251205"/>
    <n v="20260210"/>
    <n v="210.16050000000001"/>
    <n v="68"/>
    <n v="3.0905955882352942"/>
    <n v="70.489042875713452"/>
    <n v="95.808463235294127"/>
    <n v="25.482207321818859"/>
    <n v="191.77971343282644"/>
    <n v="77.244940197859847"/>
    <n v="104.99105550501125"/>
    <n v="27.924504297128912"/>
    <n v="210.16050000000001"/>
  </r>
  <r>
    <x v="0"/>
    <x v="0"/>
    <n v="0"/>
    <n v="16"/>
    <n v="6"/>
    <n v="20260116"/>
    <n v="20260206"/>
    <n v="64351.445699999997"/>
    <n v="22"/>
    <n v="2925.0657136363634"/>
    <n v="0"/>
    <n v="46801.051418181814"/>
    <n v="14470.440175717582"/>
    <n v="61271.491593899395"/>
    <n v="0"/>
    <n v="49153.615175575418"/>
    <n v="15197.830524424582"/>
    <n v="64351.445699999997"/>
  </r>
  <r>
    <x v="0"/>
    <x v="0"/>
    <n v="0"/>
    <n v="18"/>
    <n v="7"/>
    <n v="20260114"/>
    <n v="20260207"/>
    <n v="23843.4061"/>
    <n v="25"/>
    <n v="953.73624400000006"/>
    <n v="0"/>
    <n v="17167.252392000002"/>
    <n v="5504.5420224884456"/>
    <n v="22671.794414488446"/>
    <n v="0"/>
    <n v="18054.405527869119"/>
    <n v="5789.0005721308817"/>
    <n v="23843.4061"/>
  </r>
  <r>
    <x v="0"/>
    <x v="0"/>
    <n v="3"/>
    <n v="31"/>
    <n v="11"/>
    <n v="20251229"/>
    <n v="20260211"/>
    <n v="5505.4282000000003"/>
    <n v="45"/>
    <n v="122.34284888888889"/>
    <n v="310.03841868945972"/>
    <n v="3792.6283155555557"/>
    <n v="1109.5992101831744"/>
    <n v="5212.2659444281899"/>
    <n v="327.47643185033473"/>
    <n v="4005.9435000430881"/>
    <n v="1172.0082681065771"/>
    <n v="5505.4281999999994"/>
  </r>
  <r>
    <x v="1"/>
    <x v="2"/>
    <n v="0"/>
    <n v="21"/>
    <n v="1"/>
    <n v="20260111"/>
    <n v="20260201"/>
    <n v="1032"/>
    <n v="22"/>
    <n v="46.909090909090907"/>
    <n v="0"/>
    <n v="985.09090909090901"/>
    <n v="38.676919891225133"/>
    <n v="1023.7678289821341"/>
    <n v="0"/>
    <n v="993.01207695945209"/>
    <n v="38.987923040547983"/>
    <n v="1032"/>
  </r>
  <r>
    <x v="8"/>
    <x v="9"/>
    <n v="0"/>
    <n v="26"/>
    <n v="3"/>
    <n v="20260106"/>
    <n v="20260203"/>
    <n v="10589.598599999999"/>
    <n v="29"/>
    <n v="365.15857241379308"/>
    <n v="0"/>
    <n v="9494.1228827586201"/>
    <n v="903.22847314689807"/>
    <n v="10397.351355905517"/>
    <n v="0"/>
    <n v="9669.6694134881036"/>
    <n v="919.92918651189677"/>
    <n v="10589.598600000001"/>
  </r>
  <r>
    <x v="0"/>
    <x v="0"/>
    <n v="31"/>
    <n v="31"/>
    <n v="10"/>
    <n v="20250911"/>
    <n v="20260210"/>
    <n v="84.103700000000003"/>
    <n v="72"/>
    <n v="1.1681069444444445"/>
    <n v="30.588625951168602"/>
    <n v="36.211315277777778"/>
    <n v="9.6311349973115696"/>
    <n v="76.431076226257943"/>
    <n v="33.659301261094562"/>
    <n v="39.846430890388973"/>
    <n v="10.597967848516468"/>
    <n v="84.103700000000003"/>
  </r>
  <r>
    <x v="7"/>
    <x v="8"/>
    <n v="0"/>
    <n v="30"/>
    <n v="3"/>
    <n v="20260102"/>
    <n v="20260203"/>
    <n v="630.14059999999995"/>
    <n v="33"/>
    <n v="19.095169696969695"/>
    <n v="0"/>
    <n v="572.85509090909079"/>
    <n v="47.232359508543681"/>
    <n v="620.0874504176345"/>
    <n v="0"/>
    <n v="582.1424872498003"/>
    <n v="47.998112750199589"/>
    <n v="630.14059999999984"/>
  </r>
  <r>
    <x v="3"/>
    <x v="3"/>
    <n v="0"/>
    <n v="5"/>
    <n v="0"/>
    <n v="20260103"/>
    <n v="20260107"/>
    <n v="2766.4875999999999"/>
    <n v="5"/>
    <n v="553.29751999999996"/>
    <n v="0"/>
    <n v="2766.4875999999999"/>
    <n v="0"/>
    <n v="2766.4875999999999"/>
    <n v="0"/>
    <n v="2766.4875999999999"/>
    <n v="0"/>
    <n v="2766.4875999999999"/>
  </r>
  <r>
    <x v="2"/>
    <x v="1"/>
    <n v="0"/>
    <n v="26"/>
    <n v="0"/>
    <n v="20260103"/>
    <n v="20260128"/>
    <n v="7094.9074000000001"/>
    <n v="26"/>
    <n v="272.88105384615386"/>
    <n v="0"/>
    <n v="7094.9074000000001"/>
    <n v="0"/>
    <n v="7094.9074000000001"/>
    <n v="0"/>
    <n v="7094.9074000000001"/>
    <n v="0"/>
    <n v="7094.9074000000001"/>
  </r>
  <r>
    <x v="0"/>
    <x v="0"/>
    <n v="0"/>
    <n v="9"/>
    <n v="3"/>
    <n v="20260123"/>
    <n v="20260203"/>
    <n v="152956.5226"/>
    <n v="12"/>
    <n v="12746.376883333332"/>
    <n v="0"/>
    <n v="114717.39194999999"/>
    <n v="31528.468452444878"/>
    <n v="146245.86040244487"/>
    <n v="0"/>
    <n v="119981.33353058582"/>
    <n v="32975.189069414177"/>
    <n v="152956.5226"/>
  </r>
  <r>
    <x v="2"/>
    <x v="1"/>
    <n v="19"/>
    <n v="31"/>
    <n v="1"/>
    <n v="20251213"/>
    <n v="20260201"/>
    <n v="377.96870000000001"/>
    <n v="51"/>
    <n v="7.4111509803921569"/>
    <n v="118.94739381569678"/>
    <n v="229.74568039215686"/>
    <n v="6.1105531404543072"/>
    <n v="354.803627348308"/>
    <n v="126.71345032437239"/>
    <n v="244.74573948814825"/>
    <n v="6.5095101874793331"/>
    <n v="377.96870000000001"/>
  </r>
  <r>
    <x v="2"/>
    <x v="1"/>
    <n v="17"/>
    <n v="31"/>
    <n v="2"/>
    <n v="20251215"/>
    <n v="20260202"/>
    <n v="1470.0165999999999"/>
    <n v="50"/>
    <n v="29.400331999999999"/>
    <n v="422.19863529732447"/>
    <n v="911.41029199999991"/>
    <n v="48.481616825324224"/>
    <n v="1382.0905441226487"/>
    <n v="449.05813517333235"/>
    <n v="969.39253679746776"/>
    <n v="51.565928029199661"/>
    <n v="1470.0165999999999"/>
  </r>
  <r>
    <x v="2"/>
    <x v="1"/>
    <n v="20"/>
    <n v="31"/>
    <n v="3"/>
    <n v="20251212"/>
    <n v="20260203"/>
    <n v="252.0384"/>
    <n v="54"/>
    <n v="4.6673777777777774"/>
    <n v="78.853072263219047"/>
    <n v="144.6887111111111"/>
    <n v="11.544870700843898"/>
    <n v="235.08665407517404"/>
    <n v="84.539049000846163"/>
    <n v="155.12199699284298"/>
    <n v="12.377354006310876"/>
    <n v="252.0384"/>
  </r>
  <r>
    <x v="2"/>
    <x v="1"/>
    <n v="17"/>
    <n v="31"/>
    <n v="1"/>
    <n v="20251215"/>
    <n v="20260201"/>
    <n v="209.9727"/>
    <n v="49"/>
    <n v="4.2851571428571429"/>
    <n v="61.536294819693467"/>
    <n v="132.83987142857143"/>
    <n v="3.5331462691697011"/>
    <n v="197.90931251743459"/>
    <n v="65.287185362481594"/>
    <n v="140.93700855563745"/>
    <n v="3.748506081880989"/>
    <n v="209.97270000000003"/>
  </r>
  <r>
    <x v="2"/>
    <x v="1"/>
    <n v="15"/>
    <n v="31"/>
    <n v="7"/>
    <n v="20251217"/>
    <n v="20260207"/>
    <n v="252.06219999999999"/>
    <n v="53"/>
    <n v="4.7558905660377357"/>
    <n v="60.261339503937819"/>
    <n v="147.43260754716979"/>
    <n v="27.448888138418148"/>
    <n v="235.14283518952575"/>
    <n v="64.597357593594595"/>
    <n v="158.04090896549494"/>
    <n v="29.423933440910456"/>
    <n v="252.06219999999996"/>
  </r>
  <r>
    <x v="2"/>
    <x v="1"/>
    <n v="17"/>
    <n v="31"/>
    <n v="4"/>
    <n v="20251215"/>
    <n v="20260204"/>
    <n v="42.009399999999999"/>
    <n v="52"/>
    <n v="0.80787307692307686"/>
    <n v="11.6013285350102"/>
    <n v="25.044065384615383"/>
    <n v="2.6643912020367861"/>
    <n v="39.309785121662372"/>
    <n v="12.398054312692903"/>
    <n v="26.763976376678034"/>
    <n v="2.8473693106290572"/>
    <n v="42.009399999999992"/>
  </r>
  <r>
    <x v="4"/>
    <x v="4"/>
    <n v="0"/>
    <n v="10"/>
    <n v="5"/>
    <n v="20260122"/>
    <n v="20260205"/>
    <n v="378.79579999999999"/>
    <n v="15"/>
    <n v="25.253053333333334"/>
    <n v="0"/>
    <n v="252.53053333333332"/>
    <n v="104.10672023840949"/>
    <n v="356.6372535717428"/>
    <n v="0"/>
    <n v="268.22073252418585"/>
    <n v="110.57506747581418"/>
    <n v="378.79580000000004"/>
  </r>
  <r>
    <x v="2"/>
    <x v="1"/>
    <n v="17"/>
    <n v="31"/>
    <n v="5"/>
    <n v="20251215"/>
    <n v="20260205"/>
    <n v="42.010399999999997"/>
    <n v="53"/>
    <n v="0.79264905660377349"/>
    <n v="11.382706493512552"/>
    <n v="24.572120754716977"/>
    <n v="3.2677273711755093"/>
    <n v="39.222554619405038"/>
    <n v="12.191762049034871"/>
    <n v="26.318648333100864"/>
    <n v="3.4999896178642622"/>
    <n v="42.01039999999999"/>
  </r>
  <r>
    <x v="1"/>
    <x v="2"/>
    <n v="0"/>
    <n v="5"/>
    <n v="1"/>
    <n v="20260127"/>
    <n v="20260201"/>
    <n v="462.47269999999997"/>
    <n v="6"/>
    <n v="77.078783333333334"/>
    <n v="0"/>
    <n v="385.39391666666666"/>
    <n v="63.552072114846425"/>
    <n v="448.94598878151305"/>
    <n v="0"/>
    <n v="397.00580840059342"/>
    <n v="65.466891599406623"/>
    <n v="462.47270000000003"/>
  </r>
  <r>
    <x v="2"/>
    <x v="1"/>
    <n v="31"/>
    <n v="31"/>
    <n v="1"/>
    <n v="20251128"/>
    <n v="20260201"/>
    <n v="2142.8811000000001"/>
    <n v="63"/>
    <n v="34.013985714285717"/>
    <n v="890.70704619217486"/>
    <n v="1054.4335571428571"/>
    <n v="28.044802727092542"/>
    <n v="1973.1854060621245"/>
    <n v="967.30864168065159"/>
    <n v="1145.1157776990262"/>
    <n v="30.456680620322285"/>
    <n v="2142.8811000000001"/>
  </r>
  <r>
    <x v="2"/>
    <x v="1"/>
    <n v="31"/>
    <n v="31"/>
    <n v="3"/>
    <n v="20251128"/>
    <n v="20260203"/>
    <n v="2143.2339000000002"/>
    <n v="65"/>
    <n v="32.972829230769236"/>
    <n v="863.44280777429071"/>
    <n v="1022.1577061538463"/>
    <n v="81.559082687212722"/>
    <n v="1967.1595966153498"/>
    <n v="940.72687316121937"/>
    <n v="1113.6478457286692"/>
    <n v="88.859181110111592"/>
    <n v="2143.2339000000002"/>
  </r>
  <r>
    <x v="2"/>
    <x v="1"/>
    <n v="31"/>
    <n v="31"/>
    <n v="7"/>
    <n v="20251128"/>
    <n v="20260207"/>
    <n v="84.056299999999993"/>
    <n v="69"/>
    <n v="1.2182072463768114"/>
    <n v="31.90057722681027"/>
    <n v="37.764424637681152"/>
    <n v="7.0309511900871966"/>
    <n v="76.695953054578609"/>
    <n v="34.962007547409371"/>
    <n v="41.38859588084636"/>
    <n v="7.7056965717442765"/>
    <n v="84.056300000000022"/>
  </r>
  <r>
    <x v="0"/>
    <x v="0"/>
    <n v="0"/>
    <n v="11"/>
    <n v="2"/>
    <n v="20260121"/>
    <n v="20260202"/>
    <n v="166105.73319999999"/>
    <n v="13"/>
    <n v="12777.364092307691"/>
    <n v="0"/>
    <n v="140551.00501538461"/>
    <n v="21070.077370586092"/>
    <n v="161621.08238597069"/>
    <n v="0"/>
    <n v="144451.00475396818"/>
    <n v="21654.728446031811"/>
    <n v="166105.73319999999"/>
  </r>
  <r>
    <x v="4"/>
    <x v="4"/>
    <n v="0"/>
    <n v="20"/>
    <n v="2"/>
    <n v="20260112"/>
    <n v="20260202"/>
    <n v="7186.982"/>
    <n v="22"/>
    <n v="326.68099999999998"/>
    <n v="0"/>
    <n v="6533.62"/>
    <n v="538.70218425131191"/>
    <n v="7072.3221842513121"/>
    <n v="0"/>
    <n v="6639.5461224043411"/>
    <n v="547.43587759565855"/>
    <n v="7186.982"/>
  </r>
  <r>
    <x v="3"/>
    <x v="3"/>
    <n v="0"/>
    <n v="11"/>
    <n v="1"/>
    <n v="20260121"/>
    <n v="20260201"/>
    <n v="10091.2613"/>
    <n v="12"/>
    <n v="840.93844166666668"/>
    <n v="0"/>
    <n v="9250.322858333333"/>
    <n v="693.36045767388953"/>
    <n v="9943.6833160072219"/>
    <n v="0"/>
    <n v="9387.6104162061347"/>
    <n v="703.6508837938668"/>
    <n v="10091.261300000002"/>
  </r>
  <r>
    <x v="2"/>
    <x v="1"/>
    <n v="0"/>
    <n v="18"/>
    <n v="4"/>
    <n v="20260114"/>
    <n v="20260204"/>
    <n v="294.363"/>
    <n v="22"/>
    <n v="13.380136363636364"/>
    <n v="0"/>
    <n v="240.84245454545456"/>
    <n v="44.128116937754669"/>
    <n v="284.97057148320926"/>
    <n v="0"/>
    <n v="248.78045153353966"/>
    <n v="45.58254846646031"/>
    <n v="294.36299999999994"/>
  </r>
  <r>
    <x v="0"/>
    <x v="0"/>
    <n v="0"/>
    <n v="17"/>
    <n v="8"/>
    <n v="20260115"/>
    <n v="20260208"/>
    <n v="9758.0954999999994"/>
    <n v="25"/>
    <n v="390.32381999999996"/>
    <n v="0"/>
    <n v="6635.5049399999989"/>
    <n v="2574.6008417914222"/>
    <n v="9210.1057817914207"/>
    <n v="0"/>
    <n v="7030.3091440332528"/>
    <n v="2727.7863559667471"/>
    <n v="9758.0954999999994"/>
  </r>
  <r>
    <x v="2"/>
    <x v="1"/>
    <n v="0"/>
    <n v="11"/>
    <n v="3"/>
    <n v="20260121"/>
    <n v="20260203"/>
    <n v="168.30240000000001"/>
    <n v="14"/>
    <n v="12.021600000000001"/>
    <n v="0"/>
    <n v="132.23760000000001"/>
    <n v="29.73571547562717"/>
    <n v="161.97331547562717"/>
    <n v="0"/>
    <n v="137.40476562381008"/>
    <n v="30.897634376189927"/>
    <n v="168.30240000000001"/>
  </r>
  <r>
    <x v="0"/>
    <x v="0"/>
    <n v="0"/>
    <n v="12"/>
    <n v="8"/>
    <n v="20260120"/>
    <n v="20260208"/>
    <n v="4081.8105"/>
    <n v="20"/>
    <n v="204.09052500000001"/>
    <n v="0"/>
    <n v="2449.0862999999999"/>
    <n v="1346.1941355940137"/>
    <n v="3795.2804355940134"/>
    <n v="0"/>
    <n v="2633.9835341262542"/>
    <n v="1447.8269658737458"/>
    <n v="4081.8105"/>
  </r>
  <r>
    <x v="3"/>
    <x v="3"/>
    <n v="0"/>
    <n v="17"/>
    <n v="5"/>
    <n v="20260115"/>
    <n v="20260205"/>
    <n v="715.01610000000005"/>
    <n v="22"/>
    <n v="32.500731818181819"/>
    <n v="0"/>
    <n v="552.51244090909097"/>
    <n v="133.98556405347003"/>
    <n v="686.49800496256103"/>
    <n v="0"/>
    <n v="575.46458670603647"/>
    <n v="139.55151329396361"/>
    <n v="715.01610000000005"/>
  </r>
  <r>
    <x v="2"/>
    <x v="1"/>
    <n v="0"/>
    <n v="13"/>
    <n v="1"/>
    <n v="20260119"/>
    <n v="20260201"/>
    <n v="420.42970000000003"/>
    <n v="14"/>
    <n v="30.03069285714286"/>
    <n v="0"/>
    <n v="390.39900714285716"/>
    <n v="24.760545971028513"/>
    <n v="415.15955311388569"/>
    <n v="0"/>
    <n v="395.35483700731328"/>
    <n v="25.074862992686715"/>
    <n v="420.42969999999997"/>
  </r>
  <r>
    <x v="2"/>
    <x v="1"/>
    <n v="0"/>
    <n v="16"/>
    <n v="4"/>
    <n v="20260116"/>
    <n v="20260204"/>
    <n v="210.3039"/>
    <n v="20"/>
    <n v="10.515195"/>
    <n v="0"/>
    <n v="168.24312"/>
    <n v="34.67944884660249"/>
    <n v="202.9225688466025"/>
    <n v="0"/>
    <n v="174.36298232019152"/>
    <n v="35.940917679808457"/>
    <n v="210.30389999999997"/>
  </r>
  <r>
    <x v="4"/>
    <x v="4"/>
    <n v="0"/>
    <n v="15"/>
    <n v="3"/>
    <n v="20260117"/>
    <n v="20260203"/>
    <n v="126.1734"/>
    <n v="18"/>
    <n v="7.0096333333333334"/>
    <n v="0"/>
    <n v="105.14449999999999"/>
    <n v="17.338495906407804"/>
    <n v="122.48299590640779"/>
    <n v="0"/>
    <n v="108.31249642552183"/>
    <n v="17.860903574478172"/>
    <n v="126.1734"/>
  </r>
  <r>
    <x v="3"/>
    <x v="3"/>
    <n v="0"/>
    <n v="17"/>
    <n v="1"/>
    <n v="20260115"/>
    <n v="20260201"/>
    <n v="6178.1374999999998"/>
    <n v="18"/>
    <n v="343.22986111111112"/>
    <n v="0"/>
    <n v="5834.9076388888889"/>
    <n v="282.9957602077103"/>
    <n v="6117.9033990965991"/>
    <n v="0"/>
    <n v="5892.3554919450116"/>
    <n v="285.78200805498801"/>
    <n v="6178.1374999999998"/>
  </r>
  <r>
    <x v="2"/>
    <x v="1"/>
    <n v="0"/>
    <n v="15"/>
    <n v="6"/>
    <n v="20260117"/>
    <n v="20260206"/>
    <n v="168.25880000000001"/>
    <n v="21"/>
    <n v="8.0123238095238101"/>
    <n v="0"/>
    <n v="120.18485714285715"/>
    <n v="39.637349620448717"/>
    <n v="159.82220676330587"/>
    <n v="0"/>
    <n v="126.52909911935623"/>
    <n v="41.729700880643776"/>
    <n v="168.25880000000001"/>
  </r>
  <r>
    <x v="4"/>
    <x v="4"/>
    <n v="0"/>
    <n v="11"/>
    <n v="1"/>
    <n v="20260121"/>
    <n v="20260201"/>
    <n v="1261.4077"/>
    <n v="12"/>
    <n v="105.11730833333333"/>
    <n v="0"/>
    <n v="1156.2903916666667"/>
    <n v="86.670059785823639"/>
    <n v="1242.9604514524904"/>
    <n v="0"/>
    <n v="1173.4513369109391"/>
    <n v="87.956363089060886"/>
    <n v="1261.4077"/>
  </r>
  <r>
    <x v="3"/>
    <x v="3"/>
    <n v="0"/>
    <n v="20"/>
    <n v="3"/>
    <n v="20260112"/>
    <n v="20260203"/>
    <n v="8954.3104000000003"/>
    <n v="23"/>
    <n v="389.3178434782609"/>
    <n v="0"/>
    <n v="7786.3568695652175"/>
    <n v="962.98700865561307"/>
    <n v="8749.3438782208304"/>
    <n v="0"/>
    <n v="7968.76397426924"/>
    <n v="985.54642573076012"/>
    <n v="8954.3104000000003"/>
  </r>
  <r>
    <x v="2"/>
    <x v="1"/>
    <n v="0"/>
    <n v="9"/>
    <n v="1"/>
    <n v="20260123"/>
    <n v="20260201"/>
    <n v="3070.2912000000001"/>
    <n v="10"/>
    <n v="307.02912000000003"/>
    <n v="0"/>
    <n v="2763.2620800000004"/>
    <n v="253.14796020086598"/>
    <n v="3016.4100402008662"/>
    <n v="0"/>
    <n v="2812.6213394226525"/>
    <n v="257.66986057734778"/>
    <n v="3070.2912000000001"/>
  </r>
  <r>
    <x v="4"/>
    <x v="4"/>
    <n v="0"/>
    <n v="12"/>
    <n v="6"/>
    <n v="20260120"/>
    <n v="20260206"/>
    <n v="10519.6361"/>
    <n v="18"/>
    <n v="584.42422777777779"/>
    <n v="0"/>
    <n v="7013.0907333333334"/>
    <n v="2891.1746446834236"/>
    <n v="9904.2653780167566"/>
    <n v="0"/>
    <n v="7448.8273117861108"/>
    <n v="3070.8087882138893"/>
    <n v="10519.6361"/>
  </r>
  <r>
    <x v="2"/>
    <x v="1"/>
    <n v="0"/>
    <n v="15"/>
    <n v="4"/>
    <n v="20260117"/>
    <n v="20260204"/>
    <n v="84.129400000000004"/>
    <n v="19"/>
    <n v="4.4278631578947367"/>
    <n v="0"/>
    <n v="66.417947368421054"/>
    <n v="14.603234070691633"/>
    <n v="81.021181439112681"/>
    <n v="0"/>
    <n v="68.965941524019783"/>
    <n v="15.163458475980223"/>
    <n v="84.129400000000004"/>
  </r>
  <r>
    <x v="3"/>
    <x v="3"/>
    <n v="0"/>
    <n v="12"/>
    <n v="3"/>
    <n v="20260120"/>
    <n v="20260203"/>
    <n v="8162.2790999999997"/>
    <n v="15"/>
    <n v="544.15193999999997"/>
    <n v="0"/>
    <n v="6529.8232799999996"/>
    <n v="1345.9728541417569"/>
    <n v="7875.7961341417567"/>
    <n v="0"/>
    <n v="6767.3463326441815"/>
    <n v="1394.9327673558175"/>
    <n v="8162.2790999999988"/>
  </r>
  <r>
    <x v="2"/>
    <x v="1"/>
    <n v="0"/>
    <n v="11"/>
    <n v="8"/>
    <n v="20260121"/>
    <n v="20260208"/>
    <n v="84.162999999999997"/>
    <n v="19"/>
    <n v="4.4296315789473679"/>
    <n v="0"/>
    <n v="48.725947368421046"/>
    <n v="29.218132759573223"/>
    <n v="77.944080127994269"/>
    <n v="0"/>
    <n v="52.61364174975413"/>
    <n v="31.54935825024587"/>
    <n v="84.162999999999997"/>
  </r>
  <r>
    <x v="2"/>
    <x v="1"/>
    <n v="0"/>
    <n v="10"/>
    <n v="8"/>
    <n v="20260122"/>
    <n v="20260208"/>
    <n v="84.172899999999998"/>
    <n v="18"/>
    <n v="4.6762722222222219"/>
    <n v="0"/>
    <n v="46.762722222222223"/>
    <n v="30.844990192448872"/>
    <n v="77.607712414671099"/>
    <n v="0"/>
    <n v="50.718592506726068"/>
    <n v="33.45430749327393"/>
    <n v="84.172899999999998"/>
  </r>
  <r>
    <x v="0"/>
    <x v="0"/>
    <n v="0"/>
    <n v="8"/>
    <n v="8"/>
    <n v="20260124"/>
    <n v="20260208"/>
    <n v="14986.997799999999"/>
    <n v="16"/>
    <n v="936.68736249999995"/>
    <n v="0"/>
    <n v="7493.4988999999996"/>
    <n v="6178.4496574866662"/>
    <n v="13671.948557486667"/>
    <n v="0"/>
    <n v="8214.2681459333708"/>
    <n v="6772.7296540666293"/>
    <n v="14986.997800000001"/>
  </r>
  <r>
    <x v="2"/>
    <x v="1"/>
    <n v="0"/>
    <n v="8"/>
    <n v="1"/>
    <n v="20260124"/>
    <n v="20260201"/>
    <n v="168.2509"/>
    <n v="9"/>
    <n v="18.694544444444446"/>
    <n v="0"/>
    <n v="149.55635555555557"/>
    <n v="15.413801117612369"/>
    <n v="164.97015667316793"/>
    <n v="0"/>
    <n v="152.53056631808931"/>
    <n v="15.720333681910699"/>
    <n v="168.2509"/>
  </r>
  <r>
    <x v="0"/>
    <x v="0"/>
    <n v="0"/>
    <n v="9"/>
    <n v="8"/>
    <n v="20260123"/>
    <n v="20260208"/>
    <n v="1936.2949000000001"/>
    <n v="17"/>
    <n v="113.89970000000001"/>
    <n v="0"/>
    <n v="1025.0973000000001"/>
    <n v="751.28969454078037"/>
    <n v="1776.3869945407805"/>
    <n v="0"/>
    <n v="1117.3751440951587"/>
    <n v="818.91975590484151"/>
    <n v="1936.2949000000003"/>
  </r>
  <r>
    <x v="3"/>
    <x v="3"/>
    <n v="0"/>
    <n v="8"/>
    <n v="2"/>
    <n v="20260124"/>
    <n v="20260202"/>
    <n v="883.71169999999995"/>
    <n v="10"/>
    <n v="88.371169999999992"/>
    <n v="0"/>
    <n v="706.96935999999994"/>
    <n v="145.72547011869074"/>
    <n v="852.69483011869067"/>
    <n v="0"/>
    <n v="732.68544959578207"/>
    <n v="151.02625040421785"/>
    <n v="883.71169999999995"/>
  </r>
  <r>
    <x v="2"/>
    <x v="1"/>
    <n v="0"/>
    <n v="11"/>
    <n v="0"/>
    <n v="20260105"/>
    <n v="20260115"/>
    <n v="1888.0202999999999"/>
    <n v="11"/>
    <n v="171.63820909090907"/>
    <n v="0"/>
    <n v="1888.0202999999997"/>
    <n v="0"/>
    <n v="1888.0202999999997"/>
    <n v="0"/>
    <n v="1888.0202999999999"/>
    <n v="0"/>
    <n v="1888.0202999999999"/>
  </r>
  <r>
    <x v="4"/>
    <x v="4"/>
    <n v="0"/>
    <n v="15"/>
    <n v="15"/>
    <n v="20260117"/>
    <n v="20260215"/>
    <n v="553088.40359999996"/>
    <n v="30"/>
    <n v="18436.280119999999"/>
    <n v="0"/>
    <n v="276544.20179999998"/>
    <n v="228012.9018089445"/>
    <n v="504557.10360894445"/>
    <n v="0"/>
    <n v="303143.86618356744"/>
    <n v="249944.53741643255"/>
    <n v="553088.40359999996"/>
  </r>
  <r>
    <x v="2"/>
    <x v="1"/>
    <n v="0"/>
    <n v="30"/>
    <n v="26"/>
    <n v="20260102"/>
    <n v="20260226"/>
    <n v="3449.549"/>
    <n v="56"/>
    <n v="61.599089285714285"/>
    <n v="0"/>
    <n v="1847.9726785714286"/>
    <n v="1320.5124610839821"/>
    <n v="3168.4851396554104"/>
    <n v="0"/>
    <n v="2011.8990698774976"/>
    <n v="1437.6499301225028"/>
    <n v="3449.5490000000004"/>
  </r>
  <r>
    <x v="5"/>
    <x v="5"/>
    <n v="0"/>
    <n v="15"/>
    <n v="15"/>
    <n v="20260117"/>
    <n v="20260215"/>
    <n v="2286391.3149999999"/>
    <n v="30"/>
    <n v="76213.04383333333"/>
    <n v="0"/>
    <n v="1143195.6575"/>
    <n v="942573.94479915383"/>
    <n v="2085769.6022991538"/>
    <n v="0"/>
    <n v="1253155.0079992146"/>
    <n v="1033236.3070007855"/>
    <n v="2286391.3149999999"/>
  </r>
  <r>
    <x v="5"/>
    <x v="5"/>
    <n v="0"/>
    <n v="15"/>
    <n v="20"/>
    <n v="20260117"/>
    <n v="20260220"/>
    <n v="2954544.1381000001"/>
    <n v="35"/>
    <n v="84415.546802857149"/>
    <n v="0"/>
    <n v="1266233.2020428572"/>
    <n v="1392025.8431763097"/>
    <n v="2658259.0452191671"/>
    <n v="0"/>
    <n v="1407365.4301267951"/>
    <n v="1547178.7079732048"/>
    <n v="2954544.1381000001"/>
  </r>
  <r>
    <x v="3"/>
    <x v="3"/>
    <n v="0"/>
    <n v="16"/>
    <n v="18"/>
    <n v="20260116"/>
    <n v="20260218"/>
    <n v="784538.44709999999"/>
    <n v="34"/>
    <n v="23074.66020882353"/>
    <n v="0"/>
    <n v="369194.56334117649"/>
    <n v="342454.34750766231"/>
    <n v="711648.91084883874"/>
    <n v="0"/>
    <n v="407008.74403919821"/>
    <n v="377529.7030608019"/>
    <n v="784538.44710000011"/>
  </r>
  <r>
    <x v="0"/>
    <x v="0"/>
    <n v="0"/>
    <n v="1"/>
    <n v="21"/>
    <n v="20260131"/>
    <n v="20260221"/>
    <n v="969.53380000000004"/>
    <n v="22"/>
    <n v="44.069718181818182"/>
    <n v="0"/>
    <n v="44.069718181818182"/>
    <n v="763.05252267745823"/>
    <n v="807.12224085927642"/>
    <n v="0"/>
    <n v="52.937559109087708"/>
    <n v="916.59624089091233"/>
    <n v="969.53380000000004"/>
  </r>
  <r>
    <x v="0"/>
    <x v="0"/>
    <n v="0"/>
    <n v="4"/>
    <n v="13"/>
    <n v="20260128"/>
    <n v="20260213"/>
    <n v="5941.8528999999999"/>
    <n v="17"/>
    <n v="349.52075882352938"/>
    <n v="0"/>
    <n v="1398.0830352941175"/>
    <n v="3746.3745226265792"/>
    <n v="5144.4575579206967"/>
    <n v="0"/>
    <n v="1614.787107129092"/>
    <n v="4327.0657928709079"/>
    <n v="5941.8528999999999"/>
  </r>
  <r>
    <x v="3"/>
    <x v="3"/>
    <n v="0"/>
    <n v="16"/>
    <n v="17"/>
    <n v="20260116"/>
    <n v="20260217"/>
    <n v="622738.09730000002"/>
    <n v="33"/>
    <n v="18870.851433333333"/>
    <n v="0"/>
    <n v="301933.62293333333"/>
    <n v="264505.84983350331"/>
    <n v="566439.47276683664"/>
    <n v="0"/>
    <n v="331942.91516791336"/>
    <n v="290795.1821320866"/>
    <n v="622738.09730000002"/>
  </r>
  <r>
    <x v="0"/>
    <x v="0"/>
    <n v="0"/>
    <n v="1"/>
    <n v="20"/>
    <n v="20260131"/>
    <n v="20260220"/>
    <n v="1981.2677000000001"/>
    <n v="21"/>
    <n v="94.346080952380959"/>
    <n v="0"/>
    <n v="94.346080952380959"/>
    <n v="1555.7819366476385"/>
    <n v="1650.1280176000196"/>
    <n v="0"/>
    <n v="113.27899461061513"/>
    <n v="1867.9887053893849"/>
    <n v="1981.2677000000001"/>
  </r>
  <r>
    <x v="0"/>
    <x v="0"/>
    <n v="0"/>
    <n v="3"/>
    <n v="20"/>
    <n v="20260129"/>
    <n v="20260220"/>
    <n v="674.26859999999999"/>
    <n v="23"/>
    <n v="29.316026086956523"/>
    <n v="0"/>
    <n v="87.948078260869565"/>
    <n v="483.42595028826042"/>
    <n v="571.37402854913"/>
    <n v="0"/>
    <n v="103.78600468107896"/>
    <n v="570.48259531892097"/>
    <n v="674.26859999999988"/>
  </r>
  <r>
    <x v="2"/>
    <x v="1"/>
    <n v="0"/>
    <n v="27"/>
    <n v="26"/>
    <n v="20260105"/>
    <n v="20260226"/>
    <n v="378.68020000000001"/>
    <n v="53"/>
    <n v="7.1449094339622645"/>
    <n v="0"/>
    <n v="192.91255471698113"/>
    <n v="153.1669063661266"/>
    <n v="346.07946108310773"/>
    <n v="0"/>
    <n v="211.08494729536861"/>
    <n v="167.59525270463141"/>
    <n v="378.68020000000001"/>
  </r>
  <r>
    <x v="2"/>
    <x v="1"/>
    <n v="0"/>
    <n v="16"/>
    <n v="15"/>
    <n v="20260116"/>
    <n v="20260215"/>
    <n v="505.06110000000001"/>
    <n v="31"/>
    <n v="16.292293548387097"/>
    <n v="0"/>
    <n v="260.67669677419354"/>
    <n v="201.49689117930842"/>
    <n v="462.17358795350196"/>
    <n v="0"/>
    <n v="284.86625512314299"/>
    <n v="220.19484487685705"/>
    <n v="505.06110000000001"/>
  </r>
  <r>
    <x v="3"/>
    <x v="3"/>
    <n v="0"/>
    <n v="4"/>
    <n v="0"/>
    <n v="20260116"/>
    <n v="20260119"/>
    <n v="3901.3573000000001"/>
    <n v="4"/>
    <n v="975.33932500000003"/>
    <n v="0"/>
    <n v="3901.3573000000001"/>
    <n v="0"/>
    <n v="3901.3573000000001"/>
    <n v="0"/>
    <n v="3901.3573000000001"/>
    <n v="0"/>
    <n v="3901.3573000000001"/>
  </r>
  <r>
    <x v="0"/>
    <x v="0"/>
    <n v="0"/>
    <n v="1"/>
    <n v="14"/>
    <n v="20260131"/>
    <n v="20260214"/>
    <n v="7294.2906000000003"/>
    <n v="15"/>
    <n v="486.28604000000001"/>
    <n v="0"/>
    <n v="486.28604000000001"/>
    <n v="5613.2541024193206"/>
    <n v="6099.5401424193205"/>
    <n v="0"/>
    <n v="581.53755982599341"/>
    <n v="6712.7530401740069"/>
    <n v="7294.2906000000003"/>
  </r>
  <r>
    <x v="0"/>
    <x v="0"/>
    <n v="0"/>
    <n v="6"/>
    <n v="26"/>
    <n v="20260126"/>
    <n v="20260226"/>
    <n v="5942.1315000000004"/>
    <n v="32"/>
    <n v="185.69160937500001"/>
    <n v="0"/>
    <n v="1114.1496562500001"/>
    <n v="3980.7095679788567"/>
    <n v="5094.8592242288569"/>
    <n v="0"/>
    <n v="1299.4321288866124"/>
    <n v="4642.6993711133882"/>
    <n v="5942.1315000000004"/>
  </r>
  <r>
    <x v="0"/>
    <x v="0"/>
    <n v="0"/>
    <n v="5"/>
    <n v="25"/>
    <n v="20260127"/>
    <n v="20260225"/>
    <n v="2570.5888"/>
    <n v="30"/>
    <n v="85.686293333333339"/>
    <n v="0"/>
    <n v="428.43146666666667"/>
    <n v="1766.2258204129298"/>
    <n v="2194.6572870795962"/>
    <n v="0"/>
    <n v="501.81918437316529"/>
    <n v="2068.7696156268348"/>
    <n v="2570.5888"/>
  </r>
  <r>
    <x v="0"/>
    <x v="0"/>
    <n v="0"/>
    <n v="2"/>
    <n v="23"/>
    <n v="20260130"/>
    <n v="20260223"/>
    <n v="3372.1336000000001"/>
    <n v="25"/>
    <n v="134.885344"/>
    <n v="0"/>
    <n v="269.77068800000001"/>
    <n v="2557.9229845547502"/>
    <n v="2827.6936725547503"/>
    <n v="0"/>
    <n v="321.71193440413339"/>
    <n v="3050.4216655958667"/>
    <n v="3372.1336000000001"/>
  </r>
  <r>
    <x v="0"/>
    <x v="0"/>
    <n v="0"/>
    <n v="3"/>
    <n v="19"/>
    <n v="20260129"/>
    <n v="20260219"/>
    <n v="5689.4083000000001"/>
    <n v="22"/>
    <n v="258.60946818181816"/>
    <n v="0"/>
    <n v="775.82840454545453"/>
    <n v="4051.2858448680772"/>
    <n v="4827.114249413532"/>
    <n v="0"/>
    <n v="914.41891285936401"/>
    <n v="4774.9893871406357"/>
    <n v="5689.4083000000001"/>
  </r>
  <r>
    <x v="3"/>
    <x v="3"/>
    <n v="0"/>
    <n v="12"/>
    <n v="19"/>
    <n v="20260120"/>
    <n v="20260219"/>
    <n v="284363.28169999999"/>
    <n v="31"/>
    <n v="9173.0090870967742"/>
    <n v="0"/>
    <n v="110076.10904516128"/>
    <n v="143701.16504502427"/>
    <n v="253777.27409018556"/>
    <n v="0"/>
    <n v="123342.81592813302"/>
    <n v="161020.46577186699"/>
    <n v="284363.28169999999"/>
  </r>
  <r>
    <x v="4"/>
    <x v="4"/>
    <n v="0"/>
    <n v="5"/>
    <n v="19"/>
    <n v="20260127"/>
    <n v="20260219"/>
    <n v="61016.346700000002"/>
    <n v="24"/>
    <n v="2542.3477791666669"/>
    <n v="0"/>
    <n v="12711.738895833334"/>
    <n v="39827.53471047835"/>
    <n v="52539.273606311683"/>
    <n v="0"/>
    <n v="14762.744407925431"/>
    <n v="46253.602292074575"/>
    <n v="61016.346700000009"/>
  </r>
  <r>
    <x v="6"/>
    <x v="6"/>
    <n v="0"/>
    <n v="3"/>
    <n v="19"/>
    <n v="20260129"/>
    <n v="20260219"/>
    <n v="202142.913"/>
    <n v="22"/>
    <n v="9188.3142272727273"/>
    <n v="0"/>
    <n v="27564.942681818182"/>
    <n v="143940.93003964916"/>
    <n v="171505.87272146734"/>
    <n v="0"/>
    <n v="32489.020474709996"/>
    <n v="169653.89252529002"/>
    <n v="202142.91300000003"/>
  </r>
  <r>
    <x v="0"/>
    <x v="0"/>
    <n v="0"/>
    <n v="1"/>
    <n v="23"/>
    <n v="20260131"/>
    <n v="20260223"/>
    <n v="548.0616"/>
    <n v="24"/>
    <n v="22.835899999999999"/>
    <n v="0"/>
    <n v="22.835899999999999"/>
    <n v="433.05278209464933"/>
    <n v="455.88868209464931"/>
    <n v="0"/>
    <n v="27.452929592232337"/>
    <n v="520.6086704077677"/>
    <n v="548.0616"/>
  </r>
  <r>
    <x v="0"/>
    <x v="0"/>
    <n v="0"/>
    <n v="5"/>
    <n v="27"/>
    <n v="20260127"/>
    <n v="20260227"/>
    <n v="1728.097"/>
    <n v="32"/>
    <n v="54.003031249999999"/>
    <n v="0"/>
    <n v="270.01515625000002"/>
    <n v="1202.2001188396405"/>
    <n v="1472.2152750896405"/>
    <n v="0"/>
    <n v="316.94575471766183"/>
    <n v="1411.1512452823381"/>
    <n v="1728.097"/>
  </r>
  <r>
    <x v="0"/>
    <x v="0"/>
    <n v="0"/>
    <n v="5"/>
    <n v="12"/>
    <n v="20260127"/>
    <n v="20260212"/>
    <n v="210.62"/>
    <n v="17"/>
    <n v="12.389411764705883"/>
    <n v="0"/>
    <n v="61.947058823529417"/>
    <n v="122.5820267337732"/>
    <n v="184.52908555730261"/>
    <n v="0"/>
    <n v="70.705869971702299"/>
    <n v="139.91413002829771"/>
    <n v="210.62"/>
  </r>
  <r>
    <x v="0"/>
    <x v="0"/>
    <n v="0"/>
    <n v="5"/>
    <n v="23"/>
    <n v="20260127"/>
    <n v="20260223"/>
    <n v="1474.6167"/>
    <n v="28"/>
    <n v="52.664882142857145"/>
    <n v="0"/>
    <n v="263.3244107142857"/>
    <n v="998.72016126586232"/>
    <n v="1262.044571980148"/>
    <n v="0"/>
    <n v="307.6773849181078"/>
    <n v="1166.9393150818921"/>
    <n v="1474.6167"/>
  </r>
  <r>
    <x v="10"/>
    <x v="10"/>
    <n v="0"/>
    <n v="15"/>
    <n v="16"/>
    <n v="20260117"/>
    <n v="20260216"/>
    <n v="139003.807"/>
    <n v="31"/>
    <n v="4483.9937741935482"/>
    <n v="0"/>
    <n v="67259.906612903229"/>
    <n v="59153.418541692932"/>
    <n v="126413.32515459615"/>
    <n v="0"/>
    <n v="73958.84149257424"/>
    <n v="65044.965507425775"/>
    <n v="139003.80700000003"/>
  </r>
  <r>
    <x v="0"/>
    <x v="0"/>
    <n v="0"/>
    <n v="13"/>
    <n v="24"/>
    <n v="20260119"/>
    <n v="20260224"/>
    <n v="210.56569999999999"/>
    <n v="37"/>
    <n v="5.6909648648648643"/>
    <n v="0"/>
    <n v="73.982543243243242"/>
    <n v="112.61390297691663"/>
    <n v="186.59644622015986"/>
    <n v="0"/>
    <n v="83.485973722208627"/>
    <n v="127.07972627779138"/>
    <n v="210.56569999999999"/>
  </r>
  <r>
    <x v="8"/>
    <x v="9"/>
    <n v="0"/>
    <n v="15"/>
    <n v="15"/>
    <n v="20260117"/>
    <n v="20260215"/>
    <n v="175205.6642"/>
    <n v="30"/>
    <n v="5840.188806666667"/>
    <n v="0"/>
    <n v="87602.8321"/>
    <n v="72229.234327786049"/>
    <n v="159832.06642778605"/>
    <n v="0"/>
    <n v="96028.992973172964"/>
    <n v="79176.671226827035"/>
    <n v="175205.6642"/>
  </r>
  <r>
    <x v="2"/>
    <x v="1"/>
    <n v="0"/>
    <n v="23"/>
    <n v="19"/>
    <n v="20260109"/>
    <n v="20260219"/>
    <n v="42.075600000000001"/>
    <n v="42"/>
    <n v="1.0018"/>
    <n v="0"/>
    <n v="23.041399999999999"/>
    <n v="15.693849834358783"/>
    <n v="38.735249834358783"/>
    <n v="0"/>
    <n v="25.028384584731789"/>
    <n v="17.047215415268209"/>
    <n v="42.075599999999994"/>
  </r>
  <r>
    <x v="0"/>
    <x v="0"/>
    <n v="0"/>
    <n v="12"/>
    <n v="13"/>
    <n v="20260120"/>
    <n v="20260213"/>
    <n v="42.107199999999999"/>
    <n v="25"/>
    <n v="1.684288"/>
    <n v="0"/>
    <n v="20.211455999999998"/>
    <n v="18.053215703710286"/>
    <n v="38.264671703710285"/>
    <n v="0"/>
    <n v="22.241085110386013"/>
    <n v="19.866114889613986"/>
    <n v="42.107199999999999"/>
  </r>
  <r>
    <x v="10"/>
    <x v="10"/>
    <n v="0"/>
    <n v="15"/>
    <n v="19"/>
    <n v="20260117"/>
    <n v="20260219"/>
    <n v="17775407.6853"/>
    <n v="34"/>
    <n v="522806.10839117644"/>
    <n v="0"/>
    <n v="7842091.6258676462"/>
    <n v="8190098.3804917382"/>
    <n v="16032190.006359383"/>
    <n v="0"/>
    <n v="8694780.6693895906"/>
    <n v="9080627.0159104113"/>
    <n v="17775407.6853"/>
  </r>
  <r>
    <x v="0"/>
    <x v="0"/>
    <n v="0"/>
    <n v="10"/>
    <n v="19"/>
    <n v="20260122"/>
    <n v="20260219"/>
    <n v="42.115099999999998"/>
    <n v="29"/>
    <n v="1.4522448275862068"/>
    <n v="0"/>
    <n v="14.522448275862068"/>
    <n v="22.750361595989411"/>
    <n v="37.272809871851479"/>
    <n v="0"/>
    <n v="16.409129429349822"/>
    <n v="25.70597057065018"/>
    <n v="42.115099999999998"/>
  </r>
  <r>
    <x v="2"/>
    <x v="1"/>
    <n v="0"/>
    <n v="29"/>
    <n v="21"/>
    <n v="20260103"/>
    <n v="20260221"/>
    <n v="420.54829999999998"/>
    <n v="50"/>
    <n v="8.4109660000000002"/>
    <n v="0"/>
    <n v="243.918014"/>
    <n v="145.63308070125586"/>
    <n v="389.55109470125586"/>
    <n v="0"/>
    <n v="263.32696152668643"/>
    <n v="157.22133847331352"/>
    <n v="420.54829999999993"/>
  </r>
  <r>
    <x v="2"/>
    <x v="1"/>
    <n v="0"/>
    <n v="29"/>
    <n v="13"/>
    <n v="20260103"/>
    <n v="20260213"/>
    <n v="798.89149999999995"/>
    <n v="42"/>
    <n v="19.021226190476188"/>
    <n v="0"/>
    <n v="551.61555952380945"/>
    <n v="203.88098672301297"/>
    <n v="755.49654624682239"/>
    <n v="0"/>
    <n v="583.29979661792379"/>
    <n v="215.59170338207616"/>
    <n v="798.89149999999995"/>
  </r>
  <r>
    <x v="0"/>
    <x v="0"/>
    <n v="0"/>
    <n v="6"/>
    <n v="28"/>
    <n v="20260126"/>
    <n v="20260228"/>
    <n v="421.53649999999999"/>
    <n v="34"/>
    <n v="12.398132352941175"/>
    <n v="0"/>
    <n v="74.388794117647052"/>
    <n v="286.22605449453067"/>
    <n v="360.61484861217775"/>
    <n v="0"/>
    <n v="86.955908865796488"/>
    <n v="334.58059113420347"/>
    <n v="421.53649999999993"/>
  </r>
  <r>
    <x v="0"/>
    <x v="0"/>
    <n v="0"/>
    <n v="6"/>
    <n v="19"/>
    <n v="20260126"/>
    <n v="20260219"/>
    <n v="968.89750000000004"/>
    <n v="25"/>
    <n v="38.755900000000004"/>
    <n v="0"/>
    <n v="232.53540000000004"/>
    <n v="607.13642922282452"/>
    <n v="839.6718292228245"/>
    <n v="0"/>
    <n v="268.32264687268815"/>
    <n v="700.57485312731194"/>
    <n v="968.89750000000004"/>
  </r>
  <r>
    <x v="2"/>
    <x v="1"/>
    <n v="0"/>
    <n v="29"/>
    <n v="24"/>
    <n v="20260103"/>
    <n v="20260224"/>
    <n v="210.30869999999999"/>
    <n v="53"/>
    <n v="3.968088679245283"/>
    <n v="0"/>
    <n v="115.0745716981132"/>
    <n v="78.521298960600859"/>
    <n v="193.59587065871406"/>
    <n v="0"/>
    <n v="125.00877985951837"/>
    <n v="85.299920140481618"/>
    <n v="210.30869999999999"/>
  </r>
  <r>
    <x v="8"/>
    <x v="9"/>
    <n v="0"/>
    <n v="16"/>
    <n v="20"/>
    <n v="20260116"/>
    <n v="20260220"/>
    <n v="295360.66399999999"/>
    <n v="36"/>
    <n v="8204.4628888888892"/>
    <n v="0"/>
    <n v="131271.40622222223"/>
    <n v="135292.90282732309"/>
    <n v="266564.30904954532"/>
    <n v="0"/>
    <n v="145452.36698887098"/>
    <n v="149908.29701112901"/>
    <n v="295360.66399999999"/>
  </r>
  <r>
    <x v="0"/>
    <x v="0"/>
    <n v="0"/>
    <n v="4"/>
    <n v="14"/>
    <n v="20260128"/>
    <n v="20260214"/>
    <n v="589.91589999999997"/>
    <n v="18"/>
    <n v="32.773105555555553"/>
    <n v="0"/>
    <n v="131.09242222222221"/>
    <n v="378.30361983811758"/>
    <n v="509.39604206033982"/>
    <n v="0"/>
    <n v="151.81410504410982"/>
    <n v="438.10179495589011"/>
    <n v="589.91589999999997"/>
  </r>
  <r>
    <x v="0"/>
    <x v="0"/>
    <n v="0"/>
    <n v="3"/>
    <n v="28"/>
    <n v="20260129"/>
    <n v="20260228"/>
    <n v="421.7045"/>
    <n v="31"/>
    <n v="13.603370967741935"/>
    <n v="0"/>
    <n v="40.8101129032258"/>
    <n v="314.05046252781301"/>
    <n v="354.8605754310388"/>
    <n v="0"/>
    <n v="48.497380234178259"/>
    <n v="373.20711976582174"/>
    <n v="421.7045"/>
  </r>
  <r>
    <x v="2"/>
    <x v="1"/>
    <n v="0"/>
    <n v="27"/>
    <n v="13"/>
    <n v="20260105"/>
    <n v="20260213"/>
    <n v="126.1615"/>
    <n v="40"/>
    <n v="3.1540375000000003"/>
    <n v="0"/>
    <n v="85.159012500000003"/>
    <n v="33.806878232874148"/>
    <n v="118.96589073287416"/>
    <n v="0"/>
    <n v="90.309824852594417"/>
    <n v="35.851675147405572"/>
    <n v="126.16149999999999"/>
  </r>
  <r>
    <x v="2"/>
    <x v="1"/>
    <n v="0"/>
    <n v="12"/>
    <n v="27"/>
    <n v="20260120"/>
    <n v="20260227"/>
    <n v="294.90260000000001"/>
    <n v="39"/>
    <n v="7.5616051282051284"/>
    <n v="0"/>
    <n v="90.739261538461534"/>
    <n v="168.33430222950014"/>
    <n v="259.07356376796167"/>
    <n v="0"/>
    <n v="103.28820803090171"/>
    <n v="191.61439196909831"/>
    <n v="294.90260000000001"/>
  </r>
  <r>
    <x v="1"/>
    <x v="2"/>
    <n v="31"/>
    <n v="31"/>
    <n v="13"/>
    <n v="20251125"/>
    <n v="20260213"/>
    <n v="84.08"/>
    <n v="75"/>
    <n v="1.1210666666666667"/>
    <n v="29.356805980893657"/>
    <n v="34.753066666666669"/>
    <n v="12.016269397854055"/>
    <n v="76.126142045414383"/>
    <n v="32.424081669619078"/>
    <n v="38.38415775214434"/>
    <n v="13.271760578236581"/>
    <n v="84.08"/>
  </r>
  <r>
    <x v="1"/>
    <x v="2"/>
    <n v="0"/>
    <n v="16"/>
    <n v="20"/>
    <n v="20260116"/>
    <n v="20260220"/>
    <n v="516"/>
    <n v="36"/>
    <n v="14.333333333333334"/>
    <n v="0"/>
    <n v="229.33333333333334"/>
    <n v="236.35895489082026"/>
    <n v="465.69228822415357"/>
    <n v="0"/>
    <n v="254.10770801306646"/>
    <n v="261.89229198693357"/>
    <n v="516"/>
  </r>
  <r>
    <x v="0"/>
    <x v="0"/>
    <n v="0"/>
    <n v="8"/>
    <n v="21"/>
    <n v="20260124"/>
    <n v="20260221"/>
    <n v="42.124000000000002"/>
    <n v="29"/>
    <n v="1.4525517241379311"/>
    <n v="0"/>
    <n v="11.620413793103449"/>
    <n v="25.150450312618986"/>
    <n v="36.770864105722438"/>
    <n v="0"/>
    <n v="13.312124219145341"/>
    <n v="28.811875780854656"/>
    <n v="42.123999999999995"/>
  </r>
  <r>
    <x v="4"/>
    <x v="4"/>
    <n v="0"/>
    <n v="4"/>
    <n v="24"/>
    <n v="20260128"/>
    <n v="20260224"/>
    <n v="379.28500000000003"/>
    <n v="28"/>
    <n v="13.545892857142858"/>
    <n v="0"/>
    <n v="54.183571428571433"/>
    <n v="268.04872287437968"/>
    <n v="322.23229430295112"/>
    <n v="0"/>
    <n v="63.777021275106584"/>
    <n v="315.50797872489341"/>
    <n v="379.28499999999997"/>
  </r>
  <r>
    <x v="0"/>
    <x v="0"/>
    <n v="29"/>
    <n v="2"/>
    <n v="0"/>
    <n v="20251203"/>
    <n v="20260102"/>
    <n v="108657061.9306"/>
    <n v="31"/>
    <n v="3505066.5138903228"/>
    <n v="85863765.605925217"/>
    <n v="7010133.0277806455"/>
    <n v="0"/>
    <n v="92873898.633705869"/>
    <n v="100455613.84080409"/>
    <n v="8201448.0897959108"/>
    <n v="0"/>
    <n v="108657061.9306"/>
  </r>
  <r>
    <x v="0"/>
    <x v="0"/>
    <n v="30"/>
    <n v="5"/>
    <n v="0"/>
    <n v="20251202"/>
    <n v="20260105"/>
    <n v="41763437.393600002"/>
    <n v="35"/>
    <n v="1193241.0683885715"/>
    <n v="30238839.238940831"/>
    <n v="5966205.341942858"/>
    <n v="0"/>
    <n v="36205044.580883689"/>
    <n v="34881268.177679352"/>
    <n v="6882169.2159206485"/>
    <n v="0"/>
    <n v="41763437.393600002"/>
  </r>
  <r>
    <x v="0"/>
    <x v="0"/>
    <n v="30"/>
    <n v="4"/>
    <n v="0"/>
    <n v="20251202"/>
    <n v="20260104"/>
    <n v="28597337.0416"/>
    <n v="34"/>
    <n v="841098.14828235295"/>
    <n v="21314914.784510683"/>
    <n v="3364392.5931294118"/>
    <n v="0"/>
    <n v="24679307.377640095"/>
    <n v="24698821.274777677"/>
    <n v="3898515.7668223241"/>
    <n v="0"/>
    <n v="28597337.0416"/>
  </r>
  <r>
    <x v="0"/>
    <x v="0"/>
    <n v="28"/>
    <n v="6"/>
    <n v="0"/>
    <n v="20251204"/>
    <n v="20260106"/>
    <n v="37615685.096900001"/>
    <n v="34"/>
    <n v="1106343.6793205882"/>
    <n v="26167591.985438339"/>
    <n v="6638062.0759235295"/>
    <n v="0"/>
    <n v="32805654.061361868"/>
    <n v="30004336.99713137"/>
    <n v="7611348.099768633"/>
    <n v="0"/>
    <n v="37615685.096900001"/>
  </r>
  <r>
    <x v="0"/>
    <x v="0"/>
    <n v="26"/>
    <n v="5"/>
    <n v="0"/>
    <n v="20251206"/>
    <n v="20260105"/>
    <n v="26532835.796100002"/>
    <n v="31"/>
    <n v="855897.92890645168"/>
    <n v="18797971.749176305"/>
    <n v="4279489.6445322586"/>
    <n v="0"/>
    <n v="23077461.393708564"/>
    <n v="21612580.743243959"/>
    <n v="4920255.0528560411"/>
    <n v="0"/>
    <n v="26532835.796099998"/>
  </r>
  <r>
    <x v="0"/>
    <x v="0"/>
    <n v="27"/>
    <n v="6"/>
    <n v="0"/>
    <n v="20251205"/>
    <n v="20260106"/>
    <n v="37761550.256899998"/>
    <n v="33"/>
    <n v="1144289.4017242424"/>
    <n v="26098485.679396432"/>
    <n v="6865736.4103454538"/>
    <n v="0"/>
    <n v="32964222.089741886"/>
    <n v="29896633.869549017"/>
    <n v="7864916.3873509774"/>
    <n v="0"/>
    <n v="37761550.256899998"/>
  </r>
  <r>
    <x v="1"/>
    <x v="0"/>
    <n v="30"/>
    <n v="1"/>
    <n v="0"/>
    <n v="20251202"/>
    <n v="20260101"/>
    <n v="626941088.42120004"/>
    <n v="31"/>
    <n v="20223906.078103226"/>
    <n v="512509551.40613306"/>
    <n v="20223906.078103226"/>
    <n v="0"/>
    <n v="532733457.4842363"/>
    <n v="603140822.99651659"/>
    <n v="23800265.424683485"/>
    <n v="0"/>
    <n v="626941088.42120004"/>
  </r>
  <r>
    <x v="1"/>
    <x v="2"/>
    <n v="26"/>
    <n v="3"/>
    <n v="0"/>
    <n v="20251206"/>
    <n v="20260103"/>
    <n v="1024918.0341"/>
    <n v="29"/>
    <n v="35342.001175862068"/>
    <n v="776211.64536761504"/>
    <n v="106026.0035275862"/>
    <n v="0"/>
    <n v="882237.64889520127"/>
    <n v="901744.9148899382"/>
    <n v="123173.11921006185"/>
    <n v="0"/>
    <n v="1024918.0341"/>
  </r>
  <r>
    <x v="0"/>
    <x v="0"/>
    <n v="8"/>
    <n v="6"/>
    <n v="0"/>
    <n v="20251224"/>
    <n v="20260106"/>
    <n v="82125.310899999997"/>
    <n v="14"/>
    <n v="5866.0936357142855"/>
    <n v="39641.916929211657"/>
    <n v="35196.561814285713"/>
    <n v="0"/>
    <n v="74838.47874349737"/>
    <n v="43501.749462890519"/>
    <n v="38623.561437109478"/>
    <n v="0"/>
    <n v="82125.310899999997"/>
  </r>
  <r>
    <x v="1"/>
    <x v="0"/>
    <n v="26"/>
    <n v="7"/>
    <n v="0"/>
    <n v="20251206"/>
    <n v="20260107"/>
    <n v="9897118.8248999994"/>
    <n v="33"/>
    <n v="299912.69166363636"/>
    <n v="6586942.3382243719"/>
    <n v="2099388.8416454545"/>
    <n v="0"/>
    <n v="8686331.1798698269"/>
    <n v="7505096.1866674088"/>
    <n v="2392022.6382325902"/>
    <n v="0"/>
    <n v="9897118.8248999994"/>
  </r>
  <r>
    <x v="1"/>
    <x v="2"/>
    <n v="27"/>
    <n v="1"/>
    <n v="0"/>
    <n v="20251205"/>
    <n v="20260101"/>
    <n v="3109918.4065999999"/>
    <n v="28"/>
    <n v="111068.51452142857"/>
    <n v="2533205.3511126451"/>
    <n v="111068.51452142857"/>
    <n v="0"/>
    <n v="2644273.8656340735"/>
    <n v="2979291.2343569756"/>
    <n v="130627.17224302441"/>
    <n v="0"/>
    <n v="3109918.4065999999"/>
  </r>
  <r>
    <x v="1"/>
    <x v="0"/>
    <n v="27"/>
    <n v="1"/>
    <n v="0"/>
    <n v="20251205"/>
    <n v="20260101"/>
    <n v="24869529.759199999"/>
    <n v="28"/>
    <n v="888197.49139999994"/>
    <n v="20257645.902207643"/>
    <n v="888197.49139999994"/>
    <n v="0"/>
    <n v="21145843.393607643"/>
    <n v="23824924.749446802"/>
    <n v="1044605.0097531968"/>
    <n v="0"/>
    <n v="24869529.759199999"/>
  </r>
  <r>
    <x v="1"/>
    <x v="0"/>
    <n v="28"/>
    <n v="3"/>
    <n v="0"/>
    <n v="20251204"/>
    <n v="20260103"/>
    <n v="52740091.903200001"/>
    <n v="31"/>
    <n v="1701293.2871999999"/>
    <n v="40239529.017198324"/>
    <n v="5103879.8615999995"/>
    <n v="0"/>
    <n v="45343408.878798321"/>
    <n v="46803637.19854416"/>
    <n v="5936454.7046558401"/>
    <n v="0"/>
    <n v="52740091.903200001"/>
  </r>
  <r>
    <x v="1"/>
    <x v="0"/>
    <n v="30"/>
    <n v="5"/>
    <n v="0"/>
    <n v="20251202"/>
    <n v="20260105"/>
    <n v="28501275.682500001"/>
    <n v="35"/>
    <n v="814322.16235714289"/>
    <n v="20636363.940673232"/>
    <n v="4071610.8117857147"/>
    <n v="0"/>
    <n v="24707974.752458945"/>
    <n v="23804569.320235189"/>
    <n v="4696706.362264812"/>
    <n v="0"/>
    <n v="28501275.682500001"/>
  </r>
  <r>
    <x v="1"/>
    <x v="0"/>
    <n v="30"/>
    <n v="4"/>
    <n v="0"/>
    <n v="20251202"/>
    <n v="20260104"/>
    <n v="24700250.227200001"/>
    <n v="34"/>
    <n v="726477.94785882358"/>
    <n v="18410236.169297609"/>
    <n v="2905911.7914352943"/>
    <n v="0"/>
    <n v="21316147.960732903"/>
    <n v="21333002.611972108"/>
    <n v="3367247.6152278935"/>
    <n v="0"/>
    <n v="24700250.227200001"/>
  </r>
  <r>
    <x v="1"/>
    <x v="2"/>
    <n v="30"/>
    <n v="7"/>
    <n v="0"/>
    <n v="20251202"/>
    <n v="20260107"/>
    <n v="643042.24100000004"/>
    <n v="37"/>
    <n v="17379.520027027029"/>
    <n v="440427.77781436971"/>
    <n v="121656.6401891892"/>
    <n v="0"/>
    <n v="562084.41800355888"/>
    <n v="503863.22084916651"/>
    <n v="139179.02015083359"/>
    <n v="0"/>
    <n v="643042.24100000015"/>
  </r>
  <r>
    <x v="1"/>
    <x v="0"/>
    <n v="26"/>
    <n v="1"/>
    <n v="0"/>
    <n v="20251206"/>
    <n v="20260101"/>
    <n v="9659327.8553999998"/>
    <n v="27"/>
    <n v="357752.88353333331"/>
    <n v="7857278.7370081311"/>
    <n v="357752.88353333331"/>
    <n v="0"/>
    <n v="8215031.6205414645"/>
    <n v="9238677.9354870412"/>
    <n v="420649.91991295968"/>
    <n v="0"/>
    <n v="9659327.8554000016"/>
  </r>
  <r>
    <x v="4"/>
    <x v="4"/>
    <n v="29"/>
    <n v="1"/>
    <n v="0"/>
    <n v="20251203"/>
    <n v="20260101"/>
    <n v="3707465.9478000002"/>
    <n v="30"/>
    <n v="123582.19826"/>
    <n v="3027398.4423434129"/>
    <n v="123582.19826"/>
    <n v="0"/>
    <n v="3150980.6406034129"/>
    <n v="3562058.2655377956"/>
    <n v="145407.68226220444"/>
    <n v="0"/>
    <n v="3707465.9478000002"/>
  </r>
  <r>
    <x v="1"/>
    <x v="0"/>
    <n v="25"/>
    <n v="8"/>
    <n v="0"/>
    <n v="20251207"/>
    <n v="20260108"/>
    <n v="1439473.3636"/>
    <n v="33"/>
    <n v="43620.40495757576"/>
    <n v="921181.84664823103"/>
    <n v="348963.23966060608"/>
    <n v="0"/>
    <n v="1270145.0863088372"/>
    <n v="1043988.3959520875"/>
    <n v="395484.96764791256"/>
    <n v="0"/>
    <n v="1439473.3636"/>
  </r>
  <r>
    <x v="2"/>
    <x v="1"/>
    <n v="31"/>
    <n v="7"/>
    <n v="0"/>
    <n v="20251110"/>
    <n v="20260107"/>
    <n v="27446.3151"/>
    <n v="38"/>
    <n v="722.27144999999996"/>
    <n v="18913.757275679767"/>
    <n v="5055.9001499999995"/>
    <n v="0"/>
    <n v="23969.657425679768"/>
    <n v="21657.086402790035"/>
    <n v="5789.2286972099655"/>
    <n v="0"/>
    <n v="27446.3151"/>
  </r>
  <r>
    <x v="3"/>
    <x v="3"/>
    <n v="30"/>
    <n v="3"/>
    <n v="0"/>
    <n v="20251202"/>
    <n v="20260103"/>
    <n v="6534125.0135000004"/>
    <n v="33"/>
    <n v="198003.78828787879"/>
    <n v="5017766.2178726485"/>
    <n v="594011.36486363644"/>
    <n v="0"/>
    <n v="5611777.5827362854"/>
    <n v="5842482.3993309923"/>
    <n v="691642.61416900821"/>
    <n v="0"/>
    <n v="6534125.0135000004"/>
  </r>
  <r>
    <x v="1"/>
    <x v="2"/>
    <n v="24"/>
    <n v="1"/>
    <n v="0"/>
    <n v="20251208"/>
    <n v="20260101"/>
    <n v="298742.9988"/>
    <n v="25"/>
    <n v="11949.719951999999"/>
    <n v="242261.63188759558"/>
    <n v="11949.719951999999"/>
    <n v="0"/>
    <n v="254211.35183959559"/>
    <n v="284699.97850430041"/>
    <n v="14043.020295699598"/>
    <n v="0"/>
    <n v="298742.9988"/>
  </r>
  <r>
    <x v="1"/>
    <x v="0"/>
    <n v="29"/>
    <n v="8"/>
    <n v="0"/>
    <n v="20251203"/>
    <n v="20260108"/>
    <n v="785603.12569999998"/>
    <n v="37"/>
    <n v="21232.516910810809"/>
    <n v="520133.88277479907"/>
    <n v="169860.13528648647"/>
    <n v="0"/>
    <n v="689994.01806128561"/>
    <n v="592206.29946688295"/>
    <n v="193396.82623311697"/>
    <n v="0"/>
    <n v="785603.12569999998"/>
  </r>
  <r>
    <x v="3"/>
    <x v="3"/>
    <n v="28"/>
    <n v="4"/>
    <n v="0"/>
    <n v="20251204"/>
    <n v="20260104"/>
    <n v="2328359.2886000001"/>
    <n v="32"/>
    <n v="72761.227768750003"/>
    <n v="1720971.6620620498"/>
    <n v="291044.91107500001"/>
    <n v="0"/>
    <n v="2012016.5731370498"/>
    <n v="1991554.3481493043"/>
    <n v="336804.94045069587"/>
    <n v="0"/>
    <n v="2328359.2886000001"/>
  </r>
  <r>
    <x v="1"/>
    <x v="2"/>
    <n v="23"/>
    <n v="5"/>
    <n v="0"/>
    <n v="20251209"/>
    <n v="20260105"/>
    <n v="130667.819"/>
    <n v="28"/>
    <n v="4666.7078214285712"/>
    <n v="90668.016728889401"/>
    <n v="23333.539107142857"/>
    <n v="0"/>
    <n v="114001.55583603226"/>
    <n v="103923.07291015856"/>
    <n v="26744.746089841439"/>
    <n v="0"/>
    <n v="130667.819"/>
  </r>
  <r>
    <x v="1"/>
    <x v="0"/>
    <n v="23"/>
    <n v="5"/>
    <n v="0"/>
    <n v="20251209"/>
    <n v="20260105"/>
    <n v="1237074.9619"/>
    <n v="28"/>
    <n v="44181.248639285717"/>
    <n v="858383.75660375436"/>
    <n v="220906.24319642858"/>
    <n v="0"/>
    <n v="1079289.9998001829"/>
    <n v="983873.7069673239"/>
    <n v="253201.25493267606"/>
    <n v="0"/>
    <n v="1237074.9619"/>
  </r>
  <r>
    <x v="1"/>
    <x v="0"/>
    <n v="25"/>
    <n v="4"/>
    <n v="0"/>
    <n v="20251207"/>
    <n v="20260104"/>
    <n v="4713570.4747000001"/>
    <n v="29"/>
    <n v="162536.91292068965"/>
    <n v="3432477.3861774975"/>
    <n v="650147.65168275859"/>
    <n v="0"/>
    <n v="4082625.0378602562"/>
    <n v="3962946.3672327283"/>
    <n v="750624.10746727162"/>
    <n v="0"/>
    <n v="4713570.4747000001"/>
  </r>
  <r>
    <x v="0"/>
    <x v="0"/>
    <n v="23"/>
    <n v="1"/>
    <n v="0"/>
    <n v="20251209"/>
    <n v="20260101"/>
    <n v="3540170.8925000001"/>
    <n v="24"/>
    <n v="147507.12052083333"/>
    <n v="2865870.027174558"/>
    <n v="147507.12052083333"/>
    <n v="0"/>
    <n v="3013377.1476953914"/>
    <n v="3366876.8144906415"/>
    <n v="173294.07800935855"/>
    <n v="0"/>
    <n v="3540170.8925000001"/>
  </r>
  <r>
    <x v="0"/>
    <x v="0"/>
    <n v="26"/>
    <n v="1"/>
    <n v="0"/>
    <n v="20251206"/>
    <n v="20260101"/>
    <n v="12157002.751"/>
    <n v="27"/>
    <n v="450259.36114814813"/>
    <n v="9888986.1335207857"/>
    <n v="450259.36114814813"/>
    <n v="0"/>
    <n v="10339245.494668934"/>
    <n v="11627582.659856606"/>
    <n v="529420.09114339272"/>
    <n v="0"/>
    <n v="12157002.750999998"/>
  </r>
  <r>
    <x v="0"/>
    <x v="0"/>
    <n v="24"/>
    <n v="3"/>
    <n v="0"/>
    <n v="20251208"/>
    <n v="20260103"/>
    <n v="2589499.5898000002"/>
    <n v="27"/>
    <n v="95907.392214814827"/>
    <n v="1944370.3652783912"/>
    <n v="287722.17664444447"/>
    <n v="0"/>
    <n v="2232092.5419228356"/>
    <n v="2255706.7723412206"/>
    <n v="333792.81745877949"/>
    <n v="0"/>
    <n v="2589499.5898000002"/>
  </r>
  <r>
    <x v="3"/>
    <x v="3"/>
    <n v="23"/>
    <n v="8"/>
    <n v="0"/>
    <n v="20251209"/>
    <n v="20260108"/>
    <n v="212447.40609999999"/>
    <n v="31"/>
    <n v="6853.1421322580645"/>
    <n v="133147.56982210645"/>
    <n v="54825.137058064516"/>
    <n v="0"/>
    <n v="187972.70688017097"/>
    <n v="150483.84580245198"/>
    <n v="61963.560297548007"/>
    <n v="0"/>
    <n v="212447.40609999999"/>
  </r>
  <r>
    <x v="1"/>
    <x v="0"/>
    <n v="24"/>
    <n v="4"/>
    <n v="0"/>
    <n v="20251208"/>
    <n v="20260104"/>
    <n v="2396796.659"/>
    <n v="28"/>
    <n v="85599.880678571426"/>
    <n v="1735401.9061428609"/>
    <n v="342399.5227142857"/>
    <n v="0"/>
    <n v="2077801.4288571465"/>
    <n v="2001830.1233690262"/>
    <n v="394966.53563097387"/>
    <n v="0"/>
    <n v="2396796.659"/>
  </r>
  <r>
    <x v="0"/>
    <x v="0"/>
    <n v="0"/>
    <n v="7"/>
    <n v="0"/>
    <n v="20260103"/>
    <n v="20260109"/>
    <n v="1257.2572"/>
    <n v="7"/>
    <n v="179.60817142857144"/>
    <n v="0"/>
    <n v="1257.2572"/>
    <n v="0"/>
    <n v="1257.2572"/>
    <n v="0"/>
    <n v="1257.2572"/>
    <n v="0"/>
    <n v="1257.2572"/>
  </r>
  <r>
    <x v="1"/>
    <x v="0"/>
    <n v="27"/>
    <n v="9"/>
    <n v="0"/>
    <n v="20251205"/>
    <n v="20260109"/>
    <n v="55063.833500000001"/>
    <n v="36"/>
    <n v="1529.5509305555556"/>
    <n v="34885.373400173776"/>
    <n v="13765.958375"/>
    <n v="0"/>
    <n v="48651.331775173778"/>
    <n v="39483.449319936655"/>
    <n v="15580.384180063345"/>
    <n v="0"/>
    <n v="55063.833500000001"/>
  </r>
  <r>
    <x v="3"/>
    <x v="3"/>
    <n v="28"/>
    <n v="1"/>
    <n v="0"/>
    <n v="20251204"/>
    <n v="20260101"/>
    <n v="4153760.9748"/>
    <n v="29"/>
    <n v="143233.13706206897"/>
    <n v="3387795.6366472808"/>
    <n v="143233.13706206897"/>
    <n v="0"/>
    <n v="3531028.7737093498"/>
    <n v="3985267.2430421589"/>
    <n v="168493.73175784104"/>
    <n v="0"/>
    <n v="4153760.9748"/>
  </r>
  <r>
    <x v="0"/>
    <x v="0"/>
    <n v="29"/>
    <n v="9"/>
    <n v="0"/>
    <n v="20251203"/>
    <n v="20260109"/>
    <n v="427455.39720000001"/>
    <n v="38"/>
    <n v="11248.826242105264"/>
    <n v="275562.98174834863"/>
    <n v="101239.43617894738"/>
    <n v="0"/>
    <n v="376802.41792729602"/>
    <n v="312606.4967013679"/>
    <n v="114848.90049863208"/>
    <n v="0"/>
    <n v="427455.39720000001"/>
  </r>
  <r>
    <x v="4"/>
    <x v="4"/>
    <n v="27"/>
    <n v="4"/>
    <n v="0"/>
    <n v="20251205"/>
    <n v="20260104"/>
    <n v="432134.77899999998"/>
    <n v="31"/>
    <n v="13939.831580645161"/>
    <n v="317933.98971664911"/>
    <n v="55759.326322580644"/>
    <n v="0"/>
    <n v="373693.31603922974"/>
    <n v="367655.31650121725"/>
    <n v="64479.462498782705"/>
    <n v="0"/>
    <n v="432134.77899999998"/>
  </r>
  <r>
    <x v="2"/>
    <x v="1"/>
    <n v="31"/>
    <n v="6"/>
    <n v="0"/>
    <n v="20251106"/>
    <n v="20260106"/>
    <n v="168426.5803"/>
    <n v="37"/>
    <n v="4552.0697378378381"/>
    <n v="119202.74866662959"/>
    <n v="27312.418427027027"/>
    <n v="0"/>
    <n v="146515.16709365661"/>
    <n v="137029.57665432058"/>
    <n v="31397.00364567943"/>
    <n v="0"/>
    <n v="168426.5803"/>
  </r>
  <r>
    <x v="3"/>
    <x v="3"/>
    <n v="30"/>
    <n v="5"/>
    <n v="0"/>
    <n v="20251202"/>
    <n v="20260105"/>
    <n v="5108614.1009"/>
    <n v="35"/>
    <n v="145960.40288285713"/>
    <n v="3698894.7790627559"/>
    <n v="729802.01441428566"/>
    <n v="0"/>
    <n v="4428696.7934770416"/>
    <n v="4266768.9632528787"/>
    <n v="841845.13764712121"/>
    <n v="0"/>
    <n v="5108614.1009"/>
  </r>
  <r>
    <x v="0"/>
    <x v="0"/>
    <n v="31"/>
    <n v="8"/>
    <n v="0"/>
    <n v="20251201"/>
    <n v="20260108"/>
    <n v="40251.603499999997"/>
    <n v="39"/>
    <n v="1032.0923974358973"/>
    <n v="27026.88177855705"/>
    <n v="8256.7391794871783"/>
    <n v="0"/>
    <n v="35283.62095804423"/>
    <n v="30832.304045138855"/>
    <n v="9419.2994548611423"/>
    <n v="0"/>
    <n v="40251.603499999997"/>
  </r>
  <r>
    <x v="0"/>
    <x v="0"/>
    <n v="24"/>
    <n v="2"/>
    <n v="0"/>
    <n v="20251208"/>
    <n v="20260102"/>
    <n v="1108285.3903999999"/>
    <n v="26"/>
    <n v="42626.361169230768"/>
    <n v="864181.91051912622"/>
    <n v="85252.722338461535"/>
    <n v="0"/>
    <n v="949434.63285758777"/>
    <n v="1008768.9588420234"/>
    <n v="99516.431557976452"/>
    <n v="0"/>
    <n v="1108285.3903999999"/>
  </r>
  <r>
    <x v="2"/>
    <x v="1"/>
    <n v="31"/>
    <n v="2"/>
    <n v="0"/>
    <n v="20251109"/>
    <n v="20260102"/>
    <n v="9712.6106"/>
    <n v="33"/>
    <n v="294.32153333333332"/>
    <n v="7707.2491823850414"/>
    <n v="588.64306666666664"/>
    <n v="0"/>
    <n v="8295.8922490517089"/>
    <n v="9023.4429110661531"/>
    <n v="689.16768893384608"/>
    <n v="0"/>
    <n v="9712.6106"/>
  </r>
  <r>
    <x v="2"/>
    <x v="1"/>
    <n v="31"/>
    <n v="6"/>
    <n v="0"/>
    <n v="20251102"/>
    <n v="20260106"/>
    <n v="224414.65150000001"/>
    <n v="37"/>
    <n v="6065.2608513513514"/>
    <n v="158827.91927625312"/>
    <n v="36391.565108108109"/>
    <n v="0"/>
    <n v="195219.48438436122"/>
    <n v="182580.71045138882"/>
    <n v="41833.941048611196"/>
    <n v="0"/>
    <n v="224414.65150000001"/>
  </r>
  <r>
    <x v="0"/>
    <x v="0"/>
    <n v="26"/>
    <n v="13"/>
    <n v="0"/>
    <n v="20251206"/>
    <n v="20260113"/>
    <n v="62247.635199999997"/>
    <n v="39"/>
    <n v="1596.0932102564102"/>
    <n v="35054.781723547589"/>
    <n v="20749.211733333334"/>
    <n v="0"/>
    <n v="55803.993456880926"/>
    <n v="39102.528861650055"/>
    <n v="23145.106338349935"/>
    <n v="0"/>
    <n v="62247.63519999999"/>
  </r>
  <r>
    <x v="3"/>
    <x v="3"/>
    <n v="30"/>
    <n v="12"/>
    <n v="0"/>
    <n v="20251202"/>
    <n v="20260112"/>
    <n v="8991.2741000000005"/>
    <n v="42"/>
    <n v="214.07795476190478"/>
    <n v="5425.1140277870827"/>
    <n v="2568.9354571428576"/>
    <n v="0"/>
    <n v="7994.0494849299403"/>
    <n v="6101.8745680201619"/>
    <n v="2889.3995319798382"/>
    <n v="0"/>
    <n v="8991.2741000000005"/>
  </r>
  <r>
    <x v="0"/>
    <x v="0"/>
    <n v="27"/>
    <n v="12"/>
    <n v="0"/>
    <n v="20251205"/>
    <n v="20260112"/>
    <n v="182106.33609999999"/>
    <n v="39"/>
    <n v="4669.3932333333332"/>
    <n v="106497.61524313071"/>
    <n v="56032.718800000002"/>
    <n v="0"/>
    <n v="162530.33404313072"/>
    <n v="119324.74408234147"/>
    <n v="62781.59201765852"/>
    <n v="0"/>
    <n v="182106.33609999999"/>
  </r>
  <r>
    <x v="3"/>
    <x v="3"/>
    <n v="30"/>
    <n v="13"/>
    <n v="0"/>
    <n v="20251202"/>
    <n v="20260113"/>
    <n v="38316.150500000003"/>
    <n v="43"/>
    <n v="891.07326744186059"/>
    <n v="22581.372698377214"/>
    <n v="11583.952476744187"/>
    <n v="0"/>
    <n v="34165.325175121397"/>
    <n v="25324.836522781261"/>
    <n v="12991.313977218744"/>
    <n v="0"/>
    <n v="38316.150500000003"/>
  </r>
  <r>
    <x v="2"/>
    <x v="1"/>
    <n v="27"/>
    <n v="1"/>
    <n v="0"/>
    <n v="20251205"/>
    <n v="20260101"/>
    <n v="3741.2089000000001"/>
    <n v="28"/>
    <n v="133.61460357142857"/>
    <n v="3047.4273488967533"/>
    <n v="133.61460357142857"/>
    <n v="0"/>
    <n v="3181.041952468182"/>
    <n v="3584.0653754817076"/>
    <n v="157.14352451829237"/>
    <n v="0"/>
    <n v="3741.2089000000001"/>
  </r>
  <r>
    <x v="2"/>
    <x v="1"/>
    <n v="30"/>
    <n v="8"/>
    <n v="0"/>
    <n v="20251202"/>
    <n v="20260108"/>
    <n v="2184.7955999999999"/>
    <n v="38"/>
    <n v="57.49462105263158"/>
    <n v="1457.0153920885621"/>
    <n v="459.95696842105264"/>
    <n v="0"/>
    <n v="1916.9723605096146"/>
    <n v="1660.577316264023"/>
    <n v="524.21828373597702"/>
    <n v="0"/>
    <n v="2184.7955999999999"/>
  </r>
  <r>
    <x v="2"/>
    <x v="1"/>
    <n v="31"/>
    <n v="2"/>
    <n v="0"/>
    <n v="20251107"/>
    <n v="20260102"/>
    <n v="79841.474499999997"/>
    <n v="33"/>
    <n v="2419.4386212121212"/>
    <n v="63356.615888682005"/>
    <n v="4838.8772424242425"/>
    <n v="0"/>
    <n v="68195.493131106254"/>
    <n v="74176.24537383327"/>
    <n v="5665.2291261667169"/>
    <n v="0"/>
    <n v="79841.474499999982"/>
  </r>
  <r>
    <x v="1"/>
    <x v="0"/>
    <n v="26"/>
    <n v="14"/>
    <n v="0"/>
    <n v="20251206"/>
    <n v="20260114"/>
    <n v="32058.398799999999"/>
    <n v="40"/>
    <n v="801.45997"/>
    <n v="17602.358137967127"/>
    <n v="11220.43958"/>
    <n v="0"/>
    <n v="28822.797717967129"/>
    <n v="19578.370653991318"/>
    <n v="12480.028146008679"/>
    <n v="0"/>
    <n v="32058.398799999995"/>
  </r>
  <r>
    <x v="1"/>
    <x v="2"/>
    <n v="29"/>
    <n v="13"/>
    <n v="0"/>
    <n v="20251203"/>
    <n v="20260113"/>
    <n v="2064"/>
    <n v="42"/>
    <n v="49.142857142857146"/>
    <n v="1203.8546915437478"/>
    <n v="638.85714285714289"/>
    <n v="0"/>
    <n v="1842.7118344008907"/>
    <n v="1348.4235771211338"/>
    <n v="715.5764228788662"/>
    <n v="0"/>
    <n v="2064"/>
  </r>
  <r>
    <x v="0"/>
    <x v="0"/>
    <n v="0"/>
    <n v="12"/>
    <n v="0"/>
    <n v="20260103"/>
    <n v="20260114"/>
    <n v="3187.9056999999998"/>
    <n v="12"/>
    <n v="265.6588083333333"/>
    <n v="0"/>
    <n v="3187.9056999999993"/>
    <n v="0"/>
    <n v="3187.9056999999993"/>
    <n v="0"/>
    <n v="3187.9056999999998"/>
    <n v="0"/>
    <n v="3187.9056999999998"/>
  </r>
  <r>
    <x v="3"/>
    <x v="3"/>
    <n v="29"/>
    <n v="14"/>
    <n v="0"/>
    <n v="20251203"/>
    <n v="20260114"/>
    <n v="3528.7040999999999"/>
    <n v="43"/>
    <n v="82.062886046511622"/>
    <n v="2010.2980598284616"/>
    <n v="1148.8804046511627"/>
    <n v="0"/>
    <n v="3159.1784644796244"/>
    <n v="2245.4404161390767"/>
    <n v="1283.263683860923"/>
    <n v="0"/>
    <n v="3528.7040999999999"/>
  </r>
  <r>
    <x v="2"/>
    <x v="1"/>
    <n v="31"/>
    <n v="5"/>
    <n v="0"/>
    <n v="20251108"/>
    <n v="20260105"/>
    <n v="37328.015599999999"/>
    <n v="36"/>
    <n v="1036.8893222222223"/>
    <n v="27152.496422577995"/>
    <n v="5184.4466111111115"/>
    <n v="0"/>
    <n v="32336.943033689106"/>
    <n v="31343.371232865313"/>
    <n v="5984.6443671346851"/>
    <n v="0"/>
    <n v="37328.015599999999"/>
  </r>
  <r>
    <x v="1"/>
    <x v="2"/>
    <n v="7"/>
    <n v="1"/>
    <n v="0"/>
    <n v="20251225"/>
    <n v="20260101"/>
    <n v="977.77700000000004"/>
    <n v="8"/>
    <n v="122.22212500000001"/>
    <n v="722.70912700412214"/>
    <n v="122.22212500000001"/>
    <n v="0"/>
    <n v="844.93125200412214"/>
    <n v="836.33829426783007"/>
    <n v="141.43870573217001"/>
    <n v="0"/>
    <n v="977.77700000000004"/>
  </r>
  <r>
    <x v="4"/>
    <x v="4"/>
    <n v="27"/>
    <n v="3"/>
    <n v="0"/>
    <n v="20251205"/>
    <n v="20260103"/>
    <n v="660655.96050000004"/>
    <n v="30"/>
    <n v="22021.86535"/>
    <n v="502265.71757506765"/>
    <n v="66065.596049999993"/>
    <n v="0"/>
    <n v="568331.31362506771"/>
    <n v="583858.09846417396"/>
    <n v="76797.862035826081"/>
    <n v="0"/>
    <n v="660655.96050000004"/>
  </r>
  <r>
    <x v="1"/>
    <x v="2"/>
    <n v="21"/>
    <n v="1"/>
    <n v="0"/>
    <n v="20251211"/>
    <n v="20260101"/>
    <n v="8508.0028999999995"/>
    <n v="22"/>
    <n v="386.72740454545453"/>
    <n v="6860.2495234217722"/>
    <n v="386.72740454545453"/>
    <n v="0"/>
    <n v="7246.9769279672264"/>
    <n v="8053.9821528544553"/>
    <n v="454.02074714554414"/>
    <n v="0"/>
    <n v="8508.0028999999995"/>
  </r>
  <r>
    <x v="2"/>
    <x v="1"/>
    <n v="27"/>
    <n v="3"/>
    <n v="0"/>
    <n v="20251205"/>
    <n v="20260103"/>
    <n v="78930.713600000003"/>
    <n v="30"/>
    <n v="2631.0237866666666"/>
    <n v="60007.31678105575"/>
    <n v="7893.0713599999999"/>
    <n v="0"/>
    <n v="67900.388141055751"/>
    <n v="69755.423561211195"/>
    <n v="9175.2900387888076"/>
    <n v="0"/>
    <n v="78930.713600000003"/>
  </r>
  <r>
    <x v="2"/>
    <x v="1"/>
    <n v="31"/>
    <n v="12"/>
    <n v="0"/>
    <n v="20251106"/>
    <n v="20260112"/>
    <n v="378.2355"/>
    <n v="43"/>
    <n v="8.796174418604652"/>
    <n v="230.34097209301569"/>
    <n v="105.55409302325583"/>
    <n v="0"/>
    <n v="335.89506511627155"/>
    <n v="259.37604269336254"/>
    <n v="118.85945730663742"/>
    <n v="0"/>
    <n v="378.23549999999994"/>
  </r>
  <r>
    <x v="2"/>
    <x v="1"/>
    <n v="31"/>
    <n v="12"/>
    <n v="0"/>
    <n v="20251102"/>
    <n v="20260112"/>
    <n v="7018.3702000000003"/>
    <n v="43"/>
    <n v="163.21791162790697"/>
    <n v="4274.1049276883132"/>
    <n v="1958.6149395348837"/>
    <n v="0"/>
    <n v="6232.7198672231971"/>
    <n v="4812.8668214195222"/>
    <n v="2205.5033785804781"/>
    <n v="0"/>
    <n v="7018.3702000000003"/>
  </r>
  <r>
    <x v="0"/>
    <x v="0"/>
    <n v="14"/>
    <n v="6"/>
    <n v="0"/>
    <n v="20251218"/>
    <n v="20260106"/>
    <n v="116435.3076"/>
    <n v="20"/>
    <n v="5821.7653799999998"/>
    <n v="68849.121636571479"/>
    <n v="34930.592279999997"/>
    <n v="0"/>
    <n v="103779.71391657148"/>
    <n v="77245.044847478144"/>
    <n v="39190.262752521856"/>
    <n v="0"/>
    <n v="116435.3076"/>
  </r>
  <r>
    <x v="3"/>
    <x v="3"/>
    <n v="26"/>
    <n v="1"/>
    <n v="0"/>
    <n v="20251206"/>
    <n v="20260101"/>
    <n v="1425845.8809"/>
    <n v="27"/>
    <n v="52809.106699999997"/>
    <n v="1159839.348033214"/>
    <n v="52809.106699999997"/>
    <n v="0"/>
    <n v="1212648.4547332139"/>
    <n v="1363752.331060142"/>
    <n v="62093.549839857988"/>
    <n v="0"/>
    <n v="1425845.8809"/>
  </r>
  <r>
    <x v="1"/>
    <x v="0"/>
    <n v="30"/>
    <n v="12"/>
    <n v="0"/>
    <n v="20251202"/>
    <n v="20260112"/>
    <n v="179921.34099999999"/>
    <n v="42"/>
    <n v="4283.8414523809524"/>
    <n v="108560.1195227007"/>
    <n v="51406.097428571433"/>
    <n v="0"/>
    <n v="159966.21695127213"/>
    <n v="122102.54549930617"/>
    <n v="57818.795500693814"/>
    <n v="0"/>
    <n v="179921.34099999999"/>
  </r>
  <r>
    <x v="1"/>
    <x v="2"/>
    <n v="23"/>
    <n v="4"/>
    <n v="0"/>
    <n v="20251209"/>
    <n v="20260104"/>
    <n v="77352.022899999996"/>
    <n v="27"/>
    <n v="2864.8897370370369"/>
    <n v="55661.052832868772"/>
    <n v="11459.558948148147"/>
    <n v="0"/>
    <n v="67120.611781016923"/>
    <n v="64145.646458244242"/>
    <n v="13206.37644175575"/>
    <n v="0"/>
    <n v="77352.022899999996"/>
  </r>
  <r>
    <x v="6"/>
    <x v="6"/>
    <n v="28"/>
    <n v="2"/>
    <n v="0"/>
    <n v="20251204"/>
    <n v="20260102"/>
    <n v="229636.9479"/>
    <n v="30"/>
    <n v="7654.5649299999995"/>
    <n v="181048.20017346839"/>
    <n v="15309.129859999999"/>
    <n v="0"/>
    <n v="196357.33003346837"/>
    <n v="211733.15049424011"/>
    <n v="17903.797405759913"/>
    <n v="0"/>
    <n v="229636.94790000003"/>
  </r>
  <r>
    <x v="1"/>
    <x v="0"/>
    <n v="20"/>
    <n v="3"/>
    <n v="0"/>
    <n v="20251212"/>
    <n v="20260103"/>
    <n v="27308.767599999999"/>
    <n v="23"/>
    <n v="1187.3377217391303"/>
    <n v="20059.491995464348"/>
    <n v="3562.0131652173909"/>
    <n v="0"/>
    <n v="23621.50516068174"/>
    <n v="23190.732400491372"/>
    <n v="4118.0351995086285"/>
    <n v="0"/>
    <n v="27308.767599999999"/>
  </r>
  <r>
    <x v="1"/>
    <x v="2"/>
    <n v="29"/>
    <n v="12"/>
    <n v="0"/>
    <n v="20251203"/>
    <n v="20260112"/>
    <n v="4980.1064999999999"/>
    <n v="41"/>
    <n v="121.46601219512195"/>
    <n v="2975.5581410158529"/>
    <n v="1457.5921463414634"/>
    <n v="0"/>
    <n v="4433.1502873573163"/>
    <n v="3342.6785646003004"/>
    <n v="1637.427935399699"/>
    <n v="0"/>
    <n v="4980.1064999999999"/>
  </r>
  <r>
    <x v="5"/>
    <x v="5"/>
    <n v="26"/>
    <n v="5"/>
    <n v="0"/>
    <n v="20251206"/>
    <n v="20260105"/>
    <n v="383128.50390000001"/>
    <n v="31"/>
    <n v="12358.983996774194"/>
    <n v="271438.71269406471"/>
    <n v="61794.919983870968"/>
    <n v="0"/>
    <n v="333233.6326779357"/>
    <n v="312081.06774603127"/>
    <n v="71047.436153968709"/>
    <n v="0"/>
    <n v="383128.50390000001"/>
  </r>
  <r>
    <x v="2"/>
    <x v="1"/>
    <n v="31"/>
    <n v="2"/>
    <n v="0"/>
    <n v="20251108"/>
    <n v="20260102"/>
    <n v="21863.3717"/>
    <n v="33"/>
    <n v="662.52641515151515"/>
    <n v="17349.244255607784"/>
    <n v="1325.0528303030303"/>
    <n v="0"/>
    <n v="18674.297085910814"/>
    <n v="20312.034992772114"/>
    <n v="1551.3367072278854"/>
    <n v="0"/>
    <n v="21863.3717"/>
  </r>
  <r>
    <x v="2"/>
    <x v="1"/>
    <n v="31"/>
    <n v="9"/>
    <n v="0"/>
    <n v="20251108"/>
    <n v="20260109"/>
    <n v="1218.7302999999999"/>
    <n v="40"/>
    <n v="30.4682575"/>
    <n v="797.85685418952892"/>
    <n v="274.21431749999999"/>
    <n v="0"/>
    <n v="1072.0711716895289"/>
    <n v="907.00351706226013"/>
    <n v="311.72678293773987"/>
    <n v="0"/>
    <n v="1218.7302999999999"/>
  </r>
  <r>
    <x v="6"/>
    <x v="6"/>
    <n v="30"/>
    <n v="2"/>
    <n v="0"/>
    <n v="20251202"/>
    <n v="20260102"/>
    <n v="1414953.8629000001"/>
    <n v="32"/>
    <n v="44217.308215625002"/>
    <n v="1120544.8003199049"/>
    <n v="88434.616431250004"/>
    <n v="0"/>
    <n v="1208979.4167511549"/>
    <n v="1311452.5953021308"/>
    <n v="103501.2675978691"/>
    <n v="0"/>
    <n v="1414953.8628999998"/>
  </r>
  <r>
    <x v="3"/>
    <x v="3"/>
    <n v="27"/>
    <n v="4"/>
    <n v="0"/>
    <n v="20251205"/>
    <n v="20260104"/>
    <n v="1327334.1428"/>
    <n v="31"/>
    <n v="42817.230412903227"/>
    <n v="976557.91714818787"/>
    <n v="171268.92165161291"/>
    <n v="0"/>
    <n v="1147826.8387998007"/>
    <n v="1129280.6737362973"/>
    <n v="198053.46906370268"/>
    <n v="0"/>
    <n v="1327334.1428"/>
  </r>
  <r>
    <x v="0"/>
    <x v="0"/>
    <n v="10"/>
    <n v="10"/>
    <n v="0"/>
    <n v="20251222"/>
    <n v="20260110"/>
    <n v="1888.4650999999999"/>
    <n v="20"/>
    <n v="94.423254999999997"/>
    <n v="797.61743149365611"/>
    <n v="944.23254999999995"/>
    <n v="0"/>
    <n v="1741.8499814936561"/>
    <n v="864.75454174059496"/>
    <n v="1023.7105582594048"/>
    <n v="0"/>
    <n v="1888.4650999999999"/>
  </r>
  <r>
    <x v="1"/>
    <x v="0"/>
    <n v="27"/>
    <n v="13"/>
    <n v="0"/>
    <n v="20251205"/>
    <n v="20260113"/>
    <n v="37158.059699999998"/>
    <n v="40"/>
    <n v="928.95149249999997"/>
    <n v="21187.146527210174"/>
    <n v="12076.3694025"/>
    <n v="0"/>
    <n v="33263.515929710178"/>
    <n v="23667.770334150082"/>
    <n v="13490.289365849912"/>
    <n v="0"/>
    <n v="37158.059699999998"/>
  </r>
  <r>
    <x v="0"/>
    <x v="0"/>
    <n v="9"/>
    <n v="13"/>
    <n v="0"/>
    <n v="20251223"/>
    <n v="20260113"/>
    <n v="4616.4654"/>
    <n v="22"/>
    <n v="209.83933636363636"/>
    <n v="1595.3099821333983"/>
    <n v="2727.9113727272729"/>
    <n v="0"/>
    <n v="4323.2213548606715"/>
    <n v="1703.5198363167783"/>
    <n v="2912.9455636832217"/>
    <n v="0"/>
    <n v="4616.4654"/>
  </r>
  <r>
    <x v="0"/>
    <x v="0"/>
    <n v="8"/>
    <n v="14"/>
    <n v="0"/>
    <n v="20251224"/>
    <n v="20260114"/>
    <n v="9315.9887999999992"/>
    <n v="22"/>
    <n v="423.45403636363631"/>
    <n v="2861.6198061800337"/>
    <n v="5928.3565090909087"/>
    <n v="0"/>
    <n v="8789.976315270942"/>
    <n v="3032.8657448048689"/>
    <n v="6283.1230551951303"/>
    <n v="0"/>
    <n v="9315.9887999999992"/>
  </r>
  <r>
    <x v="0"/>
    <x v="0"/>
    <n v="0"/>
    <n v="3"/>
    <n v="0"/>
    <n v="20260112"/>
    <n v="20260114"/>
    <n v="5034.9579999999996"/>
    <n v="3"/>
    <n v="1678.3193333333331"/>
    <n v="0"/>
    <n v="5034.9579999999996"/>
    <n v="0"/>
    <n v="5034.9579999999996"/>
    <n v="0"/>
    <n v="5034.9579999999996"/>
    <n v="0"/>
    <n v="5034.9579999999996"/>
  </r>
  <r>
    <x v="1"/>
    <x v="2"/>
    <n v="15"/>
    <n v="5"/>
    <n v="0"/>
    <n v="20251217"/>
    <n v="20260105"/>
    <n v="11171.7983"/>
    <n v="20"/>
    <n v="558.58991500000002"/>
    <n v="7077.8282308827374"/>
    <n v="2792.9495750000001"/>
    <n v="0"/>
    <n v="9870.7778058827371"/>
    <n v="8010.7232634030925"/>
    <n v="3161.0750365969084"/>
    <n v="0"/>
    <n v="11171.7983"/>
  </r>
  <r>
    <x v="1"/>
    <x v="2"/>
    <n v="14"/>
    <n v="5"/>
    <n v="0"/>
    <n v="20251218"/>
    <n v="20260105"/>
    <n v="1032"/>
    <n v="19"/>
    <n v="54.315789473684212"/>
    <n v="642.34714938994887"/>
    <n v="271.57894736842104"/>
    <n v="0"/>
    <n v="913.92609675836991"/>
    <n v="725.33464196032241"/>
    <n v="306.66535803967759"/>
    <n v="0"/>
    <n v="1032"/>
  </r>
  <r>
    <x v="0"/>
    <x v="0"/>
    <n v="15"/>
    <n v="7"/>
    <n v="0"/>
    <n v="20251217"/>
    <n v="20260107"/>
    <n v="69752.235400000005"/>
    <n v="22"/>
    <n v="3170.5561545454548"/>
    <n v="40173.750466370009"/>
    <n v="22193.893081818183"/>
    <n v="0"/>
    <n v="62367.643548188193"/>
    <n v="44930.491838544163"/>
    <n v="24821.743561455845"/>
    <n v="0"/>
    <n v="69752.235400000005"/>
  </r>
  <r>
    <x v="2"/>
    <x v="1"/>
    <n v="23"/>
    <n v="6"/>
    <n v="0"/>
    <n v="20251209"/>
    <n v="20260106"/>
    <n v="4829.2592000000004"/>
    <n v="29"/>
    <n v="166.52617931034484"/>
    <n v="3235.3854128554385"/>
    <n v="999.15707586206906"/>
    <n v="0"/>
    <n v="4234.5424887175077"/>
    <n v="3689.7763600690746"/>
    <n v="1139.4828399309256"/>
    <n v="0"/>
    <n v="4829.2592000000004"/>
  </r>
  <r>
    <x v="0"/>
    <x v="0"/>
    <n v="0"/>
    <n v="2"/>
    <n v="0"/>
    <n v="20260108"/>
    <n v="20260109"/>
    <n v="9131.7605999999996"/>
    <n v="2"/>
    <n v="4565.8802999999998"/>
    <n v="0"/>
    <n v="9131.7605999999996"/>
    <n v="0"/>
    <n v="9131.7605999999996"/>
    <n v="0"/>
    <n v="9131.7605999999996"/>
    <n v="0"/>
    <n v="9131.7605999999996"/>
  </r>
  <r>
    <x v="0"/>
    <x v="0"/>
    <n v="22"/>
    <n v="12"/>
    <n v="0"/>
    <n v="20251210"/>
    <n v="20260112"/>
    <n v="2729.0675000000001"/>
    <n v="34"/>
    <n v="80.266691176470587"/>
    <n v="1491.6732801837447"/>
    <n v="963.20029411764699"/>
    <n v="0"/>
    <n v="2454.8735743013917"/>
    <n v="1658.2837960306542"/>
    <n v="1070.7837039693461"/>
    <n v="0"/>
    <n v="2729.0675000000001"/>
  </r>
  <r>
    <x v="4"/>
    <x v="4"/>
    <n v="26"/>
    <n v="6"/>
    <n v="0"/>
    <n v="20251206"/>
    <n v="20260106"/>
    <n v="496406.07150000002"/>
    <n v="32"/>
    <n v="15512.689734375001"/>
    <n v="340703.13004857238"/>
    <n v="93076.13840625"/>
    <n v="0"/>
    <n v="433779.26845482236"/>
    <n v="389892.08252763661"/>
    <n v="106513.98897236346"/>
    <n v="0"/>
    <n v="496406.07150000008"/>
  </r>
  <r>
    <x v="5"/>
    <x v="5"/>
    <n v="28"/>
    <n v="6"/>
    <n v="0"/>
    <n v="20251204"/>
    <n v="20260106"/>
    <n v="111773.8395"/>
    <n v="34"/>
    <n v="3287.465867647059"/>
    <n v="77756.186525575627"/>
    <n v="19724.795205882354"/>
    <n v="0"/>
    <n v="97480.981731457985"/>
    <n v="89156.95511545155"/>
    <n v="22616.884384548437"/>
    <n v="0"/>
    <n v="111773.83949999999"/>
  </r>
  <r>
    <x v="0"/>
    <x v="0"/>
    <n v="5"/>
    <n v="3"/>
    <n v="0"/>
    <n v="20251227"/>
    <n v="20260103"/>
    <n v="2266.6916999999999"/>
    <n v="8"/>
    <n v="283.33646249999998"/>
    <n v="1196.7078526775456"/>
    <n v="850.0093875"/>
    <n v="0"/>
    <n v="2046.7172401775456"/>
    <n v="1325.3260898675528"/>
    <n v="941.36561013244716"/>
    <n v="0"/>
    <n v="2266.6916999999999"/>
  </r>
  <r>
    <x v="0"/>
    <x v="0"/>
    <n v="22"/>
    <n v="4"/>
    <n v="0"/>
    <n v="20251210"/>
    <n v="20260104"/>
    <n v="101587.2001"/>
    <n v="26"/>
    <n v="3907.2000038461538"/>
    <n v="72611.263285506313"/>
    <n v="15628.800015384615"/>
    <n v="0"/>
    <n v="88240.063300890935"/>
    <n v="83594.397566848027"/>
    <n v="17992.802533151964"/>
    <n v="0"/>
    <n v="101587.20009999999"/>
  </r>
  <r>
    <x v="6"/>
    <x v="6"/>
    <n v="29"/>
    <n v="6"/>
    <n v="0"/>
    <n v="20251203"/>
    <n v="20260106"/>
    <n v="200103.8659"/>
    <n v="35"/>
    <n v="5717.2533114285716"/>
    <n v="140055.80102311392"/>
    <n v="34303.519868571428"/>
    <n v="0"/>
    <n v="174359.32089168535"/>
    <n v="160735.35434252044"/>
    <n v="39368.511557479564"/>
    <n v="0"/>
    <n v="200103.8659"/>
  </r>
  <r>
    <x v="0"/>
    <x v="0"/>
    <n v="10"/>
    <n v="5"/>
    <n v="0"/>
    <n v="20251222"/>
    <n v="20260105"/>
    <n v="152917.73579999999"/>
    <n v="15"/>
    <n v="10194.515719999999"/>
    <n v="86115.686690827381"/>
    <n v="50972.578599999993"/>
    <n v="0"/>
    <n v="137088.26529082737"/>
    <n v="96059.395001365119"/>
    <n v="56858.34079863489"/>
    <n v="0"/>
    <n v="152917.73580000002"/>
  </r>
  <r>
    <x v="0"/>
    <x v="0"/>
    <n v="2"/>
    <n v="12"/>
    <n v="0"/>
    <n v="20251230"/>
    <n v="20260112"/>
    <n v="1971.3286000000001"/>
    <n v="14"/>
    <n v="140.80918571428572"/>
    <n v="237.89025498038976"/>
    <n v="1689.7102285714286"/>
    <n v="0"/>
    <n v="1927.6004835518183"/>
    <n v="243.28685705661582"/>
    <n v="1728.0417429433842"/>
    <n v="0"/>
    <n v="1971.3286000000001"/>
  </r>
  <r>
    <x v="4"/>
    <x v="4"/>
    <n v="26"/>
    <n v="8"/>
    <n v="0"/>
    <n v="20251206"/>
    <n v="20260108"/>
    <n v="190775.14050000001"/>
    <n v="34"/>
    <n v="5611.0335441176476"/>
    <n v="123234.37933862848"/>
    <n v="44888.268352941181"/>
    <n v="0"/>
    <n v="168122.64769156967"/>
    <n v="139838.72105016839"/>
    <n v="50936.419449831621"/>
    <n v="0"/>
    <n v="190775.14050000001"/>
  </r>
  <r>
    <x v="0"/>
    <x v="0"/>
    <n v="3"/>
    <n v="5"/>
    <n v="0"/>
    <n v="20251229"/>
    <n v="20260105"/>
    <n v="1174.1871000000001"/>
    <n v="8"/>
    <n v="146.77338750000001"/>
    <n v="371.94972472418937"/>
    <n v="733.86693750000006"/>
    <n v="0"/>
    <n v="1105.8166622241895"/>
    <n v="394.94663404805107"/>
    <n v="779.24046595194898"/>
    <n v="0"/>
    <n v="1174.1871000000001"/>
  </r>
  <r>
    <x v="0"/>
    <x v="0"/>
    <n v="19"/>
    <n v="6"/>
    <n v="0"/>
    <n v="20251213"/>
    <n v="20260106"/>
    <n v="100970.74310000001"/>
    <n v="25"/>
    <n v="4038.8297240000002"/>
    <n v="64822.356339278005"/>
    <n v="24232.978344000003"/>
    <n v="0"/>
    <n v="89055.334683278008"/>
    <n v="73495.445414331669"/>
    <n v="27475.297685668338"/>
    <n v="0"/>
    <n v="100970.74310000001"/>
  </r>
  <r>
    <x v="0"/>
    <x v="0"/>
    <n v="25"/>
    <n v="14"/>
    <n v="0"/>
    <n v="20251207"/>
    <n v="20260114"/>
    <n v="20282.888999999999"/>
    <n v="39"/>
    <n v="520.07407692307686"/>
    <n v="10982.997499445946"/>
    <n v="7281.0370769230758"/>
    <n v="0"/>
    <n v="18264.03457636902"/>
    <n v="12197.026798053008"/>
    <n v="8085.8622019469913"/>
    <n v="0"/>
    <n v="20282.888999999999"/>
  </r>
  <r>
    <x v="2"/>
    <x v="1"/>
    <n v="31"/>
    <n v="13"/>
    <n v="0"/>
    <n v="20251102"/>
    <n v="20260113"/>
    <n v="1176.7050999999999"/>
    <n v="44"/>
    <n v="26.743297727272726"/>
    <n v="700.31321598669683"/>
    <n v="347.66287045454544"/>
    <n v="0"/>
    <n v="1047.9760864412424"/>
    <n v="786.33677190796357"/>
    <n v="390.36832809203611"/>
    <n v="0"/>
    <n v="1176.7050999999997"/>
  </r>
  <r>
    <x v="1"/>
    <x v="2"/>
    <n v="22"/>
    <n v="7"/>
    <n v="0"/>
    <n v="20251210"/>
    <n v="20260107"/>
    <n v="2064"/>
    <n v="29"/>
    <n v="71.172413793103445"/>
    <n v="1322.6655588423578"/>
    <n v="498.20689655172413"/>
    <n v="0"/>
    <n v="1820.872455394082"/>
    <n v="1499.2712451459379"/>
    <n v="564.728754854062"/>
    <n v="0"/>
    <n v="2064"/>
  </r>
  <r>
    <x v="1"/>
    <x v="0"/>
    <n v="22"/>
    <n v="7"/>
    <n v="0"/>
    <n v="20251210"/>
    <n v="20260107"/>
    <n v="23757.784599999999"/>
    <n v="29"/>
    <n v="819.23395172413791"/>
    <n v="15224.614072100465"/>
    <n v="5734.6376620689653"/>
    <n v="0"/>
    <n v="20959.251734169429"/>
    <n v="17257.443458890983"/>
    <n v="6500.3411411090174"/>
    <n v="0"/>
    <n v="23757.784599999999"/>
  </r>
  <r>
    <x v="2"/>
    <x v="1"/>
    <n v="29"/>
    <n v="4"/>
    <n v="0"/>
    <n v="20251203"/>
    <n v="20260104"/>
    <n v="3362.3305999999998"/>
    <n v="33"/>
    <n v="101.88880606060606"/>
    <n v="2495.974477741167"/>
    <n v="407.55522424242423"/>
    <n v="0"/>
    <n v="2903.5297019835912"/>
    <n v="2890.3755858239783"/>
    <n v="471.95501417602128"/>
    <n v="0"/>
    <n v="3362.3305999999998"/>
  </r>
  <r>
    <x v="2"/>
    <x v="1"/>
    <n v="31"/>
    <n v="9"/>
    <n v="0"/>
    <n v="20251106"/>
    <n v="20260109"/>
    <n v="1849.1079"/>
    <n v="40"/>
    <n v="46.227697499999998"/>
    <n v="1210.5413413870206"/>
    <n v="416.04927749999996"/>
    <n v="0"/>
    <n v="1626.5906188870206"/>
    <n v="1376.1431620495607"/>
    <n v="472.96473795043909"/>
    <n v="0"/>
    <n v="1849.1078999999997"/>
  </r>
  <r>
    <x v="0"/>
    <x v="0"/>
    <n v="23"/>
    <n v="10"/>
    <n v="0"/>
    <n v="20251209"/>
    <n v="20260110"/>
    <n v="3442.9045999999998"/>
    <n v="33"/>
    <n v="104.33044242424242"/>
    <n v="2027.0037596135437"/>
    <n v="1043.3044242424241"/>
    <n v="0"/>
    <n v="3070.3081838559679"/>
    <n v="2272.9902505833102"/>
    <n v="1169.9143494166901"/>
    <n v="0"/>
    <n v="3442.9046000000003"/>
  </r>
  <r>
    <x v="2"/>
    <x v="1"/>
    <n v="24"/>
    <n v="10"/>
    <n v="0"/>
    <n v="20251208"/>
    <n v="20260110"/>
    <n v="587.86839999999995"/>
    <n v="34"/>
    <n v="17.290247058823528"/>
    <n v="350.53235431757741"/>
    <n v="172.90247058823527"/>
    <n v="0"/>
    <n v="523.43482490581266"/>
    <n v="393.68204879755024"/>
    <n v="194.18635120244971"/>
    <n v="0"/>
    <n v="587.86839999999995"/>
  </r>
  <r>
    <x v="0"/>
    <x v="0"/>
    <n v="23"/>
    <n v="12"/>
    <n v="0"/>
    <n v="20251209"/>
    <n v="20260112"/>
    <n v="34934.530200000001"/>
    <n v="35"/>
    <n v="998.1294342857143"/>
    <n v="19392.346748143045"/>
    <n v="11977.553211428571"/>
    <n v="0"/>
    <n v="31369.899959571616"/>
    <n v="21595.941459646478"/>
    <n v="13338.588740353523"/>
    <n v="0"/>
    <n v="34934.530200000001"/>
  </r>
  <r>
    <x v="0"/>
    <x v="0"/>
    <n v="31"/>
    <n v="12"/>
    <n v="0"/>
    <n v="20251201"/>
    <n v="20260112"/>
    <n v="84.032600000000002"/>
    <n v="43"/>
    <n v="1.9542465116279071"/>
    <n v="51.174865319367299"/>
    <n v="23.450958139534883"/>
    <n v="0"/>
    <n v="74.625823458902175"/>
    <n v="57.62558841048569"/>
    <n v="26.407011589514319"/>
    <n v="0"/>
    <n v="84.032600000000002"/>
  </r>
  <r>
    <x v="0"/>
    <x v="0"/>
    <n v="14"/>
    <n v="12"/>
    <n v="0"/>
    <n v="20251218"/>
    <n v="20260112"/>
    <n v="5540.4105"/>
    <n v="26"/>
    <n v="213.09271153846154"/>
    <n v="2520.0682368581429"/>
    <n v="2557.1125384615384"/>
    <n v="0"/>
    <n v="5077.1807753196808"/>
    <n v="2749.9931828458916"/>
    <n v="2790.4173171541083"/>
    <n v="0"/>
    <n v="5540.4105"/>
  </r>
  <r>
    <x v="0"/>
    <x v="0"/>
    <n v="31"/>
    <n v="4"/>
    <n v="0"/>
    <n v="20251130"/>
    <n v="20260104"/>
    <n v="2353.9081999999999"/>
    <n v="35"/>
    <n v="67.254519999999999"/>
    <n v="1761.1601108867733"/>
    <n v="269.01808"/>
    <n v="0"/>
    <n v="2030.1781908867733"/>
    <n v="2041.9927891740872"/>
    <n v="311.9154108259126"/>
    <n v="0"/>
    <n v="2353.9081999999999"/>
  </r>
  <r>
    <x v="2"/>
    <x v="1"/>
    <n v="25"/>
    <n v="14"/>
    <n v="0"/>
    <n v="20251207"/>
    <n v="20260114"/>
    <n v="335.94850000000002"/>
    <n v="39"/>
    <n v="8.6140641025641038"/>
    <n v="181.91301719605215"/>
    <n v="120.59689743589746"/>
    <n v="0"/>
    <n v="302.50991463194964"/>
    <n v="202.02116460163595"/>
    <n v="133.92733539836408"/>
    <n v="0"/>
    <n v="335.94850000000002"/>
  </r>
  <r>
    <x v="0"/>
    <x v="0"/>
    <n v="12"/>
    <n v="14"/>
    <n v="0"/>
    <n v="20251220"/>
    <n v="20260114"/>
    <n v="1594.9666999999999"/>
    <n v="26"/>
    <n v="61.344873076923072"/>
    <n v="621.83503543384165"/>
    <n v="858.828223076923"/>
    <n v="0"/>
    <n v="1480.6632585107645"/>
    <n v="669.83912021146898"/>
    <n v="925.12757978853108"/>
    <n v="0"/>
    <n v="1594.9666999999999"/>
  </r>
  <r>
    <x v="6"/>
    <x v="6"/>
    <n v="26"/>
    <n v="6"/>
    <n v="0"/>
    <n v="20251206"/>
    <n v="20260106"/>
    <n v="321725.82569999999"/>
    <n v="32"/>
    <n v="10053.932053125"/>
    <n v="220813.16512151365"/>
    <n v="60323.592318750001"/>
    <n v="0"/>
    <n v="281136.75744026364"/>
    <n v="252693.02570384939"/>
    <n v="69032.799996150585"/>
    <n v="0"/>
    <n v="321725.82569999999"/>
  </r>
  <r>
    <x v="2"/>
    <x v="1"/>
    <n v="31"/>
    <n v="4"/>
    <n v="0"/>
    <n v="20251111"/>
    <n v="20260104"/>
    <n v="6683.8892999999998"/>
    <n v="35"/>
    <n v="190.96826571428571"/>
    <n v="5000.7894193762177"/>
    <n v="763.87306285714283"/>
    <n v="0"/>
    <n v="5764.6624822333606"/>
    <n v="5798.2098682683709"/>
    <n v="885.67943173162894"/>
    <n v="0"/>
    <n v="6683.8892999999998"/>
  </r>
  <r>
    <x v="0"/>
    <x v="0"/>
    <n v="0"/>
    <n v="5"/>
    <n v="0"/>
    <n v="20260102"/>
    <n v="20260106"/>
    <n v="1299.6559"/>
    <n v="5"/>
    <n v="259.93117999999998"/>
    <n v="0"/>
    <n v="1299.6559"/>
    <n v="0"/>
    <n v="1299.6559"/>
    <n v="0"/>
    <n v="1299.6559"/>
    <n v="0"/>
    <n v="1299.6559"/>
  </r>
  <r>
    <x v="1"/>
    <x v="0"/>
    <n v="27"/>
    <n v="14"/>
    <n v="0"/>
    <n v="20251205"/>
    <n v="20260114"/>
    <n v="39688.402600000001"/>
    <n v="41"/>
    <n v="968.00981951219512"/>
    <n v="22077.972909638393"/>
    <n v="13552.137473170731"/>
    <n v="0"/>
    <n v="35630.110382809122"/>
    <n v="24592.66805562274"/>
    <n v="15095.734544377265"/>
    <n v="0"/>
    <n v="39688.402600000001"/>
  </r>
  <r>
    <x v="10"/>
    <x v="10"/>
    <n v="0"/>
    <n v="10"/>
    <n v="0"/>
    <n v="20260101"/>
    <n v="20260110"/>
    <n v="267056.45390000002"/>
    <n v="10"/>
    <n v="26705.645390000001"/>
    <n v="0"/>
    <n v="267056.45390000002"/>
    <n v="0"/>
    <n v="267056.45390000002"/>
    <n v="0"/>
    <n v="267056.45390000002"/>
    <n v="0"/>
    <n v="267056.45390000002"/>
  </r>
  <r>
    <x v="5"/>
    <x v="5"/>
    <n v="27"/>
    <n v="4"/>
    <n v="0"/>
    <n v="20251205"/>
    <n v="20260104"/>
    <n v="72239.588099999994"/>
    <n v="31"/>
    <n v="2330.3092935483869"/>
    <n v="53148.743346390933"/>
    <n v="9321.2371741935476"/>
    <n v="0"/>
    <n v="62469.980520584482"/>
    <n v="61460.613487957809"/>
    <n v="10778.974612042182"/>
    <n v="0"/>
    <n v="72239.588099999994"/>
  </r>
  <r>
    <x v="3"/>
    <x v="3"/>
    <n v="16"/>
    <n v="14"/>
    <n v="0"/>
    <n v="20251216"/>
    <n v="20260114"/>
    <n v="1133.1857"/>
    <n v="30"/>
    <n v="37.772856666666669"/>
    <n v="510.52319964431979"/>
    <n v="528.8199933333334"/>
    <n v="0"/>
    <n v="1039.3431929776532"/>
    <n v="556.61844255483265"/>
    <n v="576.56725744516723"/>
    <n v="0"/>
    <n v="1133.1857"/>
  </r>
  <r>
    <x v="6"/>
    <x v="6"/>
    <n v="29"/>
    <n v="2"/>
    <n v="0"/>
    <n v="20251203"/>
    <n v="20260102"/>
    <n v="684285.97"/>
    <n v="31"/>
    <n v="22073.740967741935"/>
    <n v="540741.38478942693"/>
    <n v="44147.481935483869"/>
    <n v="0"/>
    <n v="584888.8667249108"/>
    <n v="632635.98276663304"/>
    <n v="51649.987233366861"/>
    <n v="0"/>
    <n v="684285.96999999986"/>
  </r>
  <r>
    <x v="0"/>
    <x v="0"/>
    <n v="0"/>
    <n v="5"/>
    <n v="0"/>
    <n v="20260105"/>
    <n v="20260109"/>
    <n v="6829.97"/>
    <n v="5"/>
    <n v="1365.9940000000001"/>
    <n v="0"/>
    <n v="6829.9700000000012"/>
    <n v="0"/>
    <n v="6829.9700000000012"/>
    <n v="0"/>
    <n v="6829.97"/>
    <n v="0"/>
    <n v="6829.97"/>
  </r>
  <r>
    <x v="0"/>
    <x v="0"/>
    <n v="17"/>
    <n v="9"/>
    <n v="0"/>
    <n v="20251215"/>
    <n v="20260109"/>
    <n v="1217.0681"/>
    <n v="26"/>
    <n v="46.810311538461534"/>
    <n v="672.21178486627502"/>
    <n v="421.29280384615379"/>
    <n v="0"/>
    <n v="1093.5045887124288"/>
    <n v="748.17017527848554"/>
    <n v="468.89792472151447"/>
    <n v="0"/>
    <n v="1217.0681"/>
  </r>
  <r>
    <x v="0"/>
    <x v="0"/>
    <n v="31"/>
    <n v="9"/>
    <n v="0"/>
    <n v="20251201"/>
    <n v="20260109"/>
    <n v="126.0429"/>
    <n v="40"/>
    <n v="3.1510725000000002"/>
    <n v="82.515542353320825"/>
    <n v="28.359652500000003"/>
    <n v="0"/>
    <n v="110.87519485332083"/>
    <n v="93.803652539636317"/>
    <n v="32.239247460363664"/>
    <n v="0"/>
    <n v="126.04289999999997"/>
  </r>
  <r>
    <x v="0"/>
    <x v="0"/>
    <n v="3"/>
    <n v="3"/>
    <n v="0"/>
    <n v="20251229"/>
    <n v="20260103"/>
    <n v="1971.5608"/>
    <n v="6"/>
    <n v="328.59346666666664"/>
    <n v="832.71396507649399"/>
    <n v="985.78039999999987"/>
    <n v="0"/>
    <n v="1818.494365076494"/>
    <n v="902.80522320360637"/>
    <n v="1068.7555767963936"/>
    <n v="0"/>
    <n v="1971.5608"/>
  </r>
  <r>
    <x v="2"/>
    <x v="1"/>
    <n v="31"/>
    <n v="13"/>
    <n v="0"/>
    <n v="20251106"/>
    <n v="20260113"/>
    <n v="252.14519999999999"/>
    <n v="44"/>
    <n v="5.7305727272727269"/>
    <n v="150.06361059165027"/>
    <n v="74.497445454545456"/>
    <n v="0"/>
    <n v="224.56105604619574"/>
    <n v="168.49679891766246"/>
    <n v="83.648401082337514"/>
    <n v="0"/>
    <n v="252.14519999999999"/>
  </r>
  <r>
    <x v="0"/>
    <x v="0"/>
    <n v="31"/>
    <n v="13"/>
    <n v="0"/>
    <n v="20251126"/>
    <n v="20260113"/>
    <n v="1596.3936000000001"/>
    <n v="44"/>
    <n v="36.281672727272728"/>
    <n v="950.08981944293487"/>
    <n v="471.66174545454544"/>
    <n v="0"/>
    <n v="1421.7515648974804"/>
    <n v="1066.7948920409483"/>
    <n v="529.59870795905169"/>
    <n v="0"/>
    <n v="1596.3935999999999"/>
  </r>
  <r>
    <x v="1"/>
    <x v="0"/>
    <n v="25"/>
    <n v="9"/>
    <n v="0"/>
    <n v="20251207"/>
    <n v="20260109"/>
    <n v="18962.188699999999"/>
    <n v="34"/>
    <n v="557.71143235294119"/>
    <n v="11777.82846471457"/>
    <n v="5019.4028911764708"/>
    <n v="0"/>
    <n v="16797.231355891039"/>
    <n v="13295.846267297056"/>
    <n v="5666.3424327029443"/>
    <n v="0"/>
    <n v="18962.188699999999"/>
  </r>
  <r>
    <x v="0"/>
    <x v="0"/>
    <n v="0"/>
    <n v="2"/>
    <n v="0"/>
    <n v="20260109"/>
    <n v="20260110"/>
    <n v="121602.82249999999"/>
    <n v="2"/>
    <n v="60801.411249999997"/>
    <n v="0"/>
    <n v="121602.82249999999"/>
    <n v="0"/>
    <n v="121602.82249999999"/>
    <n v="0"/>
    <n v="121602.82249999999"/>
    <n v="0"/>
    <n v="121602.82249999999"/>
  </r>
  <r>
    <x v="5"/>
    <x v="5"/>
    <n v="30"/>
    <n v="1"/>
    <n v="0"/>
    <n v="20251202"/>
    <n v="20260101"/>
    <n v="2280519.5197000001"/>
    <n v="31"/>
    <n v="73565.145796774203"/>
    <n v="1864270.9141263785"/>
    <n v="73565.145796774203"/>
    <n v="0"/>
    <n v="1937836.0599231527"/>
    <n v="2193945.2452147924"/>
    <n v="86574.274485207468"/>
    <n v="0"/>
    <n v="2280519.5197000001"/>
  </r>
  <r>
    <x v="3"/>
    <x v="3"/>
    <n v="24"/>
    <n v="2"/>
    <n v="0"/>
    <n v="20251208"/>
    <n v="20260102"/>
    <n v="23610.9323"/>
    <n v="26"/>
    <n v="908.11278076923077"/>
    <n v="18410.547284023593"/>
    <n v="1816.2255615384615"/>
    <n v="0"/>
    <n v="20226.772845562053"/>
    <n v="21490.832415434234"/>
    <n v="2120.0998845657673"/>
    <n v="0"/>
    <n v="23610.9323"/>
  </r>
  <r>
    <x v="0"/>
    <x v="0"/>
    <n v="0"/>
    <n v="5"/>
    <n v="0"/>
    <n v="20260109"/>
    <n v="20260113"/>
    <n v="2477.9699000000001"/>
    <n v="5"/>
    <n v="495.59397999999999"/>
    <n v="0"/>
    <n v="2477.9699000000001"/>
    <n v="0"/>
    <n v="2477.9699000000001"/>
    <n v="0"/>
    <n v="2477.9699000000001"/>
    <n v="0"/>
    <n v="2477.9699000000001"/>
  </r>
  <r>
    <x v="1"/>
    <x v="0"/>
    <n v="9"/>
    <n v="3"/>
    <n v="0"/>
    <n v="20251223"/>
    <n v="20260103"/>
    <n v="2452.8092000000001"/>
    <n v="12"/>
    <n v="204.40076666666667"/>
    <n v="1553.963089427501"/>
    <n v="613.20230000000004"/>
    <n v="0"/>
    <n v="2167.1653894275009"/>
    <n v="1758.7836077499833"/>
    <n v="694.0255922500171"/>
    <n v="0"/>
    <n v="2452.8092000000006"/>
  </r>
  <r>
    <x v="0"/>
    <x v="0"/>
    <n v="31"/>
    <n v="1"/>
    <n v="0"/>
    <n v="20251130"/>
    <n v="20260101"/>
    <n v="13160.377200000001"/>
    <n v="32"/>
    <n v="411.26178750000003"/>
    <n v="10769.50449244144"/>
    <n v="411.26178750000003"/>
    <n v="0"/>
    <n v="11180.766279941439"/>
    <n v="12676.299443973909"/>
    <n v="484.07775602609172"/>
    <n v="0"/>
    <n v="13160.377200000001"/>
  </r>
  <r>
    <x v="5"/>
    <x v="5"/>
    <n v="0"/>
    <n v="10"/>
    <n v="0"/>
    <n v="20260101"/>
    <n v="20260110"/>
    <n v="36320.936000000002"/>
    <n v="10"/>
    <n v="3632.0936000000002"/>
    <n v="0"/>
    <n v="36320.936000000002"/>
    <n v="0"/>
    <n v="36320.936000000002"/>
    <n v="0"/>
    <n v="36320.936000000002"/>
    <n v="0"/>
    <n v="36320.936000000002"/>
  </r>
  <r>
    <x v="4"/>
    <x v="4"/>
    <n v="24"/>
    <n v="6"/>
    <n v="0"/>
    <n v="20251208"/>
    <n v="20260106"/>
    <n v="121540.7991"/>
    <n v="30"/>
    <n v="4051.35997"/>
    <n v="82134.902042788919"/>
    <n v="24308.159820000001"/>
    <n v="0"/>
    <n v="106443.06186278892"/>
    <n v="93784.803382949482"/>
    <n v="27755.995717050519"/>
    <n v="0"/>
    <n v="121540.7991"/>
  </r>
  <r>
    <x v="2"/>
    <x v="1"/>
    <n v="28"/>
    <n v="4"/>
    <n v="0"/>
    <n v="20251204"/>
    <n v="20260104"/>
    <n v="2647.7732000000001"/>
    <n v="32"/>
    <n v="82.742912500000003"/>
    <n v="1957.0616386731442"/>
    <n v="330.97165000000001"/>
    <n v="0"/>
    <n v="2288.0332886731444"/>
    <n v="2264.7639714332345"/>
    <n v="383.00922856676533"/>
    <n v="0"/>
    <n v="2647.7731999999996"/>
  </r>
  <r>
    <x v="2"/>
    <x v="1"/>
    <n v="27"/>
    <n v="7"/>
    <n v="0"/>
    <n v="20251205"/>
    <n v="20260107"/>
    <n v="17729.622100000001"/>
    <n v="34"/>
    <n v="521.45947352941175"/>
    <n v="11893.234859805689"/>
    <n v="3650.2163147058823"/>
    <n v="0"/>
    <n v="15543.451174511571"/>
    <n v="13566.006496464412"/>
    <n v="4163.6156035355898"/>
    <n v="0"/>
    <n v="17729.622100000001"/>
  </r>
  <r>
    <x v="4"/>
    <x v="4"/>
    <n v="23"/>
    <n v="7"/>
    <n v="0"/>
    <n v="20251209"/>
    <n v="20260107"/>
    <n v="147722.9111"/>
    <n v="30"/>
    <n v="4924.097036666667"/>
    <n v="95668.751843670922"/>
    <n v="34468.67925666667"/>
    <n v="0"/>
    <n v="130137.43110033759"/>
    <n v="108596.4768488034"/>
    <n v="39126.434251196581"/>
    <n v="0"/>
    <n v="147722.91109999997"/>
  </r>
  <r>
    <x v="5"/>
    <x v="5"/>
    <n v="27"/>
    <n v="5"/>
    <n v="0"/>
    <n v="20251205"/>
    <n v="20260105"/>
    <n v="602886.25210000004"/>
    <n v="32"/>
    <n v="18840.195378125001"/>
    <n v="429699.48732560145"/>
    <n v="94200.97689062501"/>
    <n v="0"/>
    <n v="523900.46421622648"/>
    <n v="494483.0767244806"/>
    <n v="108403.17537551941"/>
    <n v="0"/>
    <n v="602886.25210000004"/>
  </r>
  <r>
    <x v="0"/>
    <x v="0"/>
    <n v="1"/>
    <n v="1"/>
    <n v="0"/>
    <n v="20251231"/>
    <n v="20260101"/>
    <n v="335.31599999999997"/>
    <n v="2"/>
    <n v="167.65799999999999"/>
    <n v="141.62500893383034"/>
    <n v="167.65799999999999"/>
    <n v="0"/>
    <n v="309.28300893383033"/>
    <n v="153.54587909423867"/>
    <n v="181.7701209057613"/>
    <n v="0"/>
    <n v="335.31599999999997"/>
  </r>
  <r>
    <x v="1"/>
    <x v="0"/>
    <n v="1"/>
    <n v="1"/>
    <n v="0"/>
    <n v="20251231"/>
    <n v="20260101"/>
    <n v="741.43510000000003"/>
    <n v="2"/>
    <n v="370.71755000000002"/>
    <n v="313.1546143379839"/>
    <n v="370.71755000000002"/>
    <n v="0"/>
    <n v="683.87216433798392"/>
    <n v="339.51348644509886"/>
    <n v="401.92161355490117"/>
    <n v="0"/>
    <n v="741.43510000000003"/>
  </r>
  <r>
    <x v="0"/>
    <x v="0"/>
    <n v="13"/>
    <n v="1"/>
    <n v="0"/>
    <n v="20251219"/>
    <n v="20260101"/>
    <n v="751275.81019999995"/>
    <n v="14"/>
    <n v="53662.557871428566"/>
    <n v="589291.79098756018"/>
    <n v="53662.557871428566"/>
    <n v="0"/>
    <n v="642954.34885898873"/>
    <n v="688572.47564163338"/>
    <n v="62703.334558366536"/>
    <n v="0"/>
    <n v="751275.81019999995"/>
  </r>
  <r>
    <x v="0"/>
    <x v="0"/>
    <n v="12"/>
    <n v="2"/>
    <n v="0"/>
    <n v="20251220"/>
    <n v="20260102"/>
    <n v="219027.3309"/>
    <n v="14"/>
    <n v="15644.80935"/>
    <n v="158586.85638348229"/>
    <n v="31289.618699999999"/>
    <n v="0"/>
    <n v="189876.47508348228"/>
    <n v="182933.96195723568"/>
    <n v="36093.368942764348"/>
    <n v="0"/>
    <n v="219027.33090000003"/>
  </r>
  <r>
    <x v="2"/>
    <x v="1"/>
    <n v="31"/>
    <n v="1"/>
    <n v="0"/>
    <n v="20251116"/>
    <n v="20260101"/>
    <n v="462.36399999999998"/>
    <n v="32"/>
    <n v="14.448874999999999"/>
    <n v="378.36538417327381"/>
    <n v="14.448874999999999"/>
    <n v="0"/>
    <n v="392.8142591732738"/>
    <n v="445.35687898927029"/>
    <n v="17.00712101072968"/>
    <n v="0"/>
    <n v="462.36399999999998"/>
  </r>
  <r>
    <x v="5"/>
    <x v="5"/>
    <n v="28"/>
    <n v="4"/>
    <n v="0"/>
    <n v="20251204"/>
    <n v="20260104"/>
    <n v="57326.391100000001"/>
    <n v="32"/>
    <n v="1791.449721875"/>
    <n v="42371.937636268674"/>
    <n v="7165.7988875000001"/>
    <n v="0"/>
    <n v="49537.736523768675"/>
    <n v="49033.937338579773"/>
    <n v="8292.4537614202309"/>
    <n v="0"/>
    <n v="57326.391100000008"/>
  </r>
  <r>
    <x v="0"/>
    <x v="0"/>
    <n v="4"/>
    <n v="2"/>
    <n v="0"/>
    <n v="20251228"/>
    <n v="20260102"/>
    <n v="587.55010000000004"/>
    <n v="6"/>
    <n v="97.925016666666679"/>
    <n v="330.87908385551907"/>
    <n v="195.85003333333336"/>
    <n v="0"/>
    <n v="526.72911718885246"/>
    <n v="369.08542258831676"/>
    <n v="218.46467741168325"/>
    <n v="0"/>
    <n v="587.55010000000004"/>
  </r>
  <r>
    <x v="2"/>
    <x v="1"/>
    <n v="25"/>
    <n v="7"/>
    <n v="0"/>
    <n v="20251207"/>
    <n v="20260107"/>
    <n v="3654.0414999999998"/>
    <n v="32"/>
    <n v="114.18879687499999"/>
    <n v="2411.4550718673149"/>
    <n v="799.32157812499997"/>
    <n v="0"/>
    <n v="3210.776649992315"/>
    <n v="2744.3693126427029"/>
    <n v="909.67218735729648"/>
    <n v="0"/>
    <n v="3654.0414999999994"/>
  </r>
  <r>
    <x v="2"/>
    <x v="1"/>
    <n v="31"/>
    <n v="2"/>
    <n v="0"/>
    <n v="20251124"/>
    <n v="20260102"/>
    <n v="462.34219999999999"/>
    <n v="33"/>
    <n v="14.010369696969697"/>
    <n v="366.8824675141513"/>
    <n v="28.020739393939394"/>
    <n v="0"/>
    <n v="394.90320690809068"/>
    <n v="429.53626155636567"/>
    <n v="32.805938443634311"/>
    <n v="0"/>
    <n v="462.34219999999999"/>
  </r>
  <r>
    <x v="2"/>
    <x v="1"/>
    <n v="31"/>
    <n v="5"/>
    <n v="0"/>
    <n v="20251115"/>
    <n v="20260105"/>
    <n v="168.0889"/>
    <n v="36"/>
    <n v="4.6691361111111114"/>
    <n v="122.26830659396398"/>
    <n v="23.345680555555557"/>
    <n v="0"/>
    <n v="145.61398714951955"/>
    <n v="141.13991081872496"/>
    <n v="26.948989181275021"/>
    <n v="0"/>
    <n v="168.08889999999997"/>
  </r>
  <r>
    <x v="4"/>
    <x v="4"/>
    <n v="31"/>
    <n v="6"/>
    <n v="0"/>
    <n v="20251201"/>
    <n v="20260106"/>
    <n v="9371.6154999999999"/>
    <n v="37"/>
    <n v="253.28690540540541"/>
    <n v="6632.6961282297671"/>
    <n v="1519.7214324324325"/>
    <n v="0"/>
    <n v="8152.4175606621993"/>
    <n v="7624.6190016129458"/>
    <n v="1746.9964983870536"/>
    <n v="0"/>
    <n v="9371.6154999999999"/>
  </r>
  <r>
    <x v="2"/>
    <x v="1"/>
    <n v="29"/>
    <n v="6"/>
    <n v="0"/>
    <n v="20251203"/>
    <n v="20260106"/>
    <n v="3697.8681000000001"/>
    <n v="35"/>
    <n v="105.65337428571429"/>
    <n v="2588.1952679621891"/>
    <n v="633.92024571428578"/>
    <n v="0"/>
    <n v="3222.1155136764746"/>
    <n v="2970.3481074295569"/>
    <n v="727.51999257044338"/>
    <n v="0"/>
    <n v="3697.8681000000001"/>
  </r>
  <r>
    <x v="10"/>
    <x v="10"/>
    <n v="30"/>
    <n v="3"/>
    <n v="0"/>
    <n v="20251202"/>
    <n v="20260103"/>
    <n v="3068.6318000000001"/>
    <n v="33"/>
    <n v="92.988842424242421"/>
    <n v="2356.5017426689824"/>
    <n v="278.96652727272726"/>
    <n v="0"/>
    <n v="2635.4682699417099"/>
    <n v="2743.8145496888847"/>
    <n v="324.81725031111523"/>
    <n v="0"/>
    <n v="3068.6318000000001"/>
  </r>
  <r>
    <x v="0"/>
    <x v="0"/>
    <n v="31"/>
    <n v="1"/>
    <n v="0"/>
    <n v="20251127"/>
    <n v="20260101"/>
    <n v="915588.24979999999"/>
    <n v="32"/>
    <n v="28612.13280625"/>
    <n v="749251.45530385664"/>
    <n v="28612.13280625"/>
    <n v="0"/>
    <n v="777863.58811010665"/>
    <n v="881910.19493337802"/>
    <n v="33678.054866621962"/>
    <n v="0"/>
    <n v="915588.24979999999"/>
  </r>
  <r>
    <x v="0"/>
    <x v="0"/>
    <n v="31"/>
    <n v="6"/>
    <n v="0"/>
    <n v="20251127"/>
    <n v="20260106"/>
    <n v="205236.5068"/>
    <n v="37"/>
    <n v="5546.932616216216"/>
    <n v="145254.71985313122"/>
    <n v="33281.595697297293"/>
    <n v="0"/>
    <n v="178536.31555042852"/>
    <n v="166977.63257273461"/>
    <n v="38258.874227265362"/>
    <n v="0"/>
    <n v="205236.50679999997"/>
  </r>
  <r>
    <x v="0"/>
    <x v="0"/>
    <n v="31"/>
    <n v="5"/>
    <n v="0"/>
    <n v="20251127"/>
    <n v="20260105"/>
    <n v="193525.96040000001"/>
    <n v="36"/>
    <n v="5375.7211222222222"/>
    <n v="140771.29102563305"/>
    <n v="26878.60561111111"/>
    <n v="0"/>
    <n v="167649.89663674415"/>
    <n v="162498.75388537915"/>
    <n v="31027.206514620892"/>
    <n v="0"/>
    <n v="193525.96040000004"/>
  </r>
  <r>
    <x v="2"/>
    <x v="1"/>
    <n v="31"/>
    <n v="8"/>
    <n v="0"/>
    <n v="20251201"/>
    <n v="20260108"/>
    <n v="168.0652"/>
    <n v="39"/>
    <n v="4.3093641025641025"/>
    <n v="112.84713890937404"/>
    <n v="34.47491282051282"/>
    <n v="0"/>
    <n v="147.32205172988685"/>
    <n v="128.73617185976383"/>
    <n v="39.32902814023619"/>
    <n v="0"/>
    <n v="168.0652"/>
  </r>
  <r>
    <x v="0"/>
    <x v="0"/>
    <n v="31"/>
    <n v="7"/>
    <n v="0"/>
    <n v="20251126"/>
    <n v="20260107"/>
    <n v="42184.352599999998"/>
    <n v="38"/>
    <n v="1110.1145421052631"/>
    <n v="29070.008232474556"/>
    <n v="7770.8017947368417"/>
    <n v="0"/>
    <n v="36840.810027211395"/>
    <n v="33286.441760043796"/>
    <n v="8897.9108399562101"/>
    <n v="0"/>
    <n v="42184.352600000006"/>
  </r>
  <r>
    <x v="4"/>
    <x v="4"/>
    <n v="31"/>
    <n v="2"/>
    <n v="0"/>
    <n v="20251126"/>
    <n v="20260102"/>
    <n v="4749.7388000000001"/>
    <n v="33"/>
    <n v="143.9314787878788"/>
    <n v="3769.0608622611226"/>
    <n v="287.8629575757576"/>
    <n v="0"/>
    <n v="4056.9238198368803"/>
    <n v="4412.7164847189342"/>
    <n v="337.02231528106557"/>
    <n v="0"/>
    <n v="4749.7388000000001"/>
  </r>
  <r>
    <x v="2"/>
    <x v="1"/>
    <n v="31"/>
    <n v="3"/>
    <n v="0"/>
    <n v="20251129"/>
    <n v="20260103"/>
    <n v="1345.1853000000001"/>
    <n v="34"/>
    <n v="39.564273529411764"/>
    <n v="1036.049626942746"/>
    <n v="118.69282058823529"/>
    <n v="0"/>
    <n v="1154.7424475309813"/>
    <n v="1206.917379034405"/>
    <n v="138.26792096559501"/>
    <n v="0"/>
    <n v="1345.1853000000001"/>
  </r>
  <r>
    <x v="5"/>
    <x v="5"/>
    <n v="26"/>
    <n v="4"/>
    <n v="0"/>
    <n v="20251206"/>
    <n v="20260104"/>
    <n v="10882.9863"/>
    <n v="30"/>
    <n v="362.76621"/>
    <n v="7967.3857557389811"/>
    <n v="1451.06484"/>
    <n v="0"/>
    <n v="9418.4505957389811"/>
    <n v="9206.2860175484329"/>
    <n v="1676.7002824515685"/>
    <n v="0"/>
    <n v="10882.9863"/>
  </r>
  <r>
    <x v="3"/>
    <x v="7"/>
    <n v="31"/>
    <n v="4"/>
    <n v="0"/>
    <n v="20251126"/>
    <n v="20260104"/>
    <n v="1245.0253"/>
    <n v="35"/>
    <n v="35.572151428571431"/>
    <n v="931.50994393274902"/>
    <n v="142.28860571428572"/>
    <n v="0"/>
    <n v="1073.7985496470346"/>
    <n v="1080.0475077742221"/>
    <n v="164.97779222577805"/>
    <n v="0"/>
    <n v="1245.0253000000002"/>
  </r>
  <r>
    <x v="2"/>
    <x v="1"/>
    <n v="31"/>
    <n v="1"/>
    <n v="0"/>
    <n v="20251126"/>
    <n v="20260101"/>
    <n v="210.17529999999999"/>
    <n v="32"/>
    <n v="6.5679781249999998"/>
    <n v="171.99232234393912"/>
    <n v="6.5679781249999998"/>
    <n v="0"/>
    <n v="178.56030046893912"/>
    <n v="202.4444283046119"/>
    <n v="7.7308716953880809"/>
    <n v="0"/>
    <n v="210.17529999999999"/>
  </r>
  <r>
    <x v="2"/>
    <x v="1"/>
    <n v="31"/>
    <n v="3"/>
    <n v="0"/>
    <n v="20251201"/>
    <n v="20260103"/>
    <n v="210.1901"/>
    <n v="34"/>
    <n v="6.1820617647058826"/>
    <n v="161.8865257389138"/>
    <n v="18.546185294117649"/>
    <n v="0"/>
    <n v="180.43271103303147"/>
    <n v="188.58523401272632"/>
    <n v="21.604865987273659"/>
    <n v="0"/>
    <n v="210.19009999999997"/>
  </r>
  <r>
    <x v="2"/>
    <x v="1"/>
    <n v="31"/>
    <n v="3"/>
    <n v="0"/>
    <n v="20251126"/>
    <n v="20260103"/>
    <n v="252.1807"/>
    <n v="34"/>
    <n v="7.4170794117647061"/>
    <n v="194.22730842892838"/>
    <n v="22.251238235294117"/>
    <n v="0"/>
    <n v="216.47854666422251"/>
    <n v="226.25973498748579"/>
    <n v="25.920965012514205"/>
    <n v="0"/>
    <n v="252.1807"/>
  </r>
  <r>
    <x v="0"/>
    <x v="0"/>
    <n v="31"/>
    <n v="8"/>
    <n v="0"/>
    <n v="20251015"/>
    <n v="20260108"/>
    <n v="3362.2516999999998"/>
    <n v="39"/>
    <n v="86.211582051282051"/>
    <n v="2257.5791100012316"/>
    <n v="689.6926564102564"/>
    <n v="0"/>
    <n v="2947.271766411488"/>
    <n v="2575.449365406896"/>
    <n v="786.80233459310409"/>
    <n v="0"/>
    <n v="3362.2517000000003"/>
  </r>
  <r>
    <x v="3"/>
    <x v="7"/>
    <n v="31"/>
    <n v="1"/>
    <n v="0"/>
    <n v="20251126"/>
    <n v="20260101"/>
    <n v="14314.6432"/>
    <n v="32"/>
    <n v="447.33260000000001"/>
    <n v="11714.072621725181"/>
    <n v="447.33260000000001"/>
    <n v="0"/>
    <n v="12161.405221725181"/>
    <n v="13788.108112649301"/>
    <n v="526.53508735069943"/>
    <n v="0"/>
    <n v="14314.6432"/>
  </r>
  <r>
    <x v="0"/>
    <x v="0"/>
    <n v="19"/>
    <n v="4"/>
    <n v="0"/>
    <n v="20251213"/>
    <n v="20260104"/>
    <n v="65589.308399999994"/>
    <n v="23"/>
    <n v="2851.7090608695648"/>
    <n v="45769.322687998218"/>
    <n v="11406.836243478259"/>
    <n v="0"/>
    <n v="57176.158931476479"/>
    <n v="52504.020506868816"/>
    <n v="13085.287893131173"/>
    <n v="0"/>
    <n v="65589.308399999994"/>
  </r>
  <r>
    <x v="1"/>
    <x v="0"/>
    <n v="21"/>
    <n v="7"/>
    <n v="0"/>
    <n v="20251211"/>
    <n v="20260107"/>
    <n v="14266.8815"/>
    <n v="28"/>
    <n v="509.5314821428571"/>
    <n v="9038.7003001440371"/>
    <n v="3566.7203749999999"/>
    <n v="0"/>
    <n v="12605.420675144036"/>
    <n v="10230.048597302835"/>
    <n v="4036.8329026971651"/>
    <n v="0"/>
    <n v="14266.8815"/>
  </r>
  <r>
    <x v="0"/>
    <x v="0"/>
    <n v="7"/>
    <n v="1"/>
    <n v="0"/>
    <n v="20251225"/>
    <n v="20260101"/>
    <n v="965.53359999999998"/>
    <n v="8"/>
    <n v="120.6917"/>
    <n v="713.65960249540262"/>
    <n v="120.6917"/>
    <n v="0"/>
    <n v="834.35130249540259"/>
    <n v="825.86594293205633"/>
    <n v="139.66765706794362"/>
    <n v="0"/>
    <n v="965.53359999999998"/>
  </r>
  <r>
    <x v="5"/>
    <x v="5"/>
    <n v="26"/>
    <n v="3"/>
    <n v="0"/>
    <n v="20251206"/>
    <n v="20260103"/>
    <n v="13573.495199999999"/>
    <n v="29"/>
    <n v="468.05155862068966"/>
    <n v="10279.753787173044"/>
    <n v="1404.1546758620689"/>
    <n v="0"/>
    <n v="11683.908463035114"/>
    <n v="11942.252811105047"/>
    <n v="1631.242388894952"/>
    <n v="0"/>
    <n v="13573.495199999999"/>
  </r>
  <r>
    <x v="5"/>
    <x v="5"/>
    <n v="30"/>
    <n v="6"/>
    <n v="0"/>
    <n v="20251202"/>
    <n v="20260106"/>
    <n v="27189.652999999998"/>
    <n v="36"/>
    <n v="755.26813888888887"/>
    <n v="19139.830533152544"/>
    <n v="4531.6088333333337"/>
    <n v="0"/>
    <n v="23671.43936648588"/>
    <n v="21984.525005776144"/>
    <n v="5205.1279942238516"/>
    <n v="0"/>
    <n v="27189.652999999995"/>
  </r>
  <r>
    <x v="1"/>
    <x v="2"/>
    <n v="7"/>
    <n v="3"/>
    <n v="0"/>
    <n v="20251225"/>
    <n v="20260103"/>
    <n v="516"/>
    <n v="10"/>
    <n v="51.6"/>
    <n v="305.11489596022568"/>
    <n v="154.80000000000001"/>
    <n v="0"/>
    <n v="459.91489596022569"/>
    <n v="342.3226507738338"/>
    <n v="173.67734922616617"/>
    <n v="0"/>
    <n v="516"/>
  </r>
  <r>
    <x v="1"/>
    <x v="0"/>
    <n v="20"/>
    <n v="4"/>
    <n v="0"/>
    <n v="20251212"/>
    <n v="20260104"/>
    <n v="365.80250000000001"/>
    <n v="24"/>
    <n v="15.241770833333334"/>
    <n v="257.50228804330578"/>
    <n v="60.967083333333335"/>
    <n v="0"/>
    <n v="318.46937137663912"/>
    <n v="295.77406553976357"/>
    <n v="70.028434460236426"/>
    <n v="0"/>
    <n v="365.80250000000001"/>
  </r>
  <r>
    <x v="1"/>
    <x v="0"/>
    <n v="5"/>
    <n v="2"/>
    <n v="0"/>
    <n v="20251227"/>
    <n v="20260102"/>
    <n v="1918.9386"/>
    <n v="7"/>
    <n v="274.13408571428573"/>
    <n v="1157.8404352417758"/>
    <n v="548.26817142857146"/>
    <n v="0"/>
    <n v="1706.1086066703474"/>
    <n v="1302.2762414652907"/>
    <n v="616.66235853470926"/>
    <n v="0"/>
    <n v="1918.9386"/>
  </r>
  <r>
    <x v="6"/>
    <x v="6"/>
    <n v="30"/>
    <n v="6"/>
    <n v="0"/>
    <n v="20251202"/>
    <n v="20260106"/>
    <n v="93335.733099999998"/>
    <n v="36"/>
    <n v="2592.6592527777775"/>
    <n v="65702.571276711635"/>
    <n v="15555.955516666665"/>
    <n v="0"/>
    <n v="81258.526793378303"/>
    <n v="75467.743493063273"/>
    <n v="17867.989606936717"/>
    <n v="0"/>
    <n v="93335.733099999983"/>
  </r>
  <r>
    <x v="1"/>
    <x v="0"/>
    <n v="13"/>
    <n v="1"/>
    <n v="0"/>
    <n v="20251219"/>
    <n v="20260101"/>
    <n v="1877.8018"/>
    <n v="14"/>
    <n v="134.12870000000001"/>
    <n v="1472.9253502080408"/>
    <n v="134.12870000000001"/>
    <n v="0"/>
    <n v="1607.0540502080407"/>
    <n v="1721.0758241318861"/>
    <n v="156.72597586811384"/>
    <n v="0"/>
    <n v="1877.8018"/>
  </r>
  <r>
    <x v="6"/>
    <x v="6"/>
    <n v="23"/>
    <n v="1"/>
    <n v="0"/>
    <n v="20251209"/>
    <n v="20260101"/>
    <n v="257621.39360000001"/>
    <n v="24"/>
    <n v="10734.224733333334"/>
    <n v="208551.9181690689"/>
    <n v="10734.224733333334"/>
    <n v="0"/>
    <n v="219286.14290240224"/>
    <n v="245010.62896884087"/>
    <n v="12610.764631159136"/>
    <n v="0"/>
    <n v="257621.39360000001"/>
  </r>
  <r>
    <x v="0"/>
    <x v="0"/>
    <n v="31"/>
    <n v="12"/>
    <n v="0"/>
    <n v="20251128"/>
    <n v="20260112"/>
    <n v="2899.1237999999998"/>
    <n v="43"/>
    <n v="67.421483720930226"/>
    <n v="1765.5323054287542"/>
    <n v="809.05780465116277"/>
    <n v="0"/>
    <n v="2574.5901100799169"/>
    <n v="1988.0821829842612"/>
    <n v="911.04161701573889"/>
    <n v="0"/>
    <n v="2899.1238000000003"/>
  </r>
  <r>
    <x v="1"/>
    <x v="2"/>
    <n v="25"/>
    <n v="12"/>
    <n v="0"/>
    <n v="20251207"/>
    <n v="20260112"/>
    <n v="2064"/>
    <n v="37"/>
    <n v="55.783783783783782"/>
    <n v="1178.0497913522229"/>
    <n v="669.40540540540542"/>
    <n v="0"/>
    <n v="1847.4551967576283"/>
    <n v="1316.1319276474887"/>
    <n v="747.86807235251115"/>
    <n v="0"/>
    <n v="2064"/>
  </r>
  <r>
    <x v="1"/>
    <x v="0"/>
    <n v="25"/>
    <n v="12"/>
    <n v="0"/>
    <n v="20251207"/>
    <n v="20260112"/>
    <n v="27670.238300000001"/>
    <n v="37"/>
    <n v="747.84427837837836"/>
    <n v="15793.080647277755"/>
    <n v="8974.1313405405399"/>
    <n v="0"/>
    <n v="24767.211987818293"/>
    <n v="17644.226779188168"/>
    <n v="10026.011520811835"/>
    <n v="0"/>
    <n v="27670.238300000005"/>
  </r>
  <r>
    <x v="3"/>
    <x v="3"/>
    <n v="30"/>
    <n v="9"/>
    <n v="0"/>
    <n v="20251202"/>
    <n v="20260109"/>
    <n v="17519.555700000001"/>
    <n v="39"/>
    <n v="449.21937692307694"/>
    <n v="11384.013575847344"/>
    <n v="4042.9743923076926"/>
    <n v="0"/>
    <n v="15426.987968155037"/>
    <n v="12928.178873498255"/>
    <n v="4591.3768265017452"/>
    <n v="0"/>
    <n v="17519.555700000001"/>
  </r>
  <r>
    <x v="3"/>
    <x v="3"/>
    <n v="13"/>
    <n v="6"/>
    <n v="0"/>
    <n v="20251219"/>
    <n v="20260106"/>
    <n v="7639.5904"/>
    <n v="19"/>
    <n v="402.08370526315792"/>
    <n v="4415.4553230418496"/>
    <n v="2412.5022315789474"/>
    <n v="0"/>
    <n v="6827.9575546207971"/>
    <n v="4940.3163138750351"/>
    <n v="2699.2740861249654"/>
    <n v="0"/>
    <n v="7639.590400000001"/>
  </r>
  <r>
    <x v="8"/>
    <x v="9"/>
    <n v="26"/>
    <n v="5"/>
    <n v="0"/>
    <n v="20251206"/>
    <n v="20260105"/>
    <n v="8738.9766999999993"/>
    <n v="31"/>
    <n v="281.90247419354836"/>
    <n v="6191.3863405228758"/>
    <n v="1409.5123709677418"/>
    <n v="0"/>
    <n v="7600.8987114906176"/>
    <n v="7118.418890220526"/>
    <n v="1620.5578097794728"/>
    <n v="0"/>
    <n v="8738.9766999999993"/>
  </r>
  <r>
    <x v="0"/>
    <x v="0"/>
    <n v="14"/>
    <n v="9"/>
    <n v="0"/>
    <n v="20251218"/>
    <n v="20260109"/>
    <n v="419.62920000000003"/>
    <n v="23"/>
    <n v="18.244747826086957"/>
    <n v="215.76528429368514"/>
    <n v="164.20273043478261"/>
    <n v="0"/>
    <n v="379.96801472846778"/>
    <n v="238.28693502171296"/>
    <n v="181.34226497828706"/>
    <n v="0"/>
    <n v="419.62920000000003"/>
  </r>
  <r>
    <x v="0"/>
    <x v="0"/>
    <n v="0"/>
    <n v="3"/>
    <n v="0"/>
    <n v="20260107"/>
    <n v="20260109"/>
    <n v="49398.5576"/>
    <n v="3"/>
    <n v="16466.185866666667"/>
    <n v="0"/>
    <n v="49398.5576"/>
    <n v="0"/>
    <n v="49398.5576"/>
    <n v="0"/>
    <n v="49398.5576"/>
    <n v="0"/>
    <n v="49398.5576"/>
  </r>
  <r>
    <x v="2"/>
    <x v="1"/>
    <n v="31"/>
    <n v="12"/>
    <n v="0"/>
    <n v="20251105"/>
    <n v="20260112"/>
    <n v="1008.6517"/>
    <n v="43"/>
    <n v="23.457016279069766"/>
    <n v="614.25702526937005"/>
    <n v="281.4841953488372"/>
    <n v="0"/>
    <n v="895.74122061820731"/>
    <n v="691.68569952300277"/>
    <n v="316.96600047699718"/>
    <n v="0"/>
    <n v="1008.6516999999999"/>
  </r>
  <r>
    <x v="6"/>
    <x v="6"/>
    <n v="23"/>
    <n v="5"/>
    <n v="0"/>
    <n v="20251209"/>
    <n v="20260105"/>
    <n v="61962.084000000003"/>
    <n v="28"/>
    <n v="2212.9315714285717"/>
    <n v="42994.36013903968"/>
    <n v="11064.657857142858"/>
    <n v="0"/>
    <n v="54059.017996182534"/>
    <n v="49279.847344795511"/>
    <n v="12682.236655204499"/>
    <n v="0"/>
    <n v="61962.08400000001"/>
  </r>
  <r>
    <x v="0"/>
    <x v="0"/>
    <n v="31"/>
    <n v="2"/>
    <n v="0"/>
    <n v="20251122"/>
    <n v="20260102"/>
    <n v="126.0874"/>
    <n v="33"/>
    <n v="3.820830303030303"/>
    <n v="100.0541513070704"/>
    <n v="7.641660606060606"/>
    <n v="0"/>
    <n v="107.69581191313101"/>
    <n v="117.140746454384"/>
    <n v="8.9466535456159875"/>
    <n v="0"/>
    <n v="126.08739999999999"/>
  </r>
  <r>
    <x v="2"/>
    <x v="1"/>
    <n v="26"/>
    <n v="10"/>
    <n v="0"/>
    <n v="20251206"/>
    <n v="20260110"/>
    <n v="210.01230000000001"/>
    <n v="36"/>
    <n v="5.8336750000000004"/>
    <n v="128.124223859247"/>
    <n v="58.336750000000002"/>
    <n v="0"/>
    <n v="186.46097385924699"/>
    <n v="144.30721014418285"/>
    <n v="65.705089855817178"/>
    <n v="0"/>
    <n v="210.01230000000004"/>
  </r>
  <r>
    <x v="5"/>
    <x v="5"/>
    <n v="23"/>
    <n v="3"/>
    <n v="0"/>
    <n v="20251209"/>
    <n v="20260103"/>
    <n v="6552.8450999999995"/>
    <n v="26"/>
    <n v="252.03250384615382"/>
    <n v="4896.6612330042399"/>
    <n v="756.0975115384615"/>
    <n v="0"/>
    <n v="5652.7587445427016"/>
    <n v="5676.3545053164262"/>
    <n v="876.49059468357314"/>
    <n v="0"/>
    <n v="6552.8450999999995"/>
  </r>
  <r>
    <x v="1"/>
    <x v="2"/>
    <n v="14"/>
    <n v="1"/>
    <n v="0"/>
    <n v="20251218"/>
    <n v="20260101"/>
    <n v="209.96289999999999"/>
    <n v="15"/>
    <n v="13.997526666666666"/>
    <n v="165.53697258141415"/>
    <n v="13.997526666666666"/>
    <n v="0"/>
    <n v="179.53449924808081"/>
    <n v="193.59300282664609"/>
    <n v="16.369897173353902"/>
    <n v="0"/>
    <n v="209.96289999999999"/>
  </r>
  <r>
    <x v="1"/>
    <x v="0"/>
    <n v="18"/>
    <n v="2"/>
    <n v="0"/>
    <n v="20251214"/>
    <n v="20260102"/>
    <n v="4649.6940000000004"/>
    <n v="20"/>
    <n v="232.48470000000003"/>
    <n v="3534.94410562347"/>
    <n v="464.96940000000006"/>
    <n v="0"/>
    <n v="3999.91350562347"/>
    <n v="4109.190955040629"/>
    <n v="540.50304495937178"/>
    <n v="0"/>
    <n v="4649.6940000000004"/>
  </r>
  <r>
    <x v="2"/>
    <x v="1"/>
    <n v="31"/>
    <n v="1"/>
    <n v="0"/>
    <n v="20251031"/>
    <n v="20260101"/>
    <n v="1219.3034"/>
    <n v="32"/>
    <n v="38.10323125"/>
    <n v="997.79005148493172"/>
    <n v="38.10323125"/>
    <n v="0"/>
    <n v="1035.8932827349317"/>
    <n v="1174.4537999606498"/>
    <n v="44.84960003935025"/>
    <n v="0"/>
    <n v="1219.3034"/>
  </r>
  <r>
    <x v="1"/>
    <x v="0"/>
    <n v="5"/>
    <n v="5"/>
    <n v="0"/>
    <n v="20251227"/>
    <n v="20260105"/>
    <n v="826.71870000000001"/>
    <n v="10"/>
    <n v="82.671869999999998"/>
    <n v="349.17523551892725"/>
    <n v="413.35935000000001"/>
    <n v="0"/>
    <n v="762.53458551892732"/>
    <n v="378.56603787217483"/>
    <n v="448.15266212782512"/>
    <n v="0"/>
    <n v="826.7186999999999"/>
  </r>
  <r>
    <x v="2"/>
    <x v="1"/>
    <n v="31"/>
    <n v="4"/>
    <n v="0"/>
    <n v="20251031"/>
    <n v="20260104"/>
    <n v="42.037999999999997"/>
    <n v="35"/>
    <n v="1.2010857142857141"/>
    <n v="31.452224322706453"/>
    <n v="4.8043428571428564"/>
    <n v="0"/>
    <n v="36.256567179849313"/>
    <n v="36.467561849395942"/>
    <n v="5.5704381506040521"/>
    <n v="0"/>
    <n v="42.037999999999997"/>
  </r>
  <r>
    <x v="4"/>
    <x v="4"/>
    <n v="8"/>
    <n v="3"/>
    <n v="0"/>
    <n v="20251224"/>
    <n v="20260103"/>
    <n v="1133.5326"/>
    <n v="11"/>
    <n v="103.04841818181818"/>
    <n v="696.38111611099191"/>
    <n v="309.14525454545452"/>
    <n v="0"/>
    <n v="1005.5263706564465"/>
    <n v="785.03231757200251"/>
    <n v="348.50028242799749"/>
    <n v="0"/>
    <n v="1133.5326"/>
  </r>
  <r>
    <x v="8"/>
    <x v="9"/>
    <n v="29"/>
    <n v="3"/>
    <n v="0"/>
    <n v="20251203"/>
    <n v="20260103"/>
    <n v="114416.7527"/>
    <n v="32"/>
    <n v="3575.5235218749999"/>
    <n v="87589.753970173537"/>
    <n v="10726.570565624999"/>
    <n v="0"/>
    <n v="98316.324535798543"/>
    <n v="101933.58291592883"/>
    <n v="12483.169784071162"/>
    <n v="0"/>
    <n v="114416.75269999998"/>
  </r>
  <r>
    <x v="2"/>
    <x v="1"/>
    <n v="31"/>
    <n v="3"/>
    <n v="0"/>
    <n v="20251030"/>
    <n v="20260103"/>
    <n v="126.123"/>
    <n v="34"/>
    <n v="3.7095000000000002"/>
    <n v="97.138800950991623"/>
    <n v="11.128500000000001"/>
    <n v="0"/>
    <n v="108.26730095099163"/>
    <n v="113.15916148946637"/>
    <n v="12.963838510533636"/>
    <n v="0"/>
    <n v="126.123"/>
  </r>
  <r>
    <x v="2"/>
    <x v="1"/>
    <n v="31"/>
    <n v="5"/>
    <n v="0"/>
    <n v="20251028"/>
    <n v="20260105"/>
    <n v="882.73630000000003"/>
    <n v="36"/>
    <n v="24.520452777777777"/>
    <n v="642.10469918014428"/>
    <n v="122.60226388888888"/>
    <n v="0"/>
    <n v="764.70696306903312"/>
    <n v="741.21088696785614"/>
    <n v="141.52541303214397"/>
    <n v="0"/>
    <n v="882.73630000000014"/>
  </r>
  <r>
    <x v="3"/>
    <x v="3"/>
    <n v="21"/>
    <n v="1"/>
    <n v="0"/>
    <n v="20251211"/>
    <n v="20260101"/>
    <n v="7854.0891000000001"/>
    <n v="22"/>
    <n v="357.00405000000001"/>
    <n v="6332.9798589028615"/>
    <n v="357.00405000000001"/>
    <n v="0"/>
    <n v="6689.983908902861"/>
    <n v="7434.9637843128521"/>
    <n v="419.12531568714849"/>
    <n v="0"/>
    <n v="7854.0891000000011"/>
  </r>
  <r>
    <x v="4"/>
    <x v="4"/>
    <n v="17"/>
    <n v="2"/>
    <n v="0"/>
    <n v="20251215"/>
    <n v="20260102"/>
    <n v="1133.8261"/>
    <n v="19"/>
    <n v="59.675057894736845"/>
    <n v="856.95386040017252"/>
    <n v="119.35011578947369"/>
    <n v="0"/>
    <n v="976.30397618964616"/>
    <n v="995.21939591971147"/>
    <n v="138.60670408028858"/>
    <n v="0"/>
    <n v="1133.8261"/>
  </r>
  <r>
    <x v="4"/>
    <x v="4"/>
    <n v="21"/>
    <n v="1"/>
    <n v="0"/>
    <n v="20251211"/>
    <n v="20260101"/>
    <n v="3780.0428000000002"/>
    <n v="22"/>
    <n v="171.82012727272729"/>
    <n v="3047.958154458775"/>
    <n v="171.82012727272729"/>
    <n v="0"/>
    <n v="3219.7782817315024"/>
    <n v="3578.3247380211856"/>
    <n v="201.71806197881463"/>
    <n v="0"/>
    <n v="3780.0428000000002"/>
  </r>
  <r>
    <x v="3"/>
    <x v="3"/>
    <n v="21"/>
    <n v="4"/>
    <n v="0"/>
    <n v="20251211"/>
    <n v="20260104"/>
    <n v="419.91579999999999"/>
    <n v="25"/>
    <n v="16.796631999999999"/>
    <n v="297.95945495129058"/>
    <n v="67.186527999999996"/>
    <n v="0"/>
    <n v="365.14598295129059"/>
    <n v="342.6516755905966"/>
    <n v="77.264124409403365"/>
    <n v="0"/>
    <n v="419.91579999999999"/>
  </r>
  <r>
    <x v="3"/>
    <x v="3"/>
    <n v="19"/>
    <n v="2"/>
    <n v="0"/>
    <n v="20251213"/>
    <n v="20260102"/>
    <n v="335.988"/>
    <n v="21"/>
    <n v="15.999428571428572"/>
    <n v="256.78741887014218"/>
    <n v="31.998857142857144"/>
    <n v="0"/>
    <n v="288.78627601299934"/>
    <n v="298.75897318423006"/>
    <n v="37.22902681576992"/>
    <n v="0"/>
    <n v="335.988"/>
  </r>
  <r>
    <x v="4"/>
    <x v="4"/>
    <n v="16"/>
    <n v="7"/>
    <n v="0"/>
    <n v="20251216"/>
    <n v="20260107"/>
    <n v="2812.0455999999999"/>
    <n v="23"/>
    <n v="122.26285217391305"/>
    <n v="1652.4570286088122"/>
    <n v="855.8399652173913"/>
    <n v="0"/>
    <n v="2508.2969938262036"/>
    <n v="1852.5655167334037"/>
    <n v="959.48008326659601"/>
    <n v="0"/>
    <n v="2812.0455999999995"/>
  </r>
  <r>
    <x v="4"/>
    <x v="4"/>
    <n v="20"/>
    <n v="6"/>
    <n v="0"/>
    <n v="20251212"/>
    <n v="20260106"/>
    <n v="2980.8411000000001"/>
    <n v="26"/>
    <n v="114.64773461538462"/>
    <n v="1936.9175868908442"/>
    <n v="687.88640769230778"/>
    <n v="0"/>
    <n v="2624.803994583152"/>
    <n v="2199.6475021495721"/>
    <n v="781.19359785042786"/>
    <n v="0"/>
    <n v="2980.8411000000001"/>
  </r>
  <r>
    <x v="3"/>
    <x v="3"/>
    <n v="17"/>
    <n v="5"/>
    <n v="0"/>
    <n v="20251215"/>
    <n v="20260105"/>
    <n v="4240.1517999999996"/>
    <n v="22"/>
    <n v="192.73417272727272"/>
    <n v="2767.7274086773364"/>
    <n v="963.67086363636361"/>
    <n v="0"/>
    <n v="3731.3982723137001"/>
    <n v="3145.0902576893104"/>
    <n v="1095.061542310689"/>
    <n v="0"/>
    <n v="4240.1517999999996"/>
  </r>
  <r>
    <x v="4"/>
    <x v="4"/>
    <n v="22"/>
    <n v="3"/>
    <n v="0"/>
    <n v="20251210"/>
    <n v="20260103"/>
    <n v="2226.0252"/>
    <n v="25"/>
    <n v="89.041008000000005"/>
    <n v="1654.7348660755808"/>
    <n v="267.12302399999999"/>
    <n v="0"/>
    <n v="1921.8578900755808"/>
    <n v="1916.6253291797805"/>
    <n v="309.39987082021975"/>
    <n v="0"/>
    <n v="2226.0252"/>
  </r>
  <r>
    <x v="4"/>
    <x v="4"/>
    <n v="20"/>
    <n v="3"/>
    <n v="0"/>
    <n v="20251212"/>
    <n v="20260103"/>
    <n v="3947.5803000000001"/>
    <n v="23"/>
    <n v="171.63392608695654"/>
    <n v="2899.6715116980517"/>
    <n v="514.90177826086961"/>
    <n v="0"/>
    <n v="3414.5732899589211"/>
    <n v="3352.3035424986169"/>
    <n v="595.27675750138337"/>
    <n v="0"/>
    <n v="3947.5803000000005"/>
  </r>
  <r>
    <x v="7"/>
    <x v="8"/>
    <n v="29"/>
    <n v="6"/>
    <n v="0"/>
    <n v="20251203"/>
    <n v="20260106"/>
    <n v="42.0212"/>
    <n v="35"/>
    <n v="1.2006057142857143"/>
    <n v="29.411289979243097"/>
    <n v="7.2036342857142852"/>
    <n v="0"/>
    <n v="36.614924264957381"/>
    <n v="33.753932946369531"/>
    <n v="8.2672670536304729"/>
    <n v="0"/>
    <n v="42.021200000000007"/>
  </r>
  <r>
    <x v="0"/>
    <x v="0"/>
    <n v="9"/>
    <n v="4"/>
    <n v="0"/>
    <n v="20251223"/>
    <n v="20260104"/>
    <n v="67082.0196"/>
    <n v="13"/>
    <n v="5160.155353846154"/>
    <n v="39230.239134402931"/>
    <n v="20640.621415384616"/>
    <n v="0"/>
    <n v="59870.860549787547"/>
    <n v="43955.33396982454"/>
    <n v="23126.68563017546"/>
    <n v="0"/>
    <n v="67082.0196"/>
  </r>
  <r>
    <x v="3"/>
    <x v="3"/>
    <n v="9"/>
    <n v="7"/>
    <n v="0"/>
    <n v="20251223"/>
    <n v="20260107"/>
    <n v="17499.775900000001"/>
    <n v="16"/>
    <n v="1093.73599375"/>
    <n v="8315.1613938783721"/>
    <n v="7656.1519562499998"/>
    <n v="0"/>
    <n v="15971.313350128372"/>
    <n v="9110.9264326113534"/>
    <n v="8388.8494673886489"/>
    <n v="0"/>
    <n v="17499.775900000001"/>
  </r>
  <r>
    <x v="3"/>
    <x v="3"/>
    <n v="9"/>
    <n v="3"/>
    <n v="0"/>
    <n v="20251223"/>
    <n v="20260103"/>
    <n v="3652.7519000000002"/>
    <n v="12"/>
    <n v="304.3959916666667"/>
    <n v="2314.17985036756"/>
    <n v="913.18797500000005"/>
    <n v="0"/>
    <n v="3227.3678253675598"/>
    <n v="2619.200941066923"/>
    <n v="1033.5509589330777"/>
    <n v="0"/>
    <n v="3652.7519000000007"/>
  </r>
  <r>
    <x v="8"/>
    <x v="9"/>
    <n v="28"/>
    <n v="4"/>
    <n v="0"/>
    <n v="20251204"/>
    <n v="20260104"/>
    <n v="8363.6010999999999"/>
    <n v="32"/>
    <n v="261.362534375"/>
    <n v="6181.8296499014759"/>
    <n v="1045.4501375"/>
    <n v="0"/>
    <n v="7227.2797874014759"/>
    <n v="7153.7782929139739"/>
    <n v="1209.8228070860259"/>
    <n v="0"/>
    <n v="8363.6010999999999"/>
  </r>
  <r>
    <x v="1"/>
    <x v="0"/>
    <n v="31"/>
    <n v="1"/>
    <n v="0"/>
    <n v="20251130"/>
    <n v="20260101"/>
    <n v="4235.1904999999997"/>
    <n v="32"/>
    <n v="132.34970312499999"/>
    <n v="3465.7747588036686"/>
    <n v="132.34970312499999"/>
    <n v="0"/>
    <n v="3598.1244619286686"/>
    <n v="4079.4076160882055"/>
    <n v="155.78288391179404"/>
    <n v="0"/>
    <n v="4235.1904999999997"/>
  </r>
  <r>
    <x v="2"/>
    <x v="1"/>
    <n v="13"/>
    <n v="5"/>
    <n v="0"/>
    <n v="20251219"/>
    <n v="20260105"/>
    <n v="11502.1736"/>
    <n v="18"/>
    <n v="639.00964444444446"/>
    <n v="7017.2416815316101"/>
    <n v="3195.0482222222222"/>
    <n v="0"/>
    <n v="10212.289903753832"/>
    <n v="7903.5684234212567"/>
    <n v="3598.6051765787433"/>
    <n v="0"/>
    <n v="11502.1736"/>
  </r>
  <r>
    <x v="2"/>
    <x v="1"/>
    <n v="13"/>
    <n v="3"/>
    <n v="0"/>
    <n v="20251219"/>
    <n v="20260103"/>
    <n v="209.94800000000001"/>
    <n v="16"/>
    <n v="13.12175"/>
    <n v="144.09562020725136"/>
    <n v="39.365250000000003"/>
    <n v="0"/>
    <n v="183.46087020725136"/>
    <n v="164.89939918575763"/>
    <n v="45.048600814242391"/>
    <n v="0"/>
    <n v="209.94800000000004"/>
  </r>
  <r>
    <x v="3"/>
    <x v="3"/>
    <n v="12"/>
    <n v="3"/>
    <n v="0"/>
    <n v="20251220"/>
    <n v="20260103"/>
    <n v="293.96179999999998"/>
    <n v="15"/>
    <n v="19.597453333333331"/>
    <n v="198.65365232177334"/>
    <n v="58.792359999999988"/>
    <n v="0"/>
    <n v="257.44601232177331"/>
    <n v="226.83041266179993"/>
    <n v="67.131387338200085"/>
    <n v="0"/>
    <n v="293.96180000000004"/>
  </r>
  <r>
    <x v="4"/>
    <x v="4"/>
    <n v="10"/>
    <n v="5"/>
    <n v="0"/>
    <n v="20251222"/>
    <n v="20260105"/>
    <n v="41.9758"/>
    <n v="15"/>
    <n v="2.7983866666666666"/>
    <n v="23.638689276203841"/>
    <n v="13.991933333333332"/>
    <n v="0"/>
    <n v="37.63062260953717"/>
    <n v="26.368229503292856"/>
    <n v="15.607570496707147"/>
    <n v="0"/>
    <n v="41.975800000000007"/>
  </r>
  <r>
    <x v="2"/>
    <x v="1"/>
    <n v="8"/>
    <n v="4"/>
    <n v="0"/>
    <n v="20251224"/>
    <n v="20260104"/>
    <n v="83.949600000000004"/>
    <n v="12"/>
    <n v="6.9958"/>
    <n v="47.276252251573581"/>
    <n v="27.9832"/>
    <n v="0"/>
    <n v="75.259452251573578"/>
    <n v="52.735202652710228"/>
    <n v="31.214397347289783"/>
    <n v="0"/>
    <n v="83.949600000000004"/>
  </r>
  <r>
    <x v="10"/>
    <x v="10"/>
    <n v="26"/>
    <n v="7"/>
    <n v="0"/>
    <n v="20251206"/>
    <n v="20260107"/>
    <n v="420.0838"/>
    <n v="33"/>
    <n v="12.72981212121212"/>
    <n v="279.58316119844483"/>
    <n v="89.108684848484842"/>
    <n v="0"/>
    <n v="368.69184604692964"/>
    <n v="318.5542561668305"/>
    <n v="101.52954383316954"/>
    <n v="0"/>
    <n v="420.08380000000005"/>
  </r>
  <r>
    <x v="0"/>
    <x v="0"/>
    <n v="6"/>
    <n v="1"/>
    <n v="0"/>
    <n v="20251226"/>
    <n v="20260101"/>
    <n v="3987.7921000000001"/>
    <n v="7"/>
    <n v="569.68458571428573"/>
    <n v="2887.3630083116041"/>
    <n v="569.68458571428573"/>
    <n v="0"/>
    <n v="3457.0475940258898"/>
    <n v="3330.6464783056208"/>
    <n v="657.14562169437932"/>
    <n v="0"/>
    <n v="3987.7921000000001"/>
  </r>
  <r>
    <x v="4"/>
    <x v="4"/>
    <n v="8"/>
    <n v="7"/>
    <n v="0"/>
    <n v="20251224"/>
    <n v="20260107"/>
    <n v="293.73360000000002"/>
    <n v="15"/>
    <n v="19.582240000000002"/>
    <n v="132.3329594743781"/>
    <n v="137.07568000000001"/>
    <n v="0"/>
    <n v="269.40863947437811"/>
    <n v="144.28132913963196"/>
    <n v="149.45227086036806"/>
    <n v="0"/>
    <n v="293.73360000000002"/>
  </r>
  <r>
    <x v="3"/>
    <x v="3"/>
    <n v="14"/>
    <n v="2"/>
    <n v="0"/>
    <n v="20251218"/>
    <n v="20260102"/>
    <n v="5584.7491"/>
    <n v="16"/>
    <n v="349.04681875"/>
    <n v="4127.8830925641087"/>
    <n v="698.0936375"/>
    <n v="0"/>
    <n v="4825.9767300641088"/>
    <n v="4776.8965072892888"/>
    <n v="807.85259271071129"/>
    <n v="0"/>
    <n v="5584.7491"/>
  </r>
  <r>
    <x v="0"/>
    <x v="0"/>
    <n v="15"/>
    <n v="8"/>
    <n v="0"/>
    <n v="20251217"/>
    <n v="20260108"/>
    <n v="4490.0329000000002"/>
    <n v="23"/>
    <n v="195.21882173913045"/>
    <n v="2473.5951197845779"/>
    <n v="1561.7505739130436"/>
    <n v="0"/>
    <n v="4035.3456936976218"/>
    <n v="2752.3102881763753"/>
    <n v="1737.7226118236247"/>
    <n v="0"/>
    <n v="4490.0329000000002"/>
  </r>
  <r>
    <x v="2"/>
    <x v="1"/>
    <n v="15"/>
    <n v="2"/>
    <n v="0"/>
    <n v="20251217"/>
    <n v="20260102"/>
    <n v="41.986600000000003"/>
    <n v="17"/>
    <n v="2.4698000000000002"/>
    <n v="31.294550250937107"/>
    <n v="4.9396000000000004"/>
    <n v="0"/>
    <n v="36.234150250937105"/>
    <n v="36.262800547724005"/>
    <n v="5.7237994522759985"/>
    <n v="0"/>
    <n v="41.986600000000003"/>
  </r>
  <r>
    <x v="6"/>
    <x v="6"/>
    <n v="25"/>
    <n v="1"/>
    <n v="0"/>
    <n v="20251207"/>
    <n v="20260101"/>
    <n v="6345.3546999999999"/>
    <n v="26"/>
    <n v="244.05210384615384"/>
    <n v="5153.9266524012619"/>
    <n v="244.05210384615384"/>
    <n v="0"/>
    <n v="5397.9787562474157"/>
    <n v="6058.4700651924259"/>
    <n v="286.8846348075736"/>
    <n v="0"/>
    <n v="6345.3546999999999"/>
  </r>
  <r>
    <x v="0"/>
    <x v="0"/>
    <n v="0"/>
    <n v="25"/>
    <n v="0"/>
    <n v="20260102"/>
    <n v="20260126"/>
    <n v="886716.60649999999"/>
    <n v="25"/>
    <n v="35468.664259999998"/>
    <n v="0"/>
    <n v="886716.60649999999"/>
    <n v="0"/>
    <n v="886716.60649999999"/>
    <n v="0"/>
    <n v="886716.60649999999"/>
    <n v="0"/>
    <n v="886716.60649999999"/>
  </r>
  <r>
    <x v="0"/>
    <x v="0"/>
    <n v="0"/>
    <n v="22"/>
    <n v="0"/>
    <n v="20260105"/>
    <n v="20260126"/>
    <n v="138643.15330000001"/>
    <n v="22"/>
    <n v="6301.9615136363636"/>
    <n v="0"/>
    <n v="138643.15330000001"/>
    <n v="0"/>
    <n v="138643.15330000001"/>
    <n v="0"/>
    <n v="138643.15330000001"/>
    <n v="0"/>
    <n v="138643.15330000001"/>
  </r>
  <r>
    <x v="6"/>
    <x v="6"/>
    <n v="15"/>
    <n v="15"/>
    <n v="0"/>
    <n v="20251217"/>
    <n v="20260115"/>
    <n v="14934705.578600001"/>
    <n v="30"/>
    <n v="497823.51928666671"/>
    <n v="6307864.2563830866"/>
    <n v="7467352.7893000003"/>
    <n v="0"/>
    <n v="13775217.045683086"/>
    <n v="6838810.2478848845"/>
    <n v="8095895.3307151161"/>
    <n v="0"/>
    <n v="14934705.578600001"/>
  </r>
  <r>
    <x v="0"/>
    <x v="0"/>
    <n v="0"/>
    <n v="26"/>
    <n v="0"/>
    <n v="20260103"/>
    <n v="20260128"/>
    <n v="301932.38939999999"/>
    <n v="26"/>
    <n v="11612.784207692308"/>
    <n v="0"/>
    <n v="301932.38939999999"/>
    <n v="0"/>
    <n v="301932.38939999999"/>
    <n v="0"/>
    <n v="301932.38939999999"/>
    <n v="0"/>
    <n v="301932.38939999999"/>
  </r>
  <r>
    <x v="1"/>
    <x v="0"/>
    <n v="0"/>
    <n v="22"/>
    <n v="0"/>
    <n v="20260107"/>
    <n v="20260128"/>
    <n v="7240.9258"/>
    <n v="22"/>
    <n v="329.13299090909089"/>
    <n v="0"/>
    <n v="7240.9258"/>
    <n v="0"/>
    <n v="7240.9258"/>
    <n v="0"/>
    <n v="7240.9258"/>
    <n v="0"/>
    <n v="7240.9258"/>
  </r>
  <r>
    <x v="1"/>
    <x v="0"/>
    <n v="0"/>
    <n v="25"/>
    <n v="0"/>
    <n v="20260104"/>
    <n v="20260128"/>
    <n v="66445.157099999997"/>
    <n v="25"/>
    <n v="2657.8062839999998"/>
    <n v="0"/>
    <n v="66445.157099999997"/>
    <n v="0"/>
    <n v="66445.157099999997"/>
    <n v="0"/>
    <n v="66445.157099999997"/>
    <n v="0"/>
    <n v="66445.157099999997"/>
  </r>
  <r>
    <x v="2"/>
    <x v="1"/>
    <n v="26"/>
    <n v="28"/>
    <n v="0"/>
    <n v="20251206"/>
    <n v="20260128"/>
    <n v="798.08420000000001"/>
    <n v="54"/>
    <n v="14.779337037037036"/>
    <n v="324.59660283176441"/>
    <n v="413.82143703703701"/>
    <n v="0"/>
    <n v="738.41803986880143"/>
    <n v="350.82487981974839"/>
    <n v="447.25932018025156"/>
    <n v="0"/>
    <n v="798.08420000000001"/>
  </r>
  <r>
    <x v="0"/>
    <x v="0"/>
    <n v="0"/>
    <n v="26"/>
    <n v="0"/>
    <n v="20260106"/>
    <n v="20260131"/>
    <n v="172307.68160000001"/>
    <n v="26"/>
    <n v="6627.2185230769237"/>
    <n v="0"/>
    <n v="172307.68160000001"/>
    <n v="0"/>
    <n v="172307.68160000001"/>
    <n v="0"/>
    <n v="172307.68160000001"/>
    <n v="0"/>
    <n v="172307.68160000001"/>
  </r>
  <r>
    <x v="0"/>
    <x v="0"/>
    <n v="1"/>
    <n v="30"/>
    <n v="0"/>
    <n v="20251231"/>
    <n v="20260130"/>
    <n v="10159.3323"/>
    <n v="31"/>
    <n v="327.72039677419355"/>
    <n v="276.83381718106853"/>
    <n v="9831.6119032258066"/>
    <n v="0"/>
    <n v="10108.445720406875"/>
    <n v="278.22741679684469"/>
    <n v="9881.1048832031556"/>
    <n v="0"/>
    <n v="10159.3323"/>
  </r>
  <r>
    <x v="4"/>
    <x v="4"/>
    <n v="16"/>
    <n v="17"/>
    <n v="0"/>
    <n v="20251216"/>
    <n v="20260117"/>
    <n v="458227.16619999998"/>
    <n v="33"/>
    <n v="13885.671703030303"/>
    <n v="187673.32345550126"/>
    <n v="236056.41895151514"/>
    <n v="0"/>
    <n v="423729.7424070164"/>
    <n v="202952.51093265321"/>
    <n v="255274.65526734677"/>
    <n v="0"/>
    <n v="458227.16619999998"/>
  </r>
  <r>
    <x v="0"/>
    <x v="0"/>
    <n v="0"/>
    <n v="21"/>
    <n v="0"/>
    <n v="20260103"/>
    <n v="20260123"/>
    <n v="240951.11309999999"/>
    <n v="21"/>
    <n v="11473.862528571428"/>
    <n v="0"/>
    <n v="240951.11309999999"/>
    <n v="0"/>
    <n v="240951.11309999999"/>
    <n v="0"/>
    <n v="240951.11309999999"/>
    <n v="0"/>
    <n v="240951.11309999999"/>
  </r>
  <r>
    <x v="0"/>
    <x v="0"/>
    <n v="0"/>
    <n v="15"/>
    <n v="0"/>
    <n v="20260103"/>
    <n v="20260117"/>
    <n v="233247.9295"/>
    <n v="15"/>
    <n v="15549.861966666667"/>
    <n v="0"/>
    <n v="233247.9295"/>
    <n v="0"/>
    <n v="233247.9295"/>
    <n v="0"/>
    <n v="233247.9295"/>
    <n v="0"/>
    <n v="233247.9295"/>
  </r>
  <r>
    <x v="0"/>
    <x v="0"/>
    <n v="0"/>
    <n v="18"/>
    <n v="0"/>
    <n v="20260102"/>
    <n v="20260119"/>
    <n v="577204.72380000004"/>
    <n v="18"/>
    <n v="32066.929100000001"/>
    <n v="0"/>
    <n v="577204.72380000004"/>
    <n v="0"/>
    <n v="577204.72380000004"/>
    <n v="0"/>
    <n v="577204.72380000004"/>
    <n v="0"/>
    <n v="577204.72380000004"/>
  </r>
  <r>
    <x v="1"/>
    <x v="0"/>
    <n v="0"/>
    <n v="19"/>
    <n v="0"/>
    <n v="20260106"/>
    <n v="20260124"/>
    <n v="27891.052"/>
    <n v="19"/>
    <n v="1467.9501052631579"/>
    <n v="0"/>
    <n v="27891.052"/>
    <n v="0"/>
    <n v="27891.052"/>
    <n v="0"/>
    <n v="27891.052"/>
    <n v="0"/>
    <n v="27891.052"/>
  </r>
  <r>
    <x v="0"/>
    <x v="0"/>
    <n v="0"/>
    <n v="21"/>
    <n v="0"/>
    <n v="20260104"/>
    <n v="20260124"/>
    <n v="158825.10130000001"/>
    <n v="21"/>
    <n v="7563.1000619047627"/>
    <n v="0"/>
    <n v="158825.10130000001"/>
    <n v="0"/>
    <n v="158825.10130000001"/>
    <n v="0"/>
    <n v="158825.10130000001"/>
    <n v="0"/>
    <n v="158825.10130000001"/>
  </r>
  <r>
    <x v="2"/>
    <x v="1"/>
    <n v="30"/>
    <n v="24"/>
    <n v="0"/>
    <n v="20251202"/>
    <n v="20260124"/>
    <n v="1344.2998"/>
    <n v="54"/>
    <n v="24.894440740740741"/>
    <n v="630.86916084710265"/>
    <n v="597.46657777777773"/>
    <n v="0"/>
    <n v="1228.3357386248804"/>
    <n v="690.42791810515007"/>
    <n v="653.87188189484993"/>
    <n v="0"/>
    <n v="1344.2998"/>
  </r>
  <r>
    <x v="2"/>
    <x v="1"/>
    <n v="30"/>
    <n v="15"/>
    <n v="0"/>
    <n v="20251202"/>
    <n v="20260115"/>
    <n v="4033.0891000000001"/>
    <n v="45"/>
    <n v="89.624202222222223"/>
    <n v="2271.2358086836848"/>
    <n v="1344.3630333333333"/>
    <n v="0"/>
    <n v="3615.5988420170179"/>
    <n v="2533.4935604807729"/>
    <n v="1499.5955395192275"/>
    <n v="0"/>
    <n v="4033.0891000000001"/>
  </r>
  <r>
    <x v="0"/>
    <x v="0"/>
    <n v="16"/>
    <n v="15"/>
    <n v="0"/>
    <n v="20251216"/>
    <n v="20260115"/>
    <n v="378963.48680000001"/>
    <n v="31"/>
    <n v="12224.628606451613"/>
    <n v="165223.31275348319"/>
    <n v="183369.4290967742"/>
    <n v="0"/>
    <n v="348592.74185025739"/>
    <n v="179618.20538593832"/>
    <n v="199345.28141406173"/>
    <n v="0"/>
    <n v="378963.48680000007"/>
  </r>
  <r>
    <x v="0"/>
    <x v="0"/>
    <n v="0"/>
    <n v="13"/>
    <n v="0"/>
    <n v="20260105"/>
    <n v="20260117"/>
    <n v="41325.693599999999"/>
    <n v="13"/>
    <n v="3178.8995076923075"/>
    <n v="0"/>
    <n v="41325.693599999999"/>
    <n v="0"/>
    <n v="41325.693599999999"/>
    <n v="0"/>
    <n v="41325.693599999999"/>
    <n v="0"/>
    <n v="41325.693599999999"/>
  </r>
  <r>
    <x v="0"/>
    <x v="0"/>
    <n v="0"/>
    <n v="13"/>
    <n v="0"/>
    <n v="20260107"/>
    <n v="20260119"/>
    <n v="58622.205499999996"/>
    <n v="13"/>
    <n v="4509.4004230769224"/>
    <n v="0"/>
    <n v="58622.205499999989"/>
    <n v="0"/>
    <n v="58622.205499999989"/>
    <n v="0"/>
    <n v="58622.205499999996"/>
    <n v="0"/>
    <n v="58622.205499999996"/>
  </r>
  <r>
    <x v="1"/>
    <x v="0"/>
    <n v="0"/>
    <n v="13"/>
    <n v="0"/>
    <n v="20260105"/>
    <n v="20260117"/>
    <n v="20067.506300000001"/>
    <n v="13"/>
    <n v="1543.6543307692309"/>
    <n v="0"/>
    <n v="20067.506300000001"/>
    <n v="0"/>
    <n v="20067.506300000001"/>
    <n v="0"/>
    <n v="20067.506300000001"/>
    <n v="0"/>
    <n v="20067.506300000001"/>
  </r>
  <r>
    <x v="2"/>
    <x v="1"/>
    <n v="23"/>
    <n v="19"/>
    <n v="0"/>
    <n v="20251209"/>
    <n v="20260119"/>
    <n v="41.983699999999999"/>
    <n v="42"/>
    <n v="0.99961190476190476"/>
    <n v="19.4211492065524"/>
    <n v="18.992626190476191"/>
    <n v="0"/>
    <n v="38.413775397028587"/>
    <n v="21.226023568779581"/>
    <n v="20.757676431220421"/>
    <n v="0"/>
    <n v="41.983699999999999"/>
  </r>
  <r>
    <x v="0"/>
    <x v="0"/>
    <n v="0"/>
    <n v="14"/>
    <n v="0"/>
    <n v="20260102"/>
    <n v="20260115"/>
    <n v="320303.93680000002"/>
    <n v="14"/>
    <n v="22878.852628571429"/>
    <n v="0"/>
    <n v="320303.93680000002"/>
    <n v="0"/>
    <n v="320303.93680000002"/>
    <n v="0"/>
    <n v="320303.93680000002"/>
    <n v="0"/>
    <n v="320303.93680000002"/>
  </r>
  <r>
    <x v="0"/>
    <x v="0"/>
    <n v="0"/>
    <n v="12"/>
    <n v="0"/>
    <n v="20260108"/>
    <n v="20260119"/>
    <n v="25809.629700000001"/>
    <n v="12"/>
    <n v="2150.802475"/>
    <n v="0"/>
    <n v="25809.629699999998"/>
    <n v="0"/>
    <n v="25809.629699999998"/>
    <n v="0"/>
    <n v="25809.629700000001"/>
    <n v="0"/>
    <n v="25809.629700000001"/>
  </r>
  <r>
    <x v="1"/>
    <x v="0"/>
    <n v="0"/>
    <n v="23"/>
    <n v="0"/>
    <n v="20260102"/>
    <n v="20260124"/>
    <n v="61637.782599999999"/>
    <n v="23"/>
    <n v="2679.9035913043476"/>
    <n v="0"/>
    <n v="61637.782599999999"/>
    <n v="0"/>
    <n v="61637.782599999999"/>
    <n v="0"/>
    <n v="61637.782599999999"/>
    <n v="0"/>
    <n v="61637.782599999999"/>
  </r>
  <r>
    <x v="0"/>
    <x v="0"/>
    <n v="0"/>
    <n v="12"/>
    <n v="0"/>
    <n v="20260104"/>
    <n v="20260115"/>
    <n v="52984.197"/>
    <n v="12"/>
    <n v="4415.3497500000003"/>
    <n v="0"/>
    <n v="52984.197"/>
    <n v="0"/>
    <n v="52984.197"/>
    <n v="0"/>
    <n v="52984.197"/>
    <n v="0"/>
    <n v="52984.197"/>
  </r>
  <r>
    <x v="0"/>
    <x v="0"/>
    <n v="0"/>
    <n v="4"/>
    <n v="0"/>
    <n v="20260112"/>
    <n v="20260115"/>
    <n v="3945.3510000000001"/>
    <n v="4"/>
    <n v="986.33775000000003"/>
    <n v="0"/>
    <n v="3945.3510000000001"/>
    <n v="0"/>
    <n v="3945.3510000000001"/>
    <n v="0"/>
    <n v="3945.3510000000001"/>
    <n v="0"/>
    <n v="3945.3510000000001"/>
  </r>
  <r>
    <x v="2"/>
    <x v="1"/>
    <n v="25"/>
    <n v="17"/>
    <n v="0"/>
    <n v="20251207"/>
    <n v="20260117"/>
    <n v="251.9554"/>
    <n v="42"/>
    <n v="5.9989380952380955"/>
    <n v="126.68641838319532"/>
    <n v="101.98194761904762"/>
    <n v="0"/>
    <n v="228.66836600224292"/>
    <n v="139.58785719399529"/>
    <n v="112.36754280600474"/>
    <n v="0"/>
    <n v="251.95540000000003"/>
  </r>
  <r>
    <x v="0"/>
    <x v="0"/>
    <n v="0"/>
    <n v="25"/>
    <n v="0"/>
    <n v="20260107"/>
    <n v="20260131"/>
    <n v="95504.589000000007"/>
    <n v="25"/>
    <n v="3820.1835600000004"/>
    <n v="0"/>
    <n v="95504.589000000007"/>
    <n v="0"/>
    <n v="95504.589000000007"/>
    <n v="0"/>
    <n v="95504.589000000007"/>
    <n v="0"/>
    <n v="95504.589000000007"/>
  </r>
  <r>
    <x v="0"/>
    <x v="0"/>
    <n v="0"/>
    <n v="22"/>
    <n v="0"/>
    <n v="20260107"/>
    <n v="20260128"/>
    <n v="138372.03289999999"/>
    <n v="22"/>
    <n v="6289.6378590909089"/>
    <n v="0"/>
    <n v="138372.03289999999"/>
    <n v="0"/>
    <n v="138372.03289999999"/>
    <n v="0"/>
    <n v="138372.03289999999"/>
    <n v="0"/>
    <n v="138372.03289999999"/>
  </r>
  <r>
    <x v="0"/>
    <x v="0"/>
    <n v="0"/>
    <n v="10"/>
    <n v="0"/>
    <n v="20260115"/>
    <n v="20260124"/>
    <n v="210.0172"/>
    <n v="10"/>
    <n v="21.001719999999999"/>
    <n v="0"/>
    <n v="210.0172"/>
    <n v="0"/>
    <n v="210.0172"/>
    <n v="0"/>
    <n v="210.0172"/>
    <n v="0"/>
    <n v="210.0172"/>
  </r>
  <r>
    <x v="1"/>
    <x v="2"/>
    <n v="0"/>
    <n v="16"/>
    <n v="0"/>
    <n v="20260104"/>
    <n v="20260119"/>
    <n v="6708"/>
    <n v="16"/>
    <n v="419.25"/>
    <n v="0"/>
    <n v="6708"/>
    <n v="0"/>
    <n v="6708"/>
    <n v="0"/>
    <n v="6708"/>
    <n v="0"/>
    <n v="6708"/>
  </r>
  <r>
    <x v="1"/>
    <x v="0"/>
    <n v="0"/>
    <n v="16"/>
    <n v="0"/>
    <n v="20260104"/>
    <n v="20260119"/>
    <n v="30166.987300000001"/>
    <n v="16"/>
    <n v="1885.43670625"/>
    <n v="0"/>
    <n v="30166.987300000001"/>
    <n v="0"/>
    <n v="30166.987300000001"/>
    <n v="0"/>
    <n v="30166.987300000001"/>
    <n v="0"/>
    <n v="30166.987300000001"/>
  </r>
  <r>
    <x v="0"/>
    <x v="0"/>
    <n v="0"/>
    <n v="3"/>
    <n v="0"/>
    <n v="20260117"/>
    <n v="20260119"/>
    <n v="3229.9277999999999"/>
    <n v="3"/>
    <n v="1076.6425999999999"/>
    <n v="0"/>
    <n v="3229.9277999999995"/>
    <n v="0"/>
    <n v="3229.9277999999995"/>
    <n v="0"/>
    <n v="3229.9277999999999"/>
    <n v="0"/>
    <n v="3229.9277999999999"/>
  </r>
  <r>
    <x v="2"/>
    <x v="1"/>
    <n v="0"/>
    <n v="19"/>
    <n v="0"/>
    <n v="20260102"/>
    <n v="20260120"/>
    <n v="881.07600000000002"/>
    <n v="19"/>
    <n v="46.37242105263158"/>
    <n v="0"/>
    <n v="881.07600000000002"/>
    <n v="0"/>
    <n v="881.07600000000002"/>
    <n v="0"/>
    <n v="881.07600000000002"/>
    <n v="0"/>
    <n v="881.07600000000002"/>
  </r>
  <r>
    <x v="10"/>
    <x v="10"/>
    <n v="0"/>
    <n v="15"/>
    <n v="0"/>
    <n v="20260101"/>
    <n v="20260115"/>
    <n v="246993780.4005"/>
    <n v="15"/>
    <n v="16466252.026699999"/>
    <n v="0"/>
    <n v="246993780.4005"/>
    <n v="0"/>
    <n v="246993780.4005"/>
    <n v="0"/>
    <n v="246993780.4005"/>
    <n v="0"/>
    <n v="246993780.4005"/>
  </r>
  <r>
    <x v="0"/>
    <x v="0"/>
    <n v="0"/>
    <n v="2"/>
    <n v="0"/>
    <n v="20260120"/>
    <n v="20260121"/>
    <n v="10085.5692"/>
    <n v="2"/>
    <n v="5042.7846"/>
    <n v="0"/>
    <n v="10085.5692"/>
    <n v="0"/>
    <n v="10085.5692"/>
    <n v="0"/>
    <n v="10085.5692"/>
    <n v="0"/>
    <n v="10085.5692"/>
  </r>
  <r>
    <x v="1"/>
    <x v="0"/>
    <n v="0"/>
    <n v="22"/>
    <n v="0"/>
    <n v="20260102"/>
    <n v="20260123"/>
    <n v="96447.565199999997"/>
    <n v="22"/>
    <n v="4383.9802363636363"/>
    <n v="0"/>
    <n v="96447.565199999997"/>
    <n v="0"/>
    <n v="96447.565199999997"/>
    <n v="0"/>
    <n v="96447.565199999997"/>
    <n v="0"/>
    <n v="96447.565199999997"/>
  </r>
  <r>
    <x v="0"/>
    <x v="0"/>
    <n v="0"/>
    <n v="18"/>
    <n v="0"/>
    <n v="20260109"/>
    <n v="20260126"/>
    <n v="4410.9839000000002"/>
    <n v="18"/>
    <n v="245.05466111111113"/>
    <n v="0"/>
    <n v="4410.9839000000002"/>
    <n v="0"/>
    <n v="4410.9839000000002"/>
    <n v="0"/>
    <n v="4410.9839000000002"/>
    <n v="0"/>
    <n v="4410.9839000000002"/>
  </r>
  <r>
    <x v="0"/>
    <x v="0"/>
    <n v="0"/>
    <n v="11"/>
    <n v="0"/>
    <n v="20260114"/>
    <n v="20260124"/>
    <n v="167.98609999999999"/>
    <n v="11"/>
    <n v="15.271463636363636"/>
    <n v="0"/>
    <n v="167.98609999999999"/>
    <n v="0"/>
    <n v="167.98609999999999"/>
    <n v="0"/>
    <n v="167.98609999999999"/>
    <n v="0"/>
    <n v="167.98609999999999"/>
  </r>
  <r>
    <x v="0"/>
    <x v="0"/>
    <n v="0"/>
    <n v="13"/>
    <n v="0"/>
    <n v="20260112"/>
    <n v="20260124"/>
    <n v="6466.8558999999996"/>
    <n v="13"/>
    <n v="497.45045384615383"/>
    <n v="0"/>
    <n v="6466.8558999999996"/>
    <n v="0"/>
    <n v="6466.8558999999996"/>
    <n v="0"/>
    <n v="6466.8558999999996"/>
    <n v="0"/>
    <n v="6466.8558999999996"/>
  </r>
  <r>
    <x v="0"/>
    <x v="0"/>
    <n v="0"/>
    <n v="9"/>
    <n v="0"/>
    <n v="20260121"/>
    <n v="20260129"/>
    <n v="588.47709999999995"/>
    <n v="9"/>
    <n v="65.386344444444433"/>
    <n v="0"/>
    <n v="588.47709999999984"/>
    <n v="0"/>
    <n v="588.47709999999984"/>
    <n v="0"/>
    <n v="588.47709999999995"/>
    <n v="0"/>
    <n v="588.47709999999995"/>
  </r>
  <r>
    <x v="2"/>
    <x v="1"/>
    <n v="30"/>
    <n v="27"/>
    <n v="0"/>
    <n v="20251202"/>
    <n v="20260127"/>
    <n v="2646.777"/>
    <n v="57"/>
    <n v="46.434684210526314"/>
    <n v="1176.737030053212"/>
    <n v="1253.7364736842105"/>
    <n v="0"/>
    <n v="2430.4735037374226"/>
    <n v="1281.4624398923847"/>
    <n v="1365.3145601076153"/>
    <n v="0"/>
    <n v="2646.777"/>
  </r>
  <r>
    <x v="0"/>
    <x v="0"/>
    <n v="2"/>
    <n v="29"/>
    <n v="0"/>
    <n v="20251230"/>
    <n v="20260129"/>
    <n v="5834.9070000000002"/>
    <n v="31"/>
    <n v="188.22280645161291"/>
    <n v="317.99325585728445"/>
    <n v="5458.4613870967742"/>
    <n v="0"/>
    <n v="5776.4546429540587"/>
    <n v="321.21105232215308"/>
    <n v="5513.6959476778475"/>
    <n v="0"/>
    <n v="5834.9070000000002"/>
  </r>
  <r>
    <x v="0"/>
    <x v="0"/>
    <n v="0"/>
    <n v="15"/>
    <n v="0"/>
    <n v="20260113"/>
    <n v="20260127"/>
    <n v="1386.1789000000001"/>
    <n v="15"/>
    <n v="92.411926666666673"/>
    <n v="0"/>
    <n v="1386.1789000000001"/>
    <n v="0"/>
    <n v="1386.1789000000001"/>
    <n v="0"/>
    <n v="1386.1789000000001"/>
    <n v="0"/>
    <n v="1386.1789000000001"/>
  </r>
  <r>
    <x v="0"/>
    <x v="0"/>
    <n v="0"/>
    <n v="4"/>
    <n v="0"/>
    <n v="20260124"/>
    <n v="20260127"/>
    <n v="7783.2509"/>
    <n v="4"/>
    <n v="1945.812725"/>
    <n v="0"/>
    <n v="7783.2509"/>
    <n v="0"/>
    <n v="7783.2509"/>
    <n v="0"/>
    <n v="7783.2509"/>
    <n v="0"/>
    <n v="7783.2509"/>
  </r>
  <r>
    <x v="5"/>
    <x v="5"/>
    <n v="15"/>
    <n v="16"/>
    <n v="0"/>
    <n v="20251217"/>
    <n v="20260116"/>
    <n v="9364868.0264999997"/>
    <n v="31"/>
    <n v="302092.51698387094"/>
    <n v="3827779.3558927113"/>
    <n v="4833480.2717419351"/>
    <n v="0"/>
    <n v="8661259.6276346464"/>
    <n v="4138733.8613108848"/>
    <n v="5226134.1651891144"/>
    <n v="0"/>
    <n v="9364868.0264999997"/>
  </r>
  <r>
    <x v="1"/>
    <x v="2"/>
    <n v="0"/>
    <n v="24"/>
    <n v="0"/>
    <n v="20260106"/>
    <n v="20260129"/>
    <n v="2483.9355999999998"/>
    <n v="24"/>
    <n v="103.49731666666666"/>
    <n v="0"/>
    <n v="2483.9355999999998"/>
    <n v="0"/>
    <n v="2483.9355999999998"/>
    <n v="0"/>
    <n v="2483.9355999999998"/>
    <n v="0"/>
    <n v="2483.9355999999998"/>
  </r>
  <r>
    <x v="1"/>
    <x v="2"/>
    <n v="0"/>
    <n v="27"/>
    <n v="0"/>
    <n v="20260103"/>
    <n v="20260129"/>
    <n v="11339.804099999999"/>
    <n v="27"/>
    <n v="419.99274444444444"/>
    <n v="0"/>
    <n v="11339.804099999999"/>
    <n v="0"/>
    <n v="11339.804099999999"/>
    <n v="0"/>
    <n v="11339.804099999999"/>
    <n v="0"/>
    <n v="11339.804099999999"/>
  </r>
  <r>
    <x v="1"/>
    <x v="0"/>
    <n v="0"/>
    <n v="28"/>
    <n v="0"/>
    <n v="20260103"/>
    <n v="20260130"/>
    <n v="35716.385199999997"/>
    <n v="28"/>
    <n v="1275.5851857142857"/>
    <n v="0"/>
    <n v="35716.385199999997"/>
    <n v="0"/>
    <n v="35716.385199999997"/>
    <n v="0"/>
    <n v="35716.385199999997"/>
    <n v="0"/>
    <n v="35716.385199999997"/>
  </r>
  <r>
    <x v="1"/>
    <x v="2"/>
    <n v="0"/>
    <n v="21"/>
    <n v="0"/>
    <n v="20260108"/>
    <n v="20260128"/>
    <n v="2621.9985000000001"/>
    <n v="21"/>
    <n v="124.85707142857143"/>
    <n v="0"/>
    <n v="2621.9985000000001"/>
    <n v="0"/>
    <n v="2621.9985000000001"/>
    <n v="0"/>
    <n v="2621.9985000000001"/>
    <n v="0"/>
    <n v="2621.9985000000001"/>
  </r>
  <r>
    <x v="2"/>
    <x v="1"/>
    <n v="0"/>
    <n v="24"/>
    <n v="0"/>
    <n v="20260107"/>
    <n v="20260130"/>
    <n v="83.995000000000005"/>
    <n v="24"/>
    <n v="3.4997916666666669"/>
    <n v="0"/>
    <n v="83.995000000000005"/>
    <n v="0"/>
    <n v="83.995000000000005"/>
    <n v="0"/>
    <n v="83.995000000000005"/>
    <n v="0"/>
    <n v="83.995000000000005"/>
  </r>
  <r>
    <x v="2"/>
    <x v="1"/>
    <n v="29"/>
    <n v="24"/>
    <n v="0"/>
    <n v="20251203"/>
    <n v="20260124"/>
    <n v="294.05180000000001"/>
    <n v="53"/>
    <n v="5.5481471698113207"/>
    <n v="135.91320057635951"/>
    <n v="133.15553207547168"/>
    <n v="0"/>
    <n v="269.06873265183117"/>
    <n v="148.5327591926262"/>
    <n v="145.51904080737384"/>
    <n v="0"/>
    <n v="294.05180000000007"/>
  </r>
  <r>
    <x v="0"/>
    <x v="0"/>
    <n v="0"/>
    <n v="12"/>
    <n v="0"/>
    <n v="20260110"/>
    <n v="20260121"/>
    <n v="83.981200000000001"/>
    <n v="12"/>
    <n v="6.9984333333333337"/>
    <n v="0"/>
    <n v="83.981200000000001"/>
    <n v="0"/>
    <n v="83.981200000000001"/>
    <n v="0"/>
    <n v="83.981200000000001"/>
    <n v="0"/>
    <n v="83.981200000000001"/>
  </r>
  <r>
    <x v="0"/>
    <x v="0"/>
    <n v="3"/>
    <n v="28"/>
    <n v="0"/>
    <n v="20251229"/>
    <n v="20260128"/>
    <n v="5205.1181999999999"/>
    <n v="31"/>
    <n v="167.90703870967741"/>
    <n v="425.50613494097024"/>
    <n v="4701.3970838709674"/>
    <n v="0"/>
    <n v="5126.9032188119381"/>
    <n v="431.99756903274249"/>
    <n v="4773.1206309672571"/>
    <n v="0"/>
    <n v="5205.1181999999999"/>
  </r>
  <r>
    <x v="0"/>
    <x v="0"/>
    <n v="0"/>
    <n v="21"/>
    <n v="0"/>
    <n v="20260109"/>
    <n v="20260129"/>
    <n v="5208.9170000000004"/>
    <n v="21"/>
    <n v="248.0436666666667"/>
    <n v="0"/>
    <n v="5208.9170000000004"/>
    <n v="0"/>
    <n v="5208.9170000000004"/>
    <n v="0"/>
    <n v="5208.9170000000004"/>
    <n v="0"/>
    <n v="5208.9170000000004"/>
  </r>
  <r>
    <x v="1"/>
    <x v="2"/>
    <n v="0"/>
    <n v="25"/>
    <n v="0"/>
    <n v="20260107"/>
    <n v="20260131"/>
    <n v="725.99249999999995"/>
    <n v="25"/>
    <n v="29.039699999999996"/>
    <n v="0"/>
    <n v="725.99249999999995"/>
    <n v="0"/>
    <n v="725.99249999999995"/>
    <n v="0"/>
    <n v="725.99249999999995"/>
    <n v="0"/>
    <n v="725.99249999999995"/>
  </r>
  <r>
    <x v="3"/>
    <x v="3"/>
    <n v="0"/>
    <n v="19"/>
    <n v="0"/>
    <n v="20260102"/>
    <n v="20260120"/>
    <n v="3482.3485999999998"/>
    <n v="19"/>
    <n v="183.2815052631579"/>
    <n v="0"/>
    <n v="3482.3486000000003"/>
    <n v="0"/>
    <n v="3482.3486000000003"/>
    <n v="0"/>
    <n v="3482.3485999999998"/>
    <n v="0"/>
    <n v="3482.3485999999998"/>
  </r>
  <r>
    <x v="1"/>
    <x v="2"/>
    <n v="0"/>
    <n v="18"/>
    <n v="0"/>
    <n v="20260107"/>
    <n v="20260124"/>
    <n v="2705.951"/>
    <n v="18"/>
    <n v="150.33061111111112"/>
    <n v="0"/>
    <n v="2705.951"/>
    <n v="0"/>
    <n v="2705.951"/>
    <n v="0"/>
    <n v="2705.951"/>
    <n v="0"/>
    <n v="2705.951"/>
  </r>
  <r>
    <x v="0"/>
    <x v="0"/>
    <n v="13"/>
    <n v="31"/>
    <n v="0"/>
    <n v="20251219"/>
    <n v="20260131"/>
    <n v="41.988599999999998"/>
    <n v="44"/>
    <n v="0.95428636363636354"/>
    <n v="10.47943189159254"/>
    <n v="29.58287727272727"/>
    <n v="0"/>
    <n v="40.062309164319814"/>
    <n v="10.983307829774551"/>
    <n v="31.005292170225445"/>
    <n v="0"/>
    <n v="41.988599999999998"/>
  </r>
  <r>
    <x v="1"/>
    <x v="0"/>
    <n v="0"/>
    <n v="19"/>
    <n v="0"/>
    <n v="20260104"/>
    <n v="20260122"/>
    <n v="9672.3083999999999"/>
    <n v="19"/>
    <n v="509.06886315789473"/>
    <n v="0"/>
    <n v="9672.3083999999999"/>
    <n v="0"/>
    <n v="9672.3083999999999"/>
    <n v="0"/>
    <n v="9672.3083999999999"/>
    <n v="0"/>
    <n v="9672.3083999999999"/>
  </r>
  <r>
    <x v="0"/>
    <x v="0"/>
    <n v="0"/>
    <n v="7"/>
    <n v="0"/>
    <n v="20260121"/>
    <n v="20260127"/>
    <n v="546.53290000000004"/>
    <n v="7"/>
    <n v="78.076128571428583"/>
    <n v="0"/>
    <n v="546.53290000000004"/>
    <n v="0"/>
    <n v="546.53290000000004"/>
    <n v="0"/>
    <n v="546.53290000000004"/>
    <n v="0"/>
    <n v="546.53290000000004"/>
  </r>
  <r>
    <x v="0"/>
    <x v="0"/>
    <n v="1"/>
    <n v="21"/>
    <n v="0"/>
    <n v="20251231"/>
    <n v="20260121"/>
    <n v="2181.6610000000001"/>
    <n v="22"/>
    <n v="99.166409090909099"/>
    <n v="83.768406956040721"/>
    <n v="2082.4945909090911"/>
    <n v="0"/>
    <n v="2166.2629978651316"/>
    <n v="84.363840710120812"/>
    <n v="2097.2971592898793"/>
    <n v="0"/>
    <n v="2181.6610000000001"/>
  </r>
  <r>
    <x v="3"/>
    <x v="3"/>
    <n v="0"/>
    <n v="26"/>
    <n v="0"/>
    <n v="20260102"/>
    <n v="20260127"/>
    <n v="73802.092399999994"/>
    <n v="26"/>
    <n v="2838.5420153846153"/>
    <n v="0"/>
    <n v="73802.092399999994"/>
    <n v="0"/>
    <n v="73802.092399999994"/>
    <n v="0"/>
    <n v="73802.092399999994"/>
    <n v="0"/>
    <n v="73802.092399999994"/>
  </r>
  <r>
    <x v="3"/>
    <x v="3"/>
    <n v="0"/>
    <n v="14"/>
    <n v="0"/>
    <n v="20260102"/>
    <n v="20260115"/>
    <n v="1384.4177999999999"/>
    <n v="14"/>
    <n v="98.886985714285714"/>
    <n v="0"/>
    <n v="1384.4177999999999"/>
    <n v="0"/>
    <n v="1384.4177999999999"/>
    <n v="0"/>
    <n v="1384.4177999999999"/>
    <n v="0"/>
    <n v="1384.4177999999999"/>
  </r>
  <r>
    <x v="1"/>
    <x v="2"/>
    <n v="0"/>
    <n v="14"/>
    <n v="0"/>
    <n v="20260108"/>
    <n v="20260121"/>
    <n v="1032"/>
    <n v="14"/>
    <n v="73.714285714285708"/>
    <n v="0"/>
    <n v="1032"/>
    <n v="0"/>
    <n v="1032"/>
    <n v="0"/>
    <n v="1032"/>
    <n v="0"/>
    <n v="1032"/>
  </r>
  <r>
    <x v="0"/>
    <x v="0"/>
    <n v="0"/>
    <n v="7"/>
    <n v="0"/>
    <n v="20260122"/>
    <n v="20260128"/>
    <n v="336.30419999999998"/>
    <n v="7"/>
    <n v="48.043457142857143"/>
    <n v="0"/>
    <n v="336.30419999999998"/>
    <n v="0"/>
    <n v="336.30419999999998"/>
    <n v="0"/>
    <n v="336.30419999999998"/>
    <n v="0"/>
    <n v="336.30419999999998"/>
  </r>
  <r>
    <x v="2"/>
    <x v="1"/>
    <n v="29"/>
    <n v="27"/>
    <n v="0"/>
    <n v="20251203"/>
    <n v="20260127"/>
    <n v="798.19690000000003"/>
    <n v="56"/>
    <n v="14.253516071428573"/>
    <n v="349.16899812524554"/>
    <n v="384.84493392857144"/>
    <n v="0"/>
    <n v="734.01393205381692"/>
    <n v="379.70071099310212"/>
    <n v="418.49618900689796"/>
    <n v="0"/>
    <n v="798.19690000000014"/>
  </r>
  <r>
    <x v="0"/>
    <x v="0"/>
    <n v="0"/>
    <n v="17"/>
    <n v="0"/>
    <n v="20260115"/>
    <n v="20260131"/>
    <n v="42.016300000000001"/>
    <n v="17"/>
    <n v="2.4715470588235293"/>
    <n v="0"/>
    <n v="42.016300000000001"/>
    <n v="0"/>
    <n v="42.016300000000001"/>
    <n v="0"/>
    <n v="42.016300000000001"/>
    <n v="0"/>
    <n v="42.016300000000001"/>
  </r>
  <r>
    <x v="17"/>
    <x v="18"/>
    <n v="0"/>
    <n v="31"/>
    <n v="0"/>
    <n v="20260101"/>
    <n v="20260131"/>
    <n v="11421044.6885"/>
    <n v="31"/>
    <n v="368420.7964032258"/>
    <n v="0"/>
    <n v="11421044.6885"/>
    <n v="0"/>
    <n v="11421044.6885"/>
    <n v="0"/>
    <n v="11421044.6885"/>
    <n v="0"/>
    <n v="11421044.6885"/>
  </r>
  <r>
    <x v="1"/>
    <x v="2"/>
    <n v="0"/>
    <n v="9"/>
    <n v="0"/>
    <n v="20260109"/>
    <n v="20260117"/>
    <n v="516"/>
    <n v="9"/>
    <n v="57.333333333333336"/>
    <n v="0"/>
    <n v="516"/>
    <n v="0"/>
    <n v="516"/>
    <n v="0"/>
    <n v="516"/>
    <n v="0"/>
    <n v="516"/>
  </r>
  <r>
    <x v="0"/>
    <x v="0"/>
    <n v="0"/>
    <n v="8"/>
    <n v="0"/>
    <n v="20260120"/>
    <n v="20260127"/>
    <n v="4540.4273000000003"/>
    <n v="8"/>
    <n v="567.55341250000004"/>
    <n v="0"/>
    <n v="4540.4273000000003"/>
    <n v="0"/>
    <n v="4540.4273000000003"/>
    <n v="0"/>
    <n v="4540.4273000000003"/>
    <n v="0"/>
    <n v="4540.4273000000003"/>
  </r>
  <r>
    <x v="2"/>
    <x v="1"/>
    <n v="28"/>
    <n v="26"/>
    <n v="0"/>
    <n v="20251204"/>
    <n v="20260126"/>
    <n v="588.14509999999996"/>
    <n v="54"/>
    <n v="10.891575925925926"/>
    <n v="257.61101205285178"/>
    <n v="283.18097407407407"/>
    <n v="0"/>
    <n v="540.79198612692585"/>
    <n v="280.16808372113178"/>
    <n v="307.97701627886818"/>
    <n v="0"/>
    <n v="588.14509999999996"/>
  </r>
  <r>
    <x v="8"/>
    <x v="9"/>
    <n v="29"/>
    <n v="6"/>
    <n v="0"/>
    <n v="20251203"/>
    <n v="20260106"/>
    <n v="116945.07919999999"/>
    <n v="35"/>
    <n v="3341.287977142857"/>
    <n v="81851.675725508801"/>
    <n v="20047.727862857144"/>
    <n v="0"/>
    <n v="101899.40358836594"/>
    <n v="93937.259329211767"/>
    <n v="23007.819870788233"/>
    <n v="0"/>
    <n v="116945.07920000001"/>
  </r>
  <r>
    <x v="0"/>
    <x v="0"/>
    <n v="0"/>
    <n v="7"/>
    <n v="0"/>
    <n v="20260109"/>
    <n v="20260115"/>
    <n v="5626.8720999999996"/>
    <n v="7"/>
    <n v="803.83887142857134"/>
    <n v="0"/>
    <n v="5626.8720999999996"/>
    <n v="0"/>
    <n v="5626.8720999999996"/>
    <n v="0"/>
    <n v="5626.8720999999996"/>
    <n v="0"/>
    <n v="5626.8720999999996"/>
  </r>
  <r>
    <x v="4"/>
    <x v="4"/>
    <n v="0"/>
    <n v="5"/>
    <n v="0"/>
    <n v="20260123"/>
    <n v="20260127"/>
    <n v="546.81550000000004"/>
    <n v="5"/>
    <n v="109.3631"/>
    <n v="0"/>
    <n v="546.81550000000004"/>
    <n v="0"/>
    <n v="546.81550000000004"/>
    <n v="0"/>
    <n v="546.81550000000004"/>
    <n v="0"/>
    <n v="546.81550000000004"/>
  </r>
  <r>
    <x v="3"/>
    <x v="3"/>
    <n v="0"/>
    <n v="25"/>
    <n v="0"/>
    <n v="20260102"/>
    <n v="20260126"/>
    <n v="923.57569999999998"/>
    <n v="25"/>
    <n v="36.943027999999998"/>
    <n v="0"/>
    <n v="923.57569999999998"/>
    <n v="0"/>
    <n v="923.57569999999998"/>
    <n v="0"/>
    <n v="923.57569999999998"/>
    <n v="0"/>
    <n v="923.57569999999998"/>
  </r>
  <r>
    <x v="1"/>
    <x v="0"/>
    <n v="0"/>
    <n v="23"/>
    <n v="0"/>
    <n v="20260107"/>
    <n v="20260129"/>
    <n v="6371.4299000000001"/>
    <n v="23"/>
    <n v="277.01869130434784"/>
    <n v="0"/>
    <n v="6371.4299000000001"/>
    <n v="0"/>
    <n v="6371.4299000000001"/>
    <n v="0"/>
    <n v="6371.4299000000001"/>
    <n v="0"/>
    <n v="6371.4299000000001"/>
  </r>
  <r>
    <x v="0"/>
    <x v="0"/>
    <n v="6"/>
    <n v="30"/>
    <n v="0"/>
    <n v="20251226"/>
    <n v="20260130"/>
    <n v="755.70619999999997"/>
    <n v="36"/>
    <n v="20.991838888888889"/>
    <n v="106.39406542520187"/>
    <n v="629.7551666666667"/>
    <n v="0"/>
    <n v="736.14923209186861"/>
    <n v="109.22059193970163"/>
    <n v="646.48560806029832"/>
    <n v="0"/>
    <n v="755.70619999999997"/>
  </r>
  <r>
    <x v="2"/>
    <x v="1"/>
    <n v="0"/>
    <n v="13"/>
    <n v="0"/>
    <n v="20260103"/>
    <n v="20260115"/>
    <n v="293.6576"/>
    <n v="13"/>
    <n v="22.589046153846155"/>
    <n v="0"/>
    <n v="293.6576"/>
    <n v="0"/>
    <n v="293.6576"/>
    <n v="0"/>
    <n v="293.6576"/>
    <n v="0"/>
    <n v="293.6576"/>
  </r>
  <r>
    <x v="0"/>
    <x v="0"/>
    <n v="0"/>
    <n v="22"/>
    <n v="0"/>
    <n v="20260110"/>
    <n v="20260131"/>
    <n v="1554.4564"/>
    <n v="22"/>
    <n v="70.657109090909088"/>
    <n v="0"/>
    <n v="1554.4564"/>
    <n v="0"/>
    <n v="1554.4564"/>
    <n v="0"/>
    <n v="1554.4564"/>
    <n v="0"/>
    <n v="1554.4564"/>
  </r>
  <r>
    <x v="2"/>
    <x v="1"/>
    <n v="0"/>
    <n v="22"/>
    <n v="0"/>
    <n v="20260107"/>
    <n v="20260128"/>
    <n v="1049.8635999999999"/>
    <n v="22"/>
    <n v="47.72107272727272"/>
    <n v="0"/>
    <n v="1049.8635999999999"/>
    <n v="0"/>
    <n v="1049.8635999999999"/>
    <n v="0"/>
    <n v="1049.8635999999999"/>
    <n v="0"/>
    <n v="1049.8635999999999"/>
  </r>
  <r>
    <x v="1"/>
    <x v="0"/>
    <n v="0"/>
    <n v="14"/>
    <n v="0"/>
    <n v="20260107"/>
    <n v="20260120"/>
    <n v="3261.1079"/>
    <n v="14"/>
    <n v="232.93627857142857"/>
    <n v="0"/>
    <n v="3261.1079"/>
    <n v="0"/>
    <n v="3261.1079"/>
    <n v="0"/>
    <n v="3261.1079"/>
    <n v="0"/>
    <n v="3261.1079"/>
  </r>
  <r>
    <x v="0"/>
    <x v="0"/>
    <n v="0"/>
    <n v="12"/>
    <n v="0"/>
    <n v="20260117"/>
    <n v="20260128"/>
    <n v="42.018300000000004"/>
    <n v="12"/>
    <n v="3.5015250000000004"/>
    <n v="0"/>
    <n v="42.018300000000004"/>
    <n v="0"/>
    <n v="42.018300000000004"/>
    <n v="0"/>
    <n v="42.018300000000004"/>
    <n v="0"/>
    <n v="42.018300000000004"/>
  </r>
  <r>
    <x v="2"/>
    <x v="1"/>
    <n v="26"/>
    <n v="16"/>
    <n v="0"/>
    <n v="20251206"/>
    <n v="20260116"/>
    <n v="755.99080000000004"/>
    <n v="42"/>
    <n v="17.999780952380952"/>
    <n v="395.32678185882264"/>
    <n v="287.99649523809524"/>
    <n v="0"/>
    <n v="683.32327709691788"/>
    <n v="437.36752441478455"/>
    <n v="318.62327558521548"/>
    <n v="0"/>
    <n v="755.99080000000004"/>
  </r>
  <r>
    <x v="1"/>
    <x v="0"/>
    <n v="0"/>
    <n v="16"/>
    <n v="0"/>
    <n v="20260109"/>
    <n v="20260124"/>
    <n v="6413.5893999999998"/>
    <n v="16"/>
    <n v="400.84933749999999"/>
    <n v="0"/>
    <n v="6413.5893999999998"/>
    <n v="0"/>
    <n v="6413.5893999999998"/>
    <n v="0"/>
    <n v="6413.5893999999998"/>
    <n v="0"/>
    <n v="6413.5893999999998"/>
  </r>
  <r>
    <x v="0"/>
    <x v="0"/>
    <n v="0"/>
    <n v="3"/>
    <n v="0"/>
    <n v="20260119"/>
    <n v="20260121"/>
    <n v="1722.3032000000001"/>
    <n v="3"/>
    <n v="574.10106666666672"/>
    <n v="0"/>
    <n v="1722.3032000000003"/>
    <n v="0"/>
    <n v="1722.3032000000003"/>
    <n v="0"/>
    <n v="1722.3032000000001"/>
    <n v="0"/>
    <n v="1722.3032000000001"/>
  </r>
  <r>
    <x v="1"/>
    <x v="2"/>
    <n v="0"/>
    <n v="11"/>
    <n v="0"/>
    <n v="20260107"/>
    <n v="20260117"/>
    <n v="1032"/>
    <n v="11"/>
    <n v="93.818181818181813"/>
    <n v="0"/>
    <n v="1032"/>
    <n v="0"/>
    <n v="1032"/>
    <n v="0"/>
    <n v="1032"/>
    <n v="0"/>
    <n v="1032"/>
  </r>
  <r>
    <x v="0"/>
    <x v="0"/>
    <n v="0"/>
    <n v="5"/>
    <n v="0"/>
    <n v="20260117"/>
    <n v="20260121"/>
    <n v="251.89019999999999"/>
    <n v="5"/>
    <n v="50.378039999999999"/>
    <n v="0"/>
    <n v="251.89019999999999"/>
    <n v="0"/>
    <n v="251.89019999999999"/>
    <n v="0"/>
    <n v="251.89019999999999"/>
    <n v="0"/>
    <n v="251.89019999999999"/>
  </r>
  <r>
    <x v="0"/>
    <x v="0"/>
    <n v="0"/>
    <n v="2"/>
    <n v="0"/>
    <n v="20260116"/>
    <n v="20260117"/>
    <n v="1048.7025000000001"/>
    <n v="2"/>
    <n v="524.35125000000005"/>
    <n v="0"/>
    <n v="1048.7025000000001"/>
    <n v="0"/>
    <n v="1048.7025000000001"/>
    <n v="0"/>
    <n v="1048.7025000000001"/>
    <n v="0"/>
    <n v="1048.7025000000001"/>
  </r>
  <r>
    <x v="2"/>
    <x v="1"/>
    <n v="28"/>
    <n v="20"/>
    <n v="0"/>
    <n v="20251204"/>
    <n v="20260120"/>
    <n v="210.02209999999999"/>
    <n v="48"/>
    <n v="4.3754604166666669"/>
    <n v="103.48977905498728"/>
    <n v="87.509208333333333"/>
    <n v="0"/>
    <n v="190.99898738832061"/>
    <n v="113.79715161250915"/>
    <n v="96.224948387490841"/>
    <n v="0"/>
    <n v="210.02209999999999"/>
  </r>
  <r>
    <x v="5"/>
    <x v="5"/>
    <n v="8"/>
    <n v="15"/>
    <n v="0"/>
    <n v="20251224"/>
    <n v="20260115"/>
    <n v="108607.7218"/>
    <n v="23"/>
    <n v="4722.0748608695649"/>
    <n v="31910.861127145396"/>
    <n v="70831.12291304348"/>
    <n v="0"/>
    <n v="102741.98404018888"/>
    <n v="33732.713652286111"/>
    <n v="74875.008147713888"/>
    <n v="0"/>
    <n v="108607.7218"/>
  </r>
  <r>
    <x v="1"/>
    <x v="0"/>
    <n v="0"/>
    <n v="23"/>
    <n v="0"/>
    <n v="20260108"/>
    <n v="20260130"/>
    <n v="4272.1670000000004"/>
    <n v="23"/>
    <n v="185.74639130434784"/>
    <n v="0"/>
    <n v="4272.1670000000004"/>
    <n v="0"/>
    <n v="4272.1670000000004"/>
    <n v="0"/>
    <n v="4272.1670000000004"/>
    <n v="0"/>
    <n v="4272.1670000000004"/>
  </r>
  <r>
    <x v="3"/>
    <x v="3"/>
    <n v="0"/>
    <n v="21"/>
    <n v="0"/>
    <n v="20260107"/>
    <n v="20260127"/>
    <n v="587.92370000000005"/>
    <n v="21"/>
    <n v="27.99636666666667"/>
    <n v="0"/>
    <n v="587.92370000000005"/>
    <n v="0"/>
    <n v="587.92370000000005"/>
    <n v="0"/>
    <n v="587.92370000000005"/>
    <n v="0"/>
    <n v="587.92370000000005"/>
  </r>
  <r>
    <x v="1"/>
    <x v="2"/>
    <n v="0"/>
    <n v="11"/>
    <n v="0"/>
    <n v="20260109"/>
    <n v="20260119"/>
    <n v="335.82990000000001"/>
    <n v="11"/>
    <n v="30.529990909090909"/>
    <n v="0"/>
    <n v="335.82990000000001"/>
    <n v="0"/>
    <n v="335.82990000000001"/>
    <n v="0"/>
    <n v="335.82990000000001"/>
    <n v="0"/>
    <n v="335.82990000000001"/>
  </r>
  <r>
    <x v="2"/>
    <x v="1"/>
    <n v="0"/>
    <n v="12"/>
    <n v="0"/>
    <n v="20260108"/>
    <n v="20260119"/>
    <n v="5161.9259000000002"/>
    <n v="12"/>
    <n v="430.1604916666667"/>
    <n v="0"/>
    <n v="5161.9259000000002"/>
    <n v="0"/>
    <n v="5161.9259000000002"/>
    <n v="0"/>
    <n v="5161.9259000000002"/>
    <n v="0"/>
    <n v="5161.9259000000002"/>
  </r>
  <r>
    <x v="8"/>
    <x v="9"/>
    <n v="0"/>
    <n v="31"/>
    <n v="0"/>
    <n v="20260101"/>
    <n v="20260131"/>
    <n v="55731130.078199998"/>
    <n v="31"/>
    <n v="1797778.3896193549"/>
    <n v="0"/>
    <n v="55731130.078199998"/>
    <n v="0"/>
    <n v="55731130.078199998"/>
    <n v="0"/>
    <n v="55731130.078199998"/>
    <n v="0"/>
    <n v="55731130.078199998"/>
  </r>
  <r>
    <x v="0"/>
    <x v="0"/>
    <n v="0"/>
    <n v="6"/>
    <n v="0"/>
    <n v="20260121"/>
    <n v="20260126"/>
    <n v="126.15560000000001"/>
    <n v="6"/>
    <n v="21.025933333333334"/>
    <n v="0"/>
    <n v="126.15560000000001"/>
    <n v="0"/>
    <n v="126.15560000000001"/>
    <n v="0"/>
    <n v="126.15560000000001"/>
    <n v="0"/>
    <n v="126.15560000000001"/>
  </r>
  <r>
    <x v="2"/>
    <x v="1"/>
    <n v="0"/>
    <n v="10"/>
    <n v="0"/>
    <n v="20260108"/>
    <n v="20260117"/>
    <n v="125.9066"/>
    <n v="10"/>
    <n v="12.59066"/>
    <n v="0"/>
    <n v="125.9066"/>
    <n v="0"/>
    <n v="125.9066"/>
    <n v="0"/>
    <n v="125.9066"/>
    <n v="0"/>
    <n v="125.9066"/>
  </r>
  <r>
    <x v="0"/>
    <x v="0"/>
    <n v="0"/>
    <n v="16"/>
    <n v="0"/>
    <n v="20260109"/>
    <n v="20260124"/>
    <n v="1847.8905"/>
    <n v="16"/>
    <n v="115.49315625"/>
    <n v="0"/>
    <n v="1847.8905"/>
    <n v="0"/>
    <n v="1847.8905"/>
    <n v="0"/>
    <n v="1847.8905"/>
    <n v="0"/>
    <n v="1847.8905"/>
  </r>
  <r>
    <x v="0"/>
    <x v="0"/>
    <n v="3"/>
    <n v="16"/>
    <n v="0"/>
    <n v="20251229"/>
    <n v="20260116"/>
    <n v="251.7064"/>
    <n v="19"/>
    <n v="13.247705263157895"/>
    <n v="33.572028347841822"/>
    <n v="211.96328421052633"/>
    <n v="0"/>
    <n v="245.53531255836816"/>
    <n v="34.415800758289812"/>
    <n v="217.2905992417102"/>
    <n v="0"/>
    <n v="251.7064"/>
  </r>
  <r>
    <x v="3"/>
    <x v="3"/>
    <n v="0"/>
    <n v="22"/>
    <n v="0"/>
    <n v="20260109"/>
    <n v="20260130"/>
    <n v="714.14250000000004"/>
    <n v="22"/>
    <n v="32.461022727272727"/>
    <n v="0"/>
    <n v="714.14250000000004"/>
    <n v="0"/>
    <n v="714.14250000000004"/>
    <n v="0"/>
    <n v="714.14250000000004"/>
    <n v="0"/>
    <n v="714.14250000000004"/>
  </r>
  <r>
    <x v="0"/>
    <x v="0"/>
    <n v="9"/>
    <n v="24"/>
    <n v="0"/>
    <n v="20251223"/>
    <n v="20260124"/>
    <n v="41.976799999999997"/>
    <n v="33"/>
    <n v="1.2720242424242423"/>
    <n v="9.6706032654358207"/>
    <n v="30.528581818181813"/>
    <n v="0"/>
    <n v="40.199185083617635"/>
    <n v="10.09823901425254"/>
    <n v="31.878560985747455"/>
    <n v="0"/>
    <n v="41.976799999999997"/>
  </r>
  <r>
    <x v="2"/>
    <x v="1"/>
    <n v="0"/>
    <n v="19"/>
    <n v="0"/>
    <n v="20260103"/>
    <n v="20260121"/>
    <n v="9482.7276999999995"/>
    <n v="19"/>
    <n v="499.09093157894733"/>
    <n v="0"/>
    <n v="9482.7276999999995"/>
    <n v="0"/>
    <n v="9482.7276999999995"/>
    <n v="0"/>
    <n v="9482.7276999999995"/>
    <n v="0"/>
    <n v="9482.7276999999995"/>
  </r>
  <r>
    <x v="4"/>
    <x v="4"/>
    <n v="0"/>
    <n v="28"/>
    <n v="0"/>
    <n v="20260102"/>
    <n v="20260129"/>
    <n v="17381.242300000002"/>
    <n v="28"/>
    <n v="620.75865357142868"/>
    <n v="0"/>
    <n v="17381.242300000002"/>
    <n v="0"/>
    <n v="17381.242300000002"/>
    <n v="0"/>
    <n v="17381.242300000002"/>
    <n v="0"/>
    <n v="17381.242300000002"/>
  </r>
  <r>
    <x v="0"/>
    <x v="0"/>
    <n v="1"/>
    <n v="26"/>
    <n v="0"/>
    <n v="20251231"/>
    <n v="20260126"/>
    <n v="965.46550000000002"/>
    <n v="27"/>
    <n v="35.75798148148148"/>
    <n v="30.205683276494739"/>
    <n v="929.70751851851844"/>
    <n v="0"/>
    <n v="959.91320179501315"/>
    <n v="30.380397991036496"/>
    <n v="935.08510200896353"/>
    <n v="0"/>
    <n v="965.46550000000002"/>
  </r>
  <r>
    <x v="3"/>
    <x v="3"/>
    <n v="15"/>
    <n v="19"/>
    <n v="0"/>
    <n v="20251217"/>
    <n v="20260119"/>
    <n v="19976.704099999999"/>
    <n v="34"/>
    <n v="587.55012058823525"/>
    <n v="7444.7796476203266"/>
    <n v="11163.452291176469"/>
    <n v="0"/>
    <n v="18608.231938796795"/>
    <n v="7992.2778584965272"/>
    <n v="11984.426241503472"/>
    <n v="0"/>
    <n v="19976.704099999999"/>
  </r>
  <r>
    <x v="0"/>
    <x v="0"/>
    <n v="0"/>
    <n v="30"/>
    <n v="2"/>
    <n v="20260102"/>
    <n v="20260202"/>
    <n v="126835604.77519999"/>
    <n v="32"/>
    <n v="3963612.6492249998"/>
    <n v="0"/>
    <n v="118908379.47675"/>
    <n v="6536060.5350896949"/>
    <n v="125444440.0118397"/>
    <n v="0"/>
    <n v="120227060.06220055"/>
    <n v="6608544.7129994407"/>
    <n v="126835604.77519998"/>
  </r>
  <r>
    <x v="0"/>
    <x v="0"/>
    <n v="0"/>
    <n v="26"/>
    <n v="1"/>
    <n v="20260106"/>
    <n v="20260201"/>
    <n v="27386845.8387"/>
    <n v="27"/>
    <n v="1014327.6236555555"/>
    <n v="0"/>
    <n v="26372518.215044443"/>
    <n v="836321.22224691755"/>
    <n v="27208839.437291361"/>
    <n v="0"/>
    <n v="26545053.213252041"/>
    <n v="841792.6254479601"/>
    <n v="27386845.8387"/>
  </r>
  <r>
    <x v="0"/>
    <x v="0"/>
    <n v="0"/>
    <n v="27"/>
    <n v="2"/>
    <n v="20260105"/>
    <n v="20260202"/>
    <n v="22770170.8968"/>
    <n v="29"/>
    <n v="785178.3067862069"/>
    <n v="0"/>
    <n v="21199814.283227585"/>
    <n v="1294771.5627553375"/>
    <n v="22494585.845982924"/>
    <n v="0"/>
    <n v="21459536.864321437"/>
    <n v="1310634.0324785644"/>
    <n v="22770170.8968"/>
  </r>
  <r>
    <x v="2"/>
    <x v="1"/>
    <n v="0"/>
    <n v="26"/>
    <n v="4"/>
    <n v="20260106"/>
    <n v="20260204"/>
    <n v="42700.595000000001"/>
    <n v="30"/>
    <n v="1423.3531666666668"/>
    <n v="0"/>
    <n v="37007.182333333338"/>
    <n v="4694.2641894959006"/>
    <n v="41701.446522829239"/>
    <n v="0"/>
    <n v="37893.85828718757"/>
    <n v="4806.7367128124342"/>
    <n v="42700.595000000001"/>
  </r>
  <r>
    <x v="1"/>
    <x v="2"/>
    <n v="0"/>
    <n v="28"/>
    <n v="3"/>
    <n v="20260104"/>
    <n v="20260203"/>
    <n v="7670804.0718"/>
    <n v="31"/>
    <n v="247445.29263870968"/>
    <n v="0"/>
    <n v="6928468.1938838707"/>
    <n v="612061.85679842718"/>
    <n v="7540530.0506822979"/>
    <n v="0"/>
    <n v="7048167.9239740232"/>
    <n v="622636.14782597683"/>
    <n v="7670804.0718"/>
  </r>
  <r>
    <x v="1"/>
    <x v="2"/>
    <n v="0"/>
    <n v="27"/>
    <n v="2"/>
    <n v="20260105"/>
    <n v="20260202"/>
    <n v="1833126.9715"/>
    <n v="29"/>
    <n v="63211.274879310346"/>
    <n v="0"/>
    <n v="1706704.4217413794"/>
    <n v="104236.40140318712"/>
    <n v="1810940.8231445665"/>
    <n v="0"/>
    <n v="1727613.5519656781"/>
    <n v="105513.41953432182"/>
    <n v="1833126.9715"/>
  </r>
  <r>
    <x v="1"/>
    <x v="2"/>
    <n v="0"/>
    <n v="25"/>
    <n v="4"/>
    <n v="20260107"/>
    <n v="20260204"/>
    <n v="3329210.3986999998"/>
    <n v="29"/>
    <n v="114800.35857586206"/>
    <n v="0"/>
    <n v="2870008.9643965517"/>
    <n v="378615.24801044888"/>
    <n v="3248624.2124070004"/>
    <n v="0"/>
    <n v="2941203.1259693592"/>
    <n v="388007.27273064066"/>
    <n v="3329210.3986999998"/>
  </r>
  <r>
    <x v="1"/>
    <x v="2"/>
    <n v="0"/>
    <n v="30"/>
    <n v="6"/>
    <n v="20260102"/>
    <n v="20260206"/>
    <n v="358735.74489999999"/>
    <n v="36"/>
    <n v="9964.8818027777779"/>
    <n v="0"/>
    <n v="298946.45408333332"/>
    <n v="49296.747527060405"/>
    <n v="348243.20161039371"/>
    <n v="0"/>
    <n v="307953.68982042302"/>
    <n v="50782.055079576981"/>
    <n v="358735.74489999999"/>
  </r>
  <r>
    <x v="1"/>
    <x v="2"/>
    <n v="0"/>
    <n v="24"/>
    <n v="8"/>
    <n v="20260108"/>
    <n v="20260208"/>
    <n v="149437.28"/>
    <n v="32"/>
    <n v="4669.915"/>
    <n v="0"/>
    <n v="112077.95999999999"/>
    <n v="30803.057548715296"/>
    <n v="142881.01754871529"/>
    <n v="0"/>
    <n v="117220.78816129899"/>
    <n v="32216.491838701008"/>
    <n v="149437.28"/>
  </r>
  <r>
    <x v="1"/>
    <x v="0"/>
    <n v="0"/>
    <n v="24"/>
    <n v="8"/>
    <n v="20260108"/>
    <n v="20260208"/>
    <n v="1650043.0688"/>
    <n v="32"/>
    <n v="51563.8459"/>
    <n v="0"/>
    <n v="1237532.3015999999"/>
    <n v="340118.42029047367"/>
    <n v="1577650.7218904735"/>
    <n v="0"/>
    <n v="1294317.9173551907"/>
    <n v="355725.15144480928"/>
    <n v="1650043.0688"/>
  </r>
  <r>
    <x v="2"/>
    <x v="1"/>
    <n v="28"/>
    <n v="31"/>
    <n v="5"/>
    <n v="20251204"/>
    <n v="20260205"/>
    <n v="260358.2432"/>
    <n v="64"/>
    <n v="4068.09755"/>
    <n v="96219.934939868152"/>
    <n v="126111.02404999999"/>
    <n v="16770.894511254181"/>
    <n v="239101.85350112233"/>
    <n v="104773.98169414348"/>
    <n v="137322.41799479327"/>
    <n v="18261.843511063227"/>
    <n v="260358.2432"/>
  </r>
  <r>
    <x v="0"/>
    <x v="0"/>
    <n v="0"/>
    <n v="25"/>
    <n v="6"/>
    <n v="20260107"/>
    <n v="20260206"/>
    <n v="13380854.9537"/>
    <n v="31"/>
    <n v="431640.48237741936"/>
    <n v="0"/>
    <n v="10791012.059435485"/>
    <n v="2135346.1389062032"/>
    <n v="12926358.198341688"/>
    <n v="0"/>
    <n v="11170429.053208334"/>
    <n v="2210425.9004916647"/>
    <n v="13380854.953699999"/>
  </r>
  <r>
    <x v="0"/>
    <x v="0"/>
    <n v="0"/>
    <n v="28"/>
    <n v="6"/>
    <n v="20260104"/>
    <n v="20260206"/>
    <n v="3948323.4457999999"/>
    <n v="34"/>
    <n v="116127.16017058823"/>
    <n v="0"/>
    <n v="3251560.4847764708"/>
    <n v="574486.623049377"/>
    <n v="3826047.1078258478"/>
    <n v="0"/>
    <n v="3355476.850041993"/>
    <n v="592846.59575800691"/>
    <n v="3948323.4457999999"/>
  </r>
  <r>
    <x v="0"/>
    <x v="0"/>
    <n v="0"/>
    <n v="30"/>
    <n v="6"/>
    <n v="20260102"/>
    <n v="20260206"/>
    <n v="8684802.841"/>
    <n v="36"/>
    <n v="241244.52336111112"/>
    <n v="0"/>
    <n v="7237335.7008333337"/>
    <n v="1193448.2110067364"/>
    <n v="8430783.91184007"/>
    <n v="0"/>
    <n v="7455396.1189297773"/>
    <n v="1229406.722070223"/>
    <n v="8684802.841"/>
  </r>
  <r>
    <x v="3"/>
    <x v="3"/>
    <n v="0"/>
    <n v="28"/>
    <n v="3"/>
    <n v="20260104"/>
    <n v="20260203"/>
    <n v="8635656.6504999995"/>
    <n v="31"/>
    <n v="278569.56937096774"/>
    <n v="0"/>
    <n v="7799947.9423870966"/>
    <n v="689048.50061415124"/>
    <n v="8488996.4430012479"/>
    <n v="0"/>
    <n v="7934703.7985581849"/>
    <n v="700952.85194181511"/>
    <n v="8635656.6504999995"/>
  </r>
  <r>
    <x v="1"/>
    <x v="2"/>
    <n v="0"/>
    <n v="25"/>
    <n v="1"/>
    <n v="20260107"/>
    <n v="20260201"/>
    <n v="1239416.9953999999"/>
    <n v="26"/>
    <n v="47669.884438461537"/>
    <n v="0"/>
    <n v="1191747.1109615385"/>
    <n v="39304.200228980037"/>
    <n v="1231051.3111905186"/>
    <n v="0"/>
    <n v="1199845.7010830375"/>
    <n v="39571.294316962361"/>
    <n v="1239416.9953999999"/>
  </r>
  <r>
    <x v="2"/>
    <x v="1"/>
    <n v="26"/>
    <n v="31"/>
    <n v="4"/>
    <n v="20251206"/>
    <n v="20260204"/>
    <n v="509885.58639999997"/>
    <n v="61"/>
    <n v="8358.7801049180325"/>
    <n v="183582.76958396519"/>
    <n v="259122.18325245901"/>
    <n v="27567.523671078237"/>
    <n v="470272.47650750249"/>
    <n v="199046.75012543035"/>
    <n v="280949.17937392939"/>
    <n v="29889.656900640155"/>
    <n v="509885.58639999991"/>
  </r>
  <r>
    <x v="4"/>
    <x v="4"/>
    <n v="0"/>
    <n v="30"/>
    <n v="1"/>
    <n v="20260102"/>
    <n v="20260201"/>
    <n v="13876476.2839"/>
    <n v="31"/>
    <n v="447628.26722258067"/>
    <n v="0"/>
    <n v="13428848.016677421"/>
    <n v="369073.07937320223"/>
    <n v="13797921.096050622"/>
    <n v="0"/>
    <n v="13505301.974574948"/>
    <n v="371174.30932505411"/>
    <n v="13876476.283900002"/>
  </r>
  <r>
    <x v="1"/>
    <x v="0"/>
    <n v="0"/>
    <n v="27"/>
    <n v="4"/>
    <n v="20260105"/>
    <n v="20260204"/>
    <n v="28419457.535500001"/>
    <n v="31"/>
    <n v="916756.69469354837"/>
    <n v="0"/>
    <n v="24752430.756725807"/>
    <n v="3023492.8499571611"/>
    <n v="27775923.606682967"/>
    <n v="0"/>
    <n v="25325914.081284445"/>
    <n v="3093543.4542155555"/>
    <n v="28419457.535500001"/>
  </r>
  <r>
    <x v="1"/>
    <x v="2"/>
    <n v="0"/>
    <n v="25"/>
    <n v="3"/>
    <n v="20260107"/>
    <n v="20260203"/>
    <n v="1523307.8143"/>
    <n v="28"/>
    <n v="54403.850510714285"/>
    <n v="0"/>
    <n v="1360096.2627678572"/>
    <n v="134569.22702179026"/>
    <n v="1494665.4897896475"/>
    <n v="0"/>
    <n v="1386159.8327034935"/>
    <n v="137147.9815965064"/>
    <n v="1523307.8143"/>
  </r>
  <r>
    <x v="4"/>
    <x v="4"/>
    <n v="0"/>
    <n v="30"/>
    <n v="3"/>
    <n v="20260102"/>
    <n v="20260203"/>
    <n v="1706378.608"/>
    <n v="33"/>
    <n v="51708.44266666667"/>
    <n v="0"/>
    <n v="1551253.28"/>
    <n v="127902.07117386871"/>
    <n v="1679155.3511738686"/>
    <n v="0"/>
    <n v="1576402.9282527934"/>
    <n v="129975.67974720662"/>
    <n v="1706378.608"/>
  </r>
  <r>
    <x v="3"/>
    <x v="3"/>
    <n v="0"/>
    <n v="28"/>
    <n v="1"/>
    <n v="20260104"/>
    <n v="20260201"/>
    <n v="3570497.4249"/>
    <n v="29"/>
    <n v="123120.60085862069"/>
    <n v="0"/>
    <n v="3447376.8240413792"/>
    <n v="101513.91817839563"/>
    <n v="3548890.742219775"/>
    <n v="0"/>
    <n v="3468365.4603580991"/>
    <n v="102131.96454190103"/>
    <n v="3570497.4249"/>
  </r>
  <r>
    <x v="0"/>
    <x v="0"/>
    <n v="0"/>
    <n v="23"/>
    <n v="5"/>
    <n v="20260109"/>
    <n v="20260205"/>
    <n v="1916910.1398"/>
    <n v="28"/>
    <n v="68461.076421428574"/>
    <n v="0"/>
    <n v="1574604.7576928572"/>
    <n v="282233.51988958317"/>
    <n v="1856838.2775824403"/>
    <n v="0"/>
    <n v="1625545.887673435"/>
    <n v="291364.25212656509"/>
    <n v="1916910.1398"/>
  </r>
  <r>
    <x v="1"/>
    <x v="0"/>
    <n v="0"/>
    <n v="28"/>
    <n v="5"/>
    <n v="20260104"/>
    <n v="20260205"/>
    <n v="12489336.9882"/>
    <n v="33"/>
    <n v="378464.7572181818"/>
    <n v="0"/>
    <n v="10597013.202109091"/>
    <n v="1560236.0664958861"/>
    <n v="12157249.268604977"/>
    <n v="0"/>
    <n v="10886481.47499337"/>
    <n v="1602855.5132066291"/>
    <n v="12489336.9882"/>
  </r>
  <r>
    <x v="0"/>
    <x v="0"/>
    <n v="0"/>
    <n v="23"/>
    <n v="2"/>
    <n v="20260109"/>
    <n v="20260202"/>
    <n v="1268955.8126000001"/>
    <n v="25"/>
    <n v="50758.232504"/>
    <n v="0"/>
    <n v="1167439.3475919999"/>
    <n v="83701.135721516519"/>
    <n v="1251140.4833135165"/>
    <n v="0"/>
    <n v="1184062.8336646964"/>
    <n v="84892.978935303574"/>
    <n v="1268955.8126000001"/>
  </r>
  <r>
    <x v="1"/>
    <x v="2"/>
    <n v="0"/>
    <n v="23"/>
    <n v="7"/>
    <n v="20260109"/>
    <n v="20260207"/>
    <n v="241235.54310000001"/>
    <n v="30"/>
    <n v="8041.1847700000008"/>
    <n v="0"/>
    <n v="184947.24971"/>
    <n v="46410.147203191627"/>
    <n v="231357.39691319162"/>
    <n v="0"/>
    <n v="192843.84603178964"/>
    <n v="48391.697068210378"/>
    <n v="241235.54310000001"/>
  </r>
  <r>
    <x v="0"/>
    <x v="0"/>
    <n v="0"/>
    <n v="29"/>
    <n v="6"/>
    <n v="20260103"/>
    <n v="20260206"/>
    <n v="3044311.4223000002"/>
    <n v="35"/>
    <n v="86980.326351428579"/>
    <n v="0"/>
    <n v="2522429.4641914289"/>
    <n v="430295.84021482599"/>
    <n v="2952725.304406255"/>
    <n v="0"/>
    <n v="2600668.8865790619"/>
    <n v="443642.53572093835"/>
    <n v="3044311.4223000002"/>
  </r>
  <r>
    <x v="2"/>
    <x v="1"/>
    <n v="23"/>
    <n v="31"/>
    <n v="6"/>
    <n v="20251209"/>
    <n v="20260206"/>
    <n v="18948.900300000001"/>
    <n v="60"/>
    <n v="315.81500500000004"/>
    <n v="6135.8716363367193"/>
    <n v="9790.265155000001"/>
    <n v="1562.3519550831456"/>
    <n v="17488.488746419865"/>
    <n v="6648.2599826897003"/>
    <n v="10607.821008584089"/>
    <n v="1692.8193087262116"/>
    <n v="18948.900300000001"/>
  </r>
  <r>
    <x v="3"/>
    <x v="3"/>
    <n v="0"/>
    <n v="23"/>
    <n v="7"/>
    <n v="20260109"/>
    <n v="20260207"/>
    <n v="344542.13079999998"/>
    <n v="30"/>
    <n v="11484.737693333333"/>
    <n v="0"/>
    <n v="264148.96694666665"/>
    <n v="66284.805309559306"/>
    <n v="330433.77225622593"/>
    <n v="0"/>
    <n v="275427.19770741748"/>
    <n v="69114.933092582549"/>
    <n v="344542.13080000004"/>
  </r>
  <r>
    <x v="1"/>
    <x v="2"/>
    <n v="0"/>
    <n v="27"/>
    <n v="6"/>
    <n v="20260105"/>
    <n v="20260206"/>
    <n v="624156.37089999998"/>
    <n v="33"/>
    <n v="18913.829421212122"/>
    <n v="0"/>
    <n v="510673.39437272731"/>
    <n v="93567.619987973259"/>
    <n v="604241.01436070062"/>
    <n v="0"/>
    <n v="527504.82832433912"/>
    <n v="96651.542575660729"/>
    <n v="624156.37089999986"/>
  </r>
  <r>
    <x v="3"/>
    <x v="3"/>
    <n v="0"/>
    <n v="26"/>
    <n v="4"/>
    <n v="20260106"/>
    <n v="20260204"/>
    <n v="5401321.8749000002"/>
    <n v="30"/>
    <n v="180044.06249666668"/>
    <n v="0"/>
    <n v="4681145.6249133339"/>
    <n v="593791.06668850686"/>
    <n v="5274936.6916018408"/>
    <n v="0"/>
    <n v="4793303.8331420645"/>
    <n v="608018.04175793601"/>
    <n v="5401321.8749000002"/>
  </r>
  <r>
    <x v="3"/>
    <x v="3"/>
    <n v="0"/>
    <n v="27"/>
    <n v="1"/>
    <n v="20260105"/>
    <n v="20260201"/>
    <n v="965842.95519999997"/>
    <n v="28"/>
    <n v="34494.391257142859"/>
    <n v="0"/>
    <n v="931348.5639428572"/>
    <n v="28440.900931860466"/>
    <n v="959789.46487471764"/>
    <n v="0"/>
    <n v="937222.67459693656"/>
    <n v="28620.280603063464"/>
    <n v="965842.95519999997"/>
  </r>
  <r>
    <x v="1"/>
    <x v="2"/>
    <n v="0"/>
    <n v="25"/>
    <n v="7"/>
    <n v="20260107"/>
    <n v="20260207"/>
    <n v="245469.5405"/>
    <n v="32"/>
    <n v="7670.9231406250001"/>
    <n v="0"/>
    <n v="191773.07851562501"/>
    <n v="44273.161520796049"/>
    <n v="236046.24003642105"/>
    <n v="0"/>
    <n v="199428.9316205057"/>
    <n v="46040.608879494292"/>
    <n v="245469.5405"/>
  </r>
  <r>
    <x v="3"/>
    <x v="3"/>
    <n v="0"/>
    <n v="30"/>
    <n v="4"/>
    <n v="20260102"/>
    <n v="20260204"/>
    <n v="1504172.77"/>
    <n v="34"/>
    <n v="44240.375588235293"/>
    <n v="0"/>
    <n v="1327211.2676470587"/>
    <n v="145906.17122808349"/>
    <n v="1473117.4388751423"/>
    <n v="0"/>
    <n v="1355190.6970541903"/>
    <n v="148982.07294580957"/>
    <n v="1504172.77"/>
  </r>
  <r>
    <x v="1"/>
    <x v="2"/>
    <n v="0"/>
    <n v="24"/>
    <n v="2"/>
    <n v="20260108"/>
    <n v="20260202"/>
    <n v="392094.679"/>
    <n v="26"/>
    <n v="15080.564576923078"/>
    <n v="0"/>
    <n v="361933.54984615388"/>
    <n v="24868.091738826024"/>
    <n v="386801.64158497989"/>
    <n v="0"/>
    <n v="366886.28948096186"/>
    <n v="25208.389519038108"/>
    <n v="392094.67899999995"/>
  </r>
  <r>
    <x v="0"/>
    <x v="0"/>
    <n v="0"/>
    <n v="23"/>
    <n v="9"/>
    <n v="20260109"/>
    <n v="20260209"/>
    <n v="374817.0612"/>
    <n v="32"/>
    <n v="11713.0331625"/>
    <n v="0"/>
    <n v="269399.76273750002"/>
    <n v="86917.404041895948"/>
    <n v="356317.16677939595"/>
    <n v="0"/>
    <n v="283386.92819637095"/>
    <n v="91430.133003629031"/>
    <n v="374817.0612"/>
  </r>
  <r>
    <x v="3"/>
    <x v="3"/>
    <n v="0"/>
    <n v="25"/>
    <n v="1"/>
    <n v="20260107"/>
    <n v="20260201"/>
    <n v="875847.65709999995"/>
    <n v="26"/>
    <n v="33686.448349999999"/>
    <n v="0"/>
    <n v="842161.20874999999"/>
    <n v="27774.745555777659"/>
    <n v="869935.95430577768"/>
    <n v="0"/>
    <n v="847884.16656811431"/>
    <n v="27963.490531885625"/>
    <n v="875847.65709999995"/>
  </r>
  <r>
    <x v="2"/>
    <x v="1"/>
    <n v="27"/>
    <n v="20"/>
    <n v="0"/>
    <n v="20251205"/>
    <n v="20260120"/>
    <n v="1218.0426"/>
    <n v="47"/>
    <n v="25.915800000000001"/>
    <n v="591.07698992138012"/>
    <n v="518.31600000000003"/>
    <n v="0"/>
    <n v="1109.3929899213801"/>
    <n v="648.96475833602767"/>
    <n v="569.07784166397232"/>
    <n v="0"/>
    <n v="1218.0426"/>
  </r>
  <r>
    <x v="2"/>
    <x v="1"/>
    <n v="0"/>
    <n v="28"/>
    <n v="5"/>
    <n v="20260104"/>
    <n v="20260205"/>
    <n v="3655.933"/>
    <n v="33"/>
    <n v="110.78584848484849"/>
    <n v="0"/>
    <n v="3102.0037575757578"/>
    <n v="456.71908194020142"/>
    <n v="3558.7228395159591"/>
    <n v="0"/>
    <n v="3186.7381684008087"/>
    <n v="469.19483159919128"/>
    <n v="3655.933"/>
  </r>
  <r>
    <x v="2"/>
    <x v="1"/>
    <n v="25"/>
    <n v="31"/>
    <n v="7"/>
    <n v="20251207"/>
    <n v="20260207"/>
    <n v="36178.576800000003"/>
    <n v="63"/>
    <n v="574.2631238095239"/>
    <n v="12127.369412717131"/>
    <n v="17802.156838095241"/>
    <n v="3314.3917061570846"/>
    <n v="33243.917956969453"/>
    <n v="13197.931911872478"/>
    <n v="19373.670071209221"/>
    <n v="3606.9748169183076"/>
    <n v="36178.57680000001"/>
  </r>
  <r>
    <x v="2"/>
    <x v="1"/>
    <n v="26"/>
    <n v="31"/>
    <n v="6"/>
    <n v="20251206"/>
    <n v="20260206"/>
    <n v="60259.859700000001"/>
    <n v="63"/>
    <n v="956.50570952380951"/>
    <n v="21007.606980107128"/>
    <n v="29651.676995238096"/>
    <n v="4731.8795550031418"/>
    <n v="55391.163530348371"/>
    <n v="22854.104672497291"/>
    <n v="32257.959243332898"/>
    <n v="5147.795784169808"/>
    <n v="60259.859700000001"/>
  </r>
  <r>
    <x v="2"/>
    <x v="1"/>
    <n v="0"/>
    <n v="30"/>
    <n v="4"/>
    <n v="20260102"/>
    <n v="20260204"/>
    <n v="2773.0097999999998"/>
    <n v="34"/>
    <n v="81.559111764705875"/>
    <n v="0"/>
    <n v="2446.7733529411762"/>
    <n v="268.98455467715559"/>
    <n v="2715.757907618332"/>
    <n v="0"/>
    <n v="2498.3546828866611"/>
    <n v="274.65511711333858"/>
    <n v="2773.0097999999998"/>
  </r>
  <r>
    <x v="0"/>
    <x v="0"/>
    <n v="0"/>
    <n v="22"/>
    <n v="5"/>
    <n v="20260110"/>
    <n v="20260205"/>
    <n v="141326.3469"/>
    <n v="27"/>
    <n v="5234.3091444444444"/>
    <n v="0"/>
    <n v="115154.80117777777"/>
    <n v="21578.648353889865"/>
    <n v="136733.44953166763"/>
    <n v="0"/>
    <n v="119022.86846556868"/>
    <n v="22303.478434431327"/>
    <n v="141326.3469"/>
  </r>
  <r>
    <x v="1"/>
    <x v="0"/>
    <n v="0"/>
    <n v="25"/>
    <n v="9"/>
    <n v="20260107"/>
    <n v="20260209"/>
    <n v="383249.09120000002"/>
    <n v="34"/>
    <n v="11272.032094117647"/>
    <n v="0"/>
    <n v="281800.80235294119"/>
    <n v="83644.92393262632"/>
    <n v="365445.72628556751"/>
    <n v="0"/>
    <n v="295529.24998992047"/>
    <n v="87719.841210079539"/>
    <n v="383249.09120000002"/>
  </r>
  <r>
    <x v="4"/>
    <x v="4"/>
    <n v="0"/>
    <n v="29"/>
    <n v="6"/>
    <n v="20260103"/>
    <n v="20260206"/>
    <n v="89543.026400000002"/>
    <n v="35"/>
    <n v="2558.3721828571429"/>
    <n v="0"/>
    <n v="74192.793302857142"/>
    <n v="12656.389716876154"/>
    <n v="86849.183019733289"/>
    <n v="0"/>
    <n v="76494.067283258162"/>
    <n v="13048.959116741849"/>
    <n v="89543.026400000017"/>
  </r>
  <r>
    <x v="2"/>
    <x v="1"/>
    <n v="0"/>
    <n v="27"/>
    <n v="4"/>
    <n v="20260105"/>
    <n v="20260204"/>
    <n v="4538.6130000000003"/>
    <n v="31"/>
    <n v="146.40687096774195"/>
    <n v="0"/>
    <n v="3952.9855161290325"/>
    <n v="482.85453503400925"/>
    <n v="4435.8400511630416"/>
    <n v="0"/>
    <n v="4044.5713202871084"/>
    <n v="494.04167971289206"/>
    <n v="4538.6130000000003"/>
  </r>
  <r>
    <x v="2"/>
    <x v="1"/>
    <n v="25"/>
    <n v="31"/>
    <n v="2"/>
    <n v="20251207"/>
    <n v="20260202"/>
    <n v="30835.6037"/>
    <n v="58"/>
    <n v="531.64833965517244"/>
    <n v="11227.424407621449"/>
    <n v="16481.098529310344"/>
    <n v="876.69659951397477"/>
    <n v="28585.219536445769"/>
    <n v="12111.308404111303"/>
    <n v="17778.58036537073"/>
    <n v="945.71493051796335"/>
    <n v="30835.603699999996"/>
  </r>
  <r>
    <x v="3"/>
    <x v="3"/>
    <n v="0"/>
    <n v="23"/>
    <n v="2"/>
    <n v="20260109"/>
    <n v="20260202"/>
    <n v="158866.39199999999"/>
    <n v="25"/>
    <n v="6354.6556799999998"/>
    <n v="0"/>
    <n v="146157.08064"/>
    <n v="10478.928664296382"/>
    <n v="156636.00930429637"/>
    <n v="0"/>
    <n v="148238.25102324644"/>
    <n v="10628.140976753568"/>
    <n v="158866.39200000002"/>
  </r>
  <r>
    <x v="0"/>
    <x v="0"/>
    <n v="0"/>
    <n v="25"/>
    <n v="9"/>
    <n v="20260107"/>
    <n v="20260209"/>
    <n v="718077.03269999998"/>
    <n v="34"/>
    <n v="21119.912726470589"/>
    <n v="0"/>
    <n v="527997.81816176476"/>
    <n v="156721.82963276267"/>
    <n v="684719.64779452747"/>
    <n v="0"/>
    <n v="553720.20907956839"/>
    <n v="164356.82362043153"/>
    <n v="718077.03269999987"/>
  </r>
  <r>
    <x v="6"/>
    <x v="6"/>
    <n v="0"/>
    <n v="29"/>
    <n v="2"/>
    <n v="20260103"/>
    <n v="20260202"/>
    <n v="1279851.5460000001"/>
    <n v="31"/>
    <n v="41285.533741935484"/>
    <n v="0"/>
    <n v="1197280.4785161291"/>
    <n v="68080.504237350469"/>
    <n v="1265360.9827534796"/>
    <n v="0"/>
    <n v="1210991.4026984202"/>
    <n v="68860.143301579883"/>
    <n v="1279851.5460000001"/>
  </r>
  <r>
    <x v="4"/>
    <x v="4"/>
    <n v="0"/>
    <n v="27"/>
    <n v="2"/>
    <n v="20260105"/>
    <n v="20260202"/>
    <n v="554565.69620000001"/>
    <n v="29"/>
    <n v="19122.955041379311"/>
    <n v="0"/>
    <n v="516319.78611724143"/>
    <n v="31534.058148868997"/>
    <n v="547853.84426611045"/>
    <n v="0"/>
    <n v="522645.30886610283"/>
    <n v="31920.387333897157"/>
    <n v="554565.69620000001"/>
  </r>
  <r>
    <x v="0"/>
    <x v="0"/>
    <n v="0"/>
    <n v="19"/>
    <n v="3"/>
    <n v="20260113"/>
    <n v="20260203"/>
    <n v="329971.99410000001"/>
    <n v="22"/>
    <n v="14998.727004545455"/>
    <n v="0"/>
    <n v="284975.81308636366"/>
    <n v="37099.71041323695"/>
    <n v="322075.52349960059"/>
    <n v="0"/>
    <n v="291962.69338515226"/>
    <n v="38009.300714847748"/>
    <n v="329971.99410000001"/>
  </r>
  <r>
    <x v="2"/>
    <x v="1"/>
    <n v="0"/>
    <n v="23"/>
    <n v="1"/>
    <n v="20260109"/>
    <n v="20260201"/>
    <n v="1050.4567999999999"/>
    <n v="24"/>
    <n v="43.769033333333333"/>
    <n v="0"/>
    <n v="1006.6877666666667"/>
    <n v="36.087917355516772"/>
    <n v="1042.7756840221834"/>
    <n v="0"/>
    <n v="1014.1030579970035"/>
    <n v="36.353742002996455"/>
    <n v="1050.4567999999999"/>
  </r>
  <r>
    <x v="1"/>
    <x v="2"/>
    <n v="0"/>
    <n v="22"/>
    <n v="8"/>
    <n v="20260110"/>
    <n v="20260208"/>
    <n v="2580"/>
    <n v="30"/>
    <n v="86"/>
    <n v="0"/>
    <n v="1892"/>
    <n v="567.26149173796864"/>
    <n v="2459.2614917379688"/>
    <n v="0"/>
    <n v="1984.8885595936874"/>
    <n v="595.11144040631245"/>
    <n v="2580"/>
  </r>
  <r>
    <x v="0"/>
    <x v="0"/>
    <n v="0"/>
    <n v="30"/>
    <n v="10"/>
    <n v="20260102"/>
    <n v="20260210"/>
    <n v="1320975.6880000001"/>
    <n v="40"/>
    <n v="33024.392200000002"/>
    <n v="0"/>
    <n v="990731.76600000006"/>
    <n v="272288.74975453102"/>
    <n v="1263020.5157545311"/>
    <n v="0"/>
    <n v="1036192.6507848256"/>
    <n v="284783.03721517447"/>
    <n v="1320975.6880000001"/>
  </r>
  <r>
    <x v="5"/>
    <x v="5"/>
    <n v="0"/>
    <n v="26"/>
    <n v="6"/>
    <n v="20260106"/>
    <n v="20260206"/>
    <n v="92632.211800000005"/>
    <n v="32"/>
    <n v="2894.7566187500001"/>
    <n v="0"/>
    <n v="75263.672087500003"/>
    <n v="14320.499631719331"/>
    <n v="89584.171719219332"/>
    <n v="0"/>
    <n v="77824.466977343443"/>
    <n v="14807.744822656568"/>
    <n v="92632.211800000019"/>
  </r>
  <r>
    <x v="1"/>
    <x v="2"/>
    <n v="0"/>
    <n v="22"/>
    <n v="4"/>
    <n v="20260110"/>
    <n v="20260204"/>
    <n v="3612"/>
    <n v="26"/>
    <n v="138.92307692307693"/>
    <n v="0"/>
    <n v="3056.3076923076924"/>
    <n v="458.17274332682081"/>
    <n v="3514.480435634513"/>
    <n v="0"/>
    <n v="3141.1139105181296"/>
    <n v="470.88608948187061"/>
    <n v="3612"/>
  </r>
  <r>
    <x v="1"/>
    <x v="2"/>
    <n v="0"/>
    <n v="25"/>
    <n v="10"/>
    <n v="20260107"/>
    <n v="20260210"/>
    <n v="3084.5392999999999"/>
    <n v="35"/>
    <n v="88.12969428571428"/>
    <n v="0"/>
    <n v="2203.2423571428571"/>
    <n v="726.63636405414832"/>
    <n v="2929.8787211970057"/>
    <n v="0"/>
    <n v="2319.545716641564"/>
    <n v="764.99358335843544"/>
    <n v="3084.5392999999995"/>
  </r>
  <r>
    <x v="3"/>
    <x v="3"/>
    <n v="0"/>
    <n v="30"/>
    <n v="7"/>
    <n v="20260102"/>
    <n v="20260207"/>
    <n v="71515.085300000006"/>
    <n v="37"/>
    <n v="1932.8401432432433"/>
    <n v="0"/>
    <n v="57985.204297297299"/>
    <n v="11155.494884637119"/>
    <n v="69140.699181934411"/>
    <n v="0"/>
    <n v="59976.495472621056"/>
    <n v="11538.589827378961"/>
    <n v="71515.085300000021"/>
  </r>
  <r>
    <x v="0"/>
    <x v="0"/>
    <n v="31"/>
    <n v="31"/>
    <n v="10"/>
    <n v="20251126"/>
    <n v="20260210"/>
    <n v="2101.6048999999998"/>
    <n v="72"/>
    <n v="29.188956944444442"/>
    <n v="764.35645736445701"/>
    <n v="904.85766527777764"/>
    <n v="240.66527992123389"/>
    <n v="1909.8794025634684"/>
    <n v="841.08728225859875"/>
    <n v="995.69286971622921"/>
    <n v="264.82474802517214"/>
    <n v="2101.6049000000003"/>
  </r>
  <r>
    <x v="0"/>
    <x v="0"/>
    <n v="0"/>
    <n v="21"/>
    <n v="4"/>
    <n v="20260111"/>
    <n v="20260204"/>
    <n v="925.01049999999998"/>
    <n v="25"/>
    <n v="37.000419999999998"/>
    <n v="0"/>
    <n v="777.00882000000001"/>
    <n v="122.02856653564749"/>
    <n v="899.03738653564756"/>
    <n v="0"/>
    <n v="799.45653857867831"/>
    <n v="125.55396142132167"/>
    <n v="925.01049999999998"/>
  </r>
  <r>
    <x v="5"/>
    <x v="5"/>
    <n v="0"/>
    <n v="28"/>
    <n v="5"/>
    <n v="20260104"/>
    <n v="20260205"/>
    <n v="25969.73"/>
    <n v="33"/>
    <n v="786.96151515151519"/>
    <n v="0"/>
    <n v="22034.922424242424"/>
    <n v="3244.2802545437535"/>
    <n v="25279.202678786176"/>
    <n v="0"/>
    <n v="22636.828906345803"/>
    <n v="3332.9010936541968"/>
    <n v="25969.73"/>
  </r>
  <r>
    <x v="2"/>
    <x v="1"/>
    <n v="15"/>
    <n v="31"/>
    <n v="2"/>
    <n v="20251217"/>
    <n v="20260202"/>
    <n v="1847.8904"/>
    <n v="48"/>
    <n v="38.497716666666669"/>
    <n v="487.80011692094058"/>
    <n v="1193.4292166666667"/>
    <n v="63.483349374531947"/>
    <n v="1744.7126829621393"/>
    <n v="516.64733223965698"/>
    <n v="1264.0054801537256"/>
    <n v="67.237587606617538"/>
    <n v="1847.8904000000002"/>
  </r>
  <r>
    <x v="1"/>
    <x v="2"/>
    <n v="0"/>
    <n v="18"/>
    <n v="1"/>
    <n v="20260114"/>
    <n v="20260201"/>
    <n v="1116.0463999999999"/>
    <n v="19"/>
    <n v="58.739284210526314"/>
    <n v="0"/>
    <n v="1057.3071157894738"/>
    <n v="48.431008698958813"/>
    <n v="1105.7381244884325"/>
    <n v="0"/>
    <n v="1067.1638918275985"/>
    <n v="48.882508172401465"/>
    <n v="1116.0463999999999"/>
  </r>
  <r>
    <x v="1"/>
    <x v="0"/>
    <n v="0"/>
    <n v="28"/>
    <n v="10"/>
    <n v="20260104"/>
    <n v="20260210"/>
    <n v="50191.616300000002"/>
    <n v="38"/>
    <n v="1320.832007894737"/>
    <n v="0"/>
    <n v="36983.296221052638"/>
    <n v="10890.365336244548"/>
    <n v="47873.661557297186"/>
    <n v="0"/>
    <n v="38773.95948113715"/>
    <n v="11417.656818862857"/>
    <n v="50191.616300000009"/>
  </r>
  <r>
    <x v="1"/>
    <x v="2"/>
    <n v="0"/>
    <n v="16"/>
    <n v="3"/>
    <n v="20260116"/>
    <n v="20260203"/>
    <n v="1032"/>
    <n v="19"/>
    <n v="54.315789473684212"/>
    <n v="0"/>
    <n v="869.0526315789474"/>
    <n v="134.35140593793994"/>
    <n v="1003.4040375168873"/>
    <n v="0"/>
    <n v="893.81971992949991"/>
    <n v="138.18028007050003"/>
    <n v="1032"/>
  </r>
  <r>
    <x v="1"/>
    <x v="0"/>
    <n v="0"/>
    <n v="16"/>
    <n v="3"/>
    <n v="20260116"/>
    <n v="20260203"/>
    <n v="6285.1961000000001"/>
    <n v="19"/>
    <n v="330.7997947368421"/>
    <n v="0"/>
    <n v="5292.7967157894736"/>
    <n v="818.24121378939617"/>
    <n v="6111.0379295788698"/>
    <n v="0"/>
    <n v="5443.6358699651018"/>
    <n v="841.56023003489781"/>
    <n v="6285.1960999999992"/>
  </r>
  <r>
    <x v="1"/>
    <x v="2"/>
    <n v="0"/>
    <n v="19"/>
    <n v="2"/>
    <n v="20260113"/>
    <n v="20260202"/>
    <n v="516"/>
    <n v="21"/>
    <n v="24.571428571428573"/>
    <n v="0"/>
    <n v="466.85714285714289"/>
    <n v="40.518677981283474"/>
    <n v="507.37582083842636"/>
    <n v="0"/>
    <n v="474.79260110623147"/>
    <n v="41.207398893768534"/>
    <n v="516"/>
  </r>
  <r>
    <x v="1"/>
    <x v="2"/>
    <n v="0"/>
    <n v="15"/>
    <n v="1"/>
    <n v="20260117"/>
    <n v="20260201"/>
    <n v="516"/>
    <n v="16"/>
    <n v="32.25"/>
    <n v="0"/>
    <n v="483.75"/>
    <n v="26.590382425217278"/>
    <n v="510.34038242521729"/>
    <n v="0"/>
    <n v="489.11473321744694"/>
    <n v="26.88526678255305"/>
    <n v="516"/>
  </r>
  <r>
    <x v="1"/>
    <x v="0"/>
    <n v="0"/>
    <n v="22"/>
    <n v="7"/>
    <n v="20260110"/>
    <n v="20260207"/>
    <n v="18791.7634"/>
    <n v="29"/>
    <n v="647.99184137931036"/>
    <n v="0"/>
    <n v="14255.820510344827"/>
    <n v="3739.9211192209668"/>
    <n v="17995.741629565793"/>
    <n v="0"/>
    <n v="14886.41099754059"/>
    <n v="3905.3524024594108"/>
    <n v="18791.7634"/>
  </r>
  <r>
    <x v="2"/>
    <x v="1"/>
    <n v="0"/>
    <n v="30"/>
    <n v="6"/>
    <n v="20260102"/>
    <n v="20260206"/>
    <n v="1386.5702000000001"/>
    <n v="36"/>
    <n v="38.515838888888894"/>
    <n v="0"/>
    <n v="1155.4751666666668"/>
    <n v="190.53969962485795"/>
    <n v="1346.0148662915249"/>
    <n v="0"/>
    <n v="1190.2895525620702"/>
    <n v="196.28064743792996"/>
    <n v="1386.5702000000001"/>
  </r>
  <r>
    <x v="1"/>
    <x v="2"/>
    <n v="0"/>
    <n v="8"/>
    <n v="2"/>
    <n v="20260124"/>
    <n v="20260202"/>
    <n v="516"/>
    <n v="10"/>
    <n v="51.6"/>
    <n v="0"/>
    <n v="412.8"/>
    <n v="85.08922376069529"/>
    <n v="497.8892237606953"/>
    <n v="0"/>
    <n v="427.81564620161026"/>
    <n v="88.184353798389694"/>
    <n v="516"/>
  </r>
  <r>
    <x v="1"/>
    <x v="0"/>
    <n v="0"/>
    <n v="8"/>
    <n v="2"/>
    <n v="20260124"/>
    <n v="20260202"/>
    <n v="830.60829999999999"/>
    <n v="10"/>
    <n v="83.060829999999996"/>
    <n v="0"/>
    <n v="664.48663999999997"/>
    <n v="136.96863468254014"/>
    <n v="801.45527468254011"/>
    <n v="0"/>
    <n v="688.6574159010097"/>
    <n v="141.95088409899031"/>
    <n v="830.60829999999999"/>
  </r>
  <r>
    <x v="5"/>
    <x v="5"/>
    <n v="0"/>
    <n v="26"/>
    <n v="2"/>
    <n v="20260106"/>
    <n v="20260202"/>
    <n v="347450.18119999999"/>
    <n v="28"/>
    <n v="12408.935042857143"/>
    <n v="0"/>
    <n v="322632.31111428572"/>
    <n v="20462.531986310165"/>
    <n v="343094.84310059587"/>
    <n v="0"/>
    <n v="326727.89233607298"/>
    <n v="20722.28886392701"/>
    <n v="347450.18119999999"/>
  </r>
  <r>
    <x v="0"/>
    <x v="0"/>
    <n v="0"/>
    <n v="21"/>
    <n v="7"/>
    <n v="20260111"/>
    <n v="20260207"/>
    <n v="2817.0776000000001"/>
    <n v="28"/>
    <n v="100.60991428571428"/>
    <n v="0"/>
    <n v="2112.8081999999999"/>
    <n v="580.67574190320363"/>
    <n v="2693.4839419032037"/>
    <n v="0"/>
    <n v="2209.7568731412975"/>
    <n v="607.3207268587023"/>
    <n v="2817.0775999999996"/>
  </r>
  <r>
    <x v="1"/>
    <x v="2"/>
    <n v="0"/>
    <n v="30"/>
    <n v="10"/>
    <n v="20260102"/>
    <n v="20260210"/>
    <n v="21840.1165"/>
    <n v="40"/>
    <n v="546.00291249999998"/>
    <n v="0"/>
    <n v="16380.087374999999"/>
    <n v="4501.8375964829293"/>
    <n v="20881.924971482928"/>
    <n v="0"/>
    <n v="17131.70682486051"/>
    <n v="4708.4096751394909"/>
    <n v="21840.1165"/>
  </r>
  <r>
    <x v="2"/>
    <x v="1"/>
    <n v="16"/>
    <n v="31"/>
    <n v="2"/>
    <n v="20251216"/>
    <n v="20260202"/>
    <n v="587.97900000000004"/>
    <n v="49"/>
    <n v="11.999571428571429"/>
    <n v="162.18152770745817"/>
    <n v="371.9867142857143"/>
    <n v="19.78748485112714"/>
    <n v="553.95572684429965"/>
    <n v="172.14251583449413"/>
    <n v="394.83367655566411"/>
    <n v="21.002807609841771"/>
    <n v="587.97900000000004"/>
  </r>
  <r>
    <x v="1"/>
    <x v="2"/>
    <n v="0"/>
    <n v="21"/>
    <n v="6"/>
    <n v="20260111"/>
    <n v="20260206"/>
    <n v="1020.5631"/>
    <n v="27"/>
    <n v="37.798633333333335"/>
    <n v="0"/>
    <n v="793.7713"/>
    <n v="186.99164939235325"/>
    <n v="980.76294939235322"/>
    <n v="0"/>
    <n v="825.98317883127208"/>
    <n v="194.57992116872788"/>
    <n v="1020.5631"/>
  </r>
  <r>
    <x v="2"/>
    <x v="1"/>
    <n v="12"/>
    <n v="31"/>
    <n v="7"/>
    <n v="20251220"/>
    <n v="20260207"/>
    <n v="84.028599999999997"/>
    <n v="50"/>
    <n v="1.680572"/>
    <n v="17.035466808427522"/>
    <n v="52.097732000000001"/>
    <n v="9.6995152003654503"/>
    <n v="78.832714008792976"/>
    <n v="18.158279139025549"/>
    <n v="55.53150793015844"/>
    <n v="10.338812930815998"/>
    <n v="84.028599999999983"/>
  </r>
  <r>
    <x v="0"/>
    <x v="0"/>
    <n v="6"/>
    <n v="31"/>
    <n v="2"/>
    <n v="20251226"/>
    <n v="20260202"/>
    <n v="739156.20700000005"/>
    <n v="39"/>
    <n v="18952.723256410256"/>
    <n v="96059.106055524331"/>
    <n v="587534.42094871798"/>
    <n v="31253.343217814454"/>
    <n v="714846.87022205675"/>
    <n v="99325.726162522275"/>
    <n v="607514.32532046072"/>
    <n v="32316.155517017072"/>
    <n v="739156.20700000005"/>
  </r>
  <r>
    <x v="0"/>
    <x v="0"/>
    <n v="5"/>
    <n v="31"/>
    <n v="6"/>
    <n v="20251227"/>
    <n v="20260206"/>
    <n v="103856.9342"/>
    <n v="42"/>
    <n v="2472.7841476190479"/>
    <n v="10444.120680134014"/>
    <n v="76656.30857619048"/>
    <n v="12232.981607480078"/>
    <n v="99333.410863804573"/>
    <n v="10919.733298404051"/>
    <n v="80147.144113756294"/>
    <n v="12790.056787839652"/>
    <n v="103856.9342"/>
  </r>
  <r>
    <x v="2"/>
    <x v="1"/>
    <n v="14"/>
    <n v="31"/>
    <n v="2"/>
    <n v="20251218"/>
    <n v="20260202"/>
    <n v="1637.98"/>
    <n v="47"/>
    <n v="34.850638297872344"/>
    <n v="412.14918133344099"/>
    <n v="1080.3697872340426"/>
    <n v="57.469258921137921"/>
    <n v="1549.9882274886215"/>
    <n v="435.54660872126237"/>
    <n v="1141.7016417994748"/>
    <n v="60.731749479262753"/>
    <n v="1637.98"/>
  </r>
  <r>
    <x v="2"/>
    <x v="1"/>
    <n v="5"/>
    <n v="31"/>
    <n v="2"/>
    <n v="20251227"/>
    <n v="20260202"/>
    <n v="251.99690000000001"/>
    <n v="38"/>
    <n v="6.6314973684210532"/>
    <n v="28.008978815424975"/>
    <n v="205.57641842105264"/>
    <n v="10.935445028101569"/>
    <n v="244.52084226457919"/>
    <n v="28.86533421153359"/>
    <n v="211.86177699794581"/>
    <n v="11.269788790520591"/>
    <n v="251.99689999999998"/>
  </r>
  <r>
    <x v="2"/>
    <x v="1"/>
    <n v="14"/>
    <n v="31"/>
    <n v="1"/>
    <n v="20251218"/>
    <n v="20260201"/>
    <n v="713.89049999999997"/>
    <n v="46"/>
    <n v="15.519358695652173"/>
    <n v="183.53439975943166"/>
    <n v="481.10011956521737"/>
    <n v="12.795835122837596"/>
    <n v="677.43035444748671"/>
    <n v="193.4124497835995"/>
    <n v="506.99352730745801"/>
    <n v="13.484522908942381"/>
    <n v="713.89049999999986"/>
  </r>
  <r>
    <x v="0"/>
    <x v="0"/>
    <n v="6"/>
    <n v="31"/>
    <n v="7"/>
    <n v="20251226"/>
    <n v="20260207"/>
    <n v="40373.8537"/>
    <n v="44"/>
    <n v="917.5875840909091"/>
    <n v="4650.6584759849266"/>
    <n v="28445.215106818181"/>
    <n v="5295.9080120080444"/>
    <n v="38391.781594811153"/>
    <n v="4890.7603950179218"/>
    <n v="29913.770746782044"/>
    <n v="5569.3225582000332"/>
    <n v="40373.853699999992"/>
  </r>
  <r>
    <x v="2"/>
    <x v="1"/>
    <n v="6"/>
    <n v="31"/>
    <n v="2"/>
    <n v="20251226"/>
    <n v="20260202"/>
    <n v="293.98250000000002"/>
    <n v="39"/>
    <n v="7.5380128205128205"/>
    <n v="38.205315572717893"/>
    <n v="233.67839743589744"/>
    <n v="12.430303480534985"/>
    <n v="284.31401648915033"/>
    <n v="39.504539115063821"/>
    <n v="241.62494808559771"/>
    <n v="12.853012799338465"/>
    <n v="293.98249999999996"/>
  </r>
  <r>
    <x v="4"/>
    <x v="4"/>
    <n v="0"/>
    <n v="20"/>
    <n v="4"/>
    <n v="20260112"/>
    <n v="20260204"/>
    <n v="6180.7521999999999"/>
    <n v="24"/>
    <n v="257.53134166666666"/>
    <n v="0"/>
    <n v="5150.6268333333337"/>
    <n v="849.34658745996398"/>
    <n v="5999.9734207932979"/>
    <n v="0"/>
    <n v="5305.8148593089836"/>
    <n v="874.93734069101572"/>
    <n v="6180.752199999999"/>
  </r>
  <r>
    <x v="2"/>
    <x v="1"/>
    <n v="0"/>
    <n v="10"/>
    <n v="0"/>
    <n v="20260104"/>
    <n v="20260113"/>
    <n v="1887.6201000000001"/>
    <n v="10"/>
    <n v="188.76201"/>
    <n v="0"/>
    <n v="1887.6201000000001"/>
    <n v="0"/>
    <n v="1887.6201000000001"/>
    <n v="0"/>
    <n v="1887.6201000000001"/>
    <n v="0"/>
    <n v="1887.6201000000001"/>
  </r>
  <r>
    <x v="2"/>
    <x v="1"/>
    <n v="8"/>
    <n v="31"/>
    <n v="5"/>
    <n v="20251224"/>
    <n v="20260205"/>
    <n v="210.0617"/>
    <n v="44"/>
    <n v="4.7741295454545458"/>
    <n v="32.262636535149575"/>
    <n v="147.99801590909092"/>
    <n v="19.681539590878312"/>
    <n v="199.94219203511881"/>
    <n v="33.895518540005099"/>
    <n v="155.48851646594989"/>
    <n v="20.677664994045021"/>
    <n v="210.0617"/>
  </r>
  <r>
    <x v="2"/>
    <x v="1"/>
    <n v="5"/>
    <n v="31"/>
    <n v="6"/>
    <n v="20251227"/>
    <n v="20260206"/>
    <n v="126.04"/>
    <n v="42"/>
    <n v="3.000952380952381"/>
    <n v="12.674906886709266"/>
    <n v="93.029523809523809"/>
    <n v="14.845855153374909"/>
    <n v="120.55028584960799"/>
    <n v="13.252106809550389"/>
    <n v="97.265975757041403"/>
    <n v="15.521917433408213"/>
    <n v="126.03999999999999"/>
  </r>
  <r>
    <x v="2"/>
    <x v="1"/>
    <n v="13"/>
    <n v="31"/>
    <n v="8"/>
    <n v="20251219"/>
    <n v="20260208"/>
    <n v="462.16829999999999"/>
    <n v="52"/>
    <n v="8.8878519230769228"/>
    <n v="97.601351585419692"/>
    <n v="275.52340961538459"/>
    <n v="58.624838839892888"/>
    <n v="431.7496000406972"/>
    <n v="104.47780550505146"/>
    <n v="294.93527225072802"/>
    <n v="62.755222244220505"/>
    <n v="462.16829999999993"/>
  </r>
  <r>
    <x v="0"/>
    <x v="0"/>
    <n v="0"/>
    <n v="6"/>
    <n v="4"/>
    <n v="20260126"/>
    <n v="20260204"/>
    <n v="3452.3854999999999"/>
    <n v="10"/>
    <n v="345.23854999999998"/>
    <n v="0"/>
    <n v="2071.4312999999997"/>
    <n v="1138.6077609212398"/>
    <n v="3210.0390609212395"/>
    <n v="0"/>
    <n v="2227.8169357583442"/>
    <n v="1224.5685642416556"/>
    <n v="3452.3854999999999"/>
  </r>
  <r>
    <x v="0"/>
    <x v="0"/>
    <n v="3"/>
    <n v="31"/>
    <n v="4"/>
    <n v="20251229"/>
    <n v="20260204"/>
    <n v="398374.85769999999"/>
    <n v="38"/>
    <n v="10483.548886842105"/>
    <n v="26567.167175272167"/>
    <n v="324990.01549210527"/>
    <n v="34575.078954988217"/>
    <n v="386132.26162236568"/>
    <n v="27409.49797479478"/>
    <n v="335294.05347177846"/>
    <n v="35671.306253426723"/>
    <n v="398374.85769999993"/>
  </r>
  <r>
    <x v="1"/>
    <x v="2"/>
    <n v="0"/>
    <n v="8"/>
    <n v="1"/>
    <n v="20260124"/>
    <n v="20260201"/>
    <n v="642.18820000000005"/>
    <n v="9"/>
    <n v="71.354244444444447"/>
    <n v="0"/>
    <n v="570.83395555555558"/>
    <n v="58.832144106673276"/>
    <n v="629.66609966222882"/>
    <n v="0"/>
    <n v="582.1860675265001"/>
    <n v="60.002132473500019"/>
    <n v="642.18820000000017"/>
  </r>
  <r>
    <x v="0"/>
    <x v="0"/>
    <n v="3"/>
    <n v="31"/>
    <n v="8"/>
    <n v="20251229"/>
    <n v="20260208"/>
    <n v="12184.436799999999"/>
    <n v="42"/>
    <n v="290.10563809523808"/>
    <n v="735.1789998746134"/>
    <n v="8993.2747809523808"/>
    <n v="1913.5553142732558"/>
    <n v="11642.009095100249"/>
    <n v="769.43266299538129"/>
    <n v="9412.2919247388327"/>
    <n v="2002.7122122657861"/>
    <n v="12184.436799999999"/>
  </r>
  <r>
    <x v="6"/>
    <x v="6"/>
    <n v="0"/>
    <n v="26"/>
    <n v="7"/>
    <n v="20260106"/>
    <n v="20260207"/>
    <n v="47367.947899999999"/>
    <n v="33"/>
    <n v="1435.3923606060605"/>
    <n v="0"/>
    <n v="37320.20137575757"/>
    <n v="8284.4472121318995"/>
    <n v="45604.648587889467"/>
    <n v="0"/>
    <n v="38763.183340345604"/>
    <n v="8604.7645596543935"/>
    <n v="47367.947899999999"/>
  </r>
  <r>
    <x v="2"/>
    <x v="1"/>
    <n v="1"/>
    <n v="31"/>
    <n v="1"/>
    <n v="20251231"/>
    <n v="20260201"/>
    <n v="293.92720000000003"/>
    <n v="33"/>
    <n v="8.9068848484848502"/>
    <n v="7.5238738756233827"/>
    <n v="276.11343030303033"/>
    <n v="7.3437976539096317"/>
    <n v="290.98110183256335"/>
    <n v="7.6000508881420634"/>
    <n v="278.90899766426912"/>
    <n v="7.4181514475888468"/>
    <n v="293.92720000000003"/>
  </r>
  <r>
    <x v="0"/>
    <x v="0"/>
    <n v="1"/>
    <n v="31"/>
    <n v="8"/>
    <n v="20251231"/>
    <n v="20260208"/>
    <n v="6386.4757"/>
    <n v="40"/>
    <n v="159.66189249999999"/>
    <n v="134.87049202367177"/>
    <n v="4949.5186674999995"/>
    <n v="1053.1400385262461"/>
    <n v="6137.5291980499169"/>
    <n v="140.34102195878762"/>
    <n v="5150.2778523202132"/>
    <n v="1095.8568257209997"/>
    <n v="6386.4757000000009"/>
  </r>
  <r>
    <x v="13"/>
    <x v="13"/>
    <n v="0"/>
    <n v="30"/>
    <n v="1"/>
    <n v="20260102"/>
    <n v="20260201"/>
    <n v="127485"/>
    <n v="31"/>
    <n v="4112.4193548387093"/>
    <n v="0"/>
    <n v="123372.58064516127"/>
    <n v="3390.7225841248555"/>
    <n v="126763.30322928613"/>
    <n v="0"/>
    <n v="124074.97314186988"/>
    <n v="3410.0268581301116"/>
    <n v="127484.99999999999"/>
  </r>
  <r>
    <x v="4"/>
    <x v="4"/>
    <n v="0"/>
    <n v="27"/>
    <n v="7"/>
    <n v="20260105"/>
    <n v="20260207"/>
    <n v="2941.8319000000001"/>
    <n v="34"/>
    <n v="86.524467647058827"/>
    <n v="0"/>
    <n v="2336.1606264705883"/>
    <n v="499.38079960047872"/>
    <n v="2835.5414260710672"/>
    <n v="0"/>
    <n v="2423.7317752743397"/>
    <n v="518.10012472565995"/>
    <n v="2941.8318999999997"/>
  </r>
  <r>
    <x v="3"/>
    <x v="3"/>
    <n v="0"/>
    <n v="24"/>
    <n v="10"/>
    <n v="20260108"/>
    <n v="20260210"/>
    <n v="42301.191500000001"/>
    <n v="34"/>
    <n v="1244.1526911764706"/>
    <n v="0"/>
    <n v="29859.664588235297"/>
    <n v="10258.138249223442"/>
    <n v="40117.802837458737"/>
    <n v="0"/>
    <n v="31484.759895507803"/>
    <n v="10816.4316044922"/>
    <n v="42301.191500000001"/>
  </r>
  <r>
    <x v="1"/>
    <x v="2"/>
    <n v="0"/>
    <n v="20"/>
    <n v="2"/>
    <n v="20260112"/>
    <n v="20260202"/>
    <n v="516"/>
    <n v="22"/>
    <n v="23.454545454545453"/>
    <n v="0"/>
    <n v="469.09090909090907"/>
    <n v="38.676919891225133"/>
    <n v="507.76782898213418"/>
    <n v="0"/>
    <n v="476.69603168070273"/>
    <n v="39.303968319297297"/>
    <n v="516"/>
  </r>
  <r>
    <x v="0"/>
    <x v="0"/>
    <n v="30"/>
    <n v="31"/>
    <n v="1"/>
    <n v="20251202"/>
    <n v="20260201"/>
    <n v="6638.5734000000002"/>
    <n v="62"/>
    <n v="107.07376451612903"/>
    <n v="2713.4385814292705"/>
    <n v="3319.2867000000001"/>
    <n v="88.283173525318787"/>
    <n v="6121.0084549545891"/>
    <n v="2942.8747438878891"/>
    <n v="3599.950654496728"/>
    <n v="95.748001615383089"/>
    <n v="6638.5734000000002"/>
  </r>
  <r>
    <x v="5"/>
    <x v="5"/>
    <n v="0"/>
    <n v="25"/>
    <n v="1"/>
    <n v="20260107"/>
    <n v="20260201"/>
    <n v="27514.843000000001"/>
    <n v="26"/>
    <n v="1058.2631923076924"/>
    <n v="0"/>
    <n v="26456.579807692309"/>
    <n v="872.54644930210225"/>
    <n v="27329.126256994412"/>
    <n v="0"/>
    <n v="26636.367108125836"/>
    <n v="878.47589187416406"/>
    <n v="27514.843000000001"/>
  </r>
  <r>
    <x v="1"/>
    <x v="0"/>
    <n v="31"/>
    <n v="31"/>
    <n v="10"/>
    <n v="20250724"/>
    <n v="20260210"/>
    <n v="10456.957"/>
    <n v="72"/>
    <n v="145.2355138888889"/>
    <n v="3803.2089701220539"/>
    <n v="4502.3009305555561"/>
    <n v="1197.4784049700811"/>
    <n v="9502.988305647692"/>
    <n v="4184.9985902797571"/>
    <n v="4954.2697220725031"/>
    <n v="1317.6886876477397"/>
    <n v="10456.957"/>
  </r>
  <r>
    <x v="0"/>
    <x v="0"/>
    <n v="0"/>
    <n v="1"/>
    <n v="2"/>
    <n v="20260131"/>
    <n v="20260202"/>
    <n v="4764.8139000000001"/>
    <n v="3"/>
    <n v="1588.2713000000001"/>
    <n v="0"/>
    <n v="1588.2713000000001"/>
    <n v="2619.0847294261707"/>
    <n v="4207.3560294261706"/>
    <n v="0"/>
    <n v="1798.7109040171304"/>
    <n v="2966.1029959828702"/>
    <n v="4764.813900000001"/>
  </r>
  <r>
    <x v="1"/>
    <x v="0"/>
    <n v="0"/>
    <n v="27"/>
    <n v="10"/>
    <n v="20260105"/>
    <n v="20260210"/>
    <n v="26690.0111"/>
    <n v="37"/>
    <n v="721.35165135135139"/>
    <n v="0"/>
    <n v="19476.494586486486"/>
    <n v="5947.6019449595151"/>
    <n v="25424.096531446001"/>
    <n v="0"/>
    <n v="20446.266637615259"/>
    <n v="6243.7444623847396"/>
    <n v="26690.0111"/>
  </r>
  <r>
    <x v="0"/>
    <x v="0"/>
    <n v="0"/>
    <n v="12"/>
    <n v="5"/>
    <n v="20260120"/>
    <n v="20260205"/>
    <n v="105961.239"/>
    <n v="17"/>
    <n v="6233.0140588235299"/>
    <n v="0"/>
    <n v="74796.168705882359"/>
    <n v="25695.849222616031"/>
    <n v="100492.01792849839"/>
    <n v="0"/>
    <n v="78866.907759454407"/>
    <n v="27094.331240545587"/>
    <n v="105961.239"/>
  </r>
  <r>
    <x v="0"/>
    <x v="0"/>
    <n v="0"/>
    <n v="2"/>
    <n v="5"/>
    <n v="20260130"/>
    <n v="20260205"/>
    <n v="42.150700000000001"/>
    <n v="7"/>
    <n v="6.0215285714285711"/>
    <n v="0"/>
    <n v="12.043057142857142"/>
    <n v="24.823991860257053"/>
    <n v="36.867049003114197"/>
    <n v="0"/>
    <n v="13.769024167585236"/>
    <n v="28.381675832414764"/>
    <n v="42.150700000000001"/>
  </r>
  <r>
    <x v="0"/>
    <x v="0"/>
    <n v="0"/>
    <n v="18"/>
    <n v="10"/>
    <n v="20260114"/>
    <n v="20260210"/>
    <n v="841.29420000000005"/>
    <n v="28"/>
    <n v="30.046221428571432"/>
    <n v="0"/>
    <n v="540.83198571428579"/>
    <n v="247.73349402123179"/>
    <n v="788.56547973551756"/>
    <n v="0"/>
    <n v="576.9956008073251"/>
    <n v="264.29859919267494"/>
    <n v="841.29420000000005"/>
  </r>
  <r>
    <x v="0"/>
    <x v="0"/>
    <n v="1"/>
    <n v="31"/>
    <n v="9"/>
    <n v="20251231"/>
    <n v="20260209"/>
    <n v="3697.9549999999999"/>
    <n v="41"/>
    <n v="90.194024390243897"/>
    <n v="76.189203676808773"/>
    <n v="2796.0147560975606"/>
    <n v="669.2912374900352"/>
    <n v="3541.4951972644044"/>
    <n v="79.555168365131252"/>
    <n v="2919.5399602324565"/>
    <n v="698.85987140241252"/>
    <n v="3697.9549999999999"/>
  </r>
  <r>
    <x v="0"/>
    <x v="0"/>
    <n v="5"/>
    <n v="31"/>
    <n v="11"/>
    <n v="20251227"/>
    <n v="20260211"/>
    <n v="11977.74"/>
    <n v="47"/>
    <n v="254.8455319148936"/>
    <n v="1076.372756867956"/>
    <n v="7900.2114893617018"/>
    <n v="2311.3439281464898"/>
    <n v="11287.928174376146"/>
    <n v="1142.1505191815349"/>
    <n v="8382.9979871232645"/>
    <n v="2452.5914936952013"/>
    <n v="11977.74"/>
  </r>
  <r>
    <x v="0"/>
    <x v="0"/>
    <n v="0"/>
    <n v="25"/>
    <n v="11"/>
    <n v="20260107"/>
    <n v="20260211"/>
    <n v="236062.51509999999"/>
    <n v="36"/>
    <n v="6557.2920861111106"/>
    <n v="0"/>
    <n v="163932.30215277776"/>
    <n v="59471.936331131699"/>
    <n v="223404.23848390946"/>
    <n v="0"/>
    <n v="173220.84762104938"/>
    <n v="62841.667478950585"/>
    <n v="236062.51509999996"/>
  </r>
  <r>
    <x v="0"/>
    <x v="0"/>
    <n v="0"/>
    <n v="20"/>
    <n v="11"/>
    <n v="20260112"/>
    <n v="20260211"/>
    <n v="1682.4697000000001"/>
    <n v="31"/>
    <n v="54.273216129032264"/>
    <n v="0"/>
    <n v="1085.4643225806453"/>
    <n v="492.23569908501776"/>
    <n v="1577.7000216656631"/>
    <n v="0"/>
    <n v="1157.5463067084702"/>
    <n v="524.92339329152992"/>
    <n v="1682.4697000000001"/>
  </r>
  <r>
    <x v="2"/>
    <x v="1"/>
    <n v="29"/>
    <n v="31"/>
    <n v="11"/>
    <n v="20251203"/>
    <n v="20260211"/>
    <n v="210.18029999999999"/>
    <n v="71"/>
    <n v="2.9602859154929577"/>
    <n v="72.518251784126534"/>
    <n v="91.768863380281687"/>
    <n v="26.848573035360126"/>
    <n v="191.13568819976834"/>
    <n v="79.743914174379299"/>
    <n v="100.91264178653788"/>
    <n v="29.523744039082814"/>
    <n v="210.18029999999999"/>
  </r>
  <r>
    <x v="0"/>
    <x v="0"/>
    <n v="0"/>
    <n v="2"/>
    <n v="3"/>
    <n v="20260130"/>
    <n v="20260203"/>
    <n v="7292.4101000000001"/>
    <n v="5"/>
    <n v="1458.4820199999999"/>
    <n v="0"/>
    <n v="2916.9640399999998"/>
    <n v="3607.5902020561298"/>
    <n v="6524.5542420561296"/>
    <n v="0"/>
    <n v="3260.2530743815691"/>
    <n v="4032.1570256184309"/>
    <n v="7292.4101000000001"/>
  </r>
  <r>
    <x v="0"/>
    <x v="0"/>
    <n v="0"/>
    <n v="8"/>
    <n v="11"/>
    <n v="20260124"/>
    <n v="20260211"/>
    <n v="1136.9745"/>
    <n v="19"/>
    <n v="59.840763157894742"/>
    <n v="0"/>
    <n v="478.72610526315793"/>
    <n v="542.73105571590736"/>
    <n v="1021.4571609790653"/>
    <n v="0"/>
    <n v="532.86559139378517"/>
    <n v="604.10890860621498"/>
    <n v="1136.9745000000003"/>
  </r>
  <r>
    <x v="1"/>
    <x v="2"/>
    <n v="0"/>
    <n v="23"/>
    <n v="11"/>
    <n v="20260109"/>
    <n v="20260211"/>
    <n v="516"/>
    <n v="34"/>
    <n v="15.176470588235293"/>
    <n v="0"/>
    <n v="349.05882352941177"/>
    <n v="137.6443325540659"/>
    <n v="486.70315608347767"/>
    <n v="0"/>
    <n v="370.070238275348"/>
    <n v="145.929761724652"/>
    <n v="516"/>
  </r>
  <r>
    <x v="2"/>
    <x v="1"/>
    <n v="26"/>
    <n v="31"/>
    <n v="11"/>
    <n v="20251206"/>
    <n v="20260211"/>
    <n v="1176.8987999999999"/>
    <n v="68"/>
    <n v="17.307335294117646"/>
    <n v="380.11869047051397"/>
    <n v="536.52739411764708"/>
    <n v="156.97039710240418"/>
    <n v="1073.6164816905653"/>
    <n v="416.68625463711589"/>
    <n v="588.14153570918938"/>
    <n v="172.07100965369466"/>
    <n v="1176.8987999999999"/>
  </r>
  <r>
    <x v="0"/>
    <x v="0"/>
    <n v="0"/>
    <n v="2"/>
    <n v="10"/>
    <n v="20260130"/>
    <n v="20260210"/>
    <n v="1137.6949"/>
    <n v="12"/>
    <n v="94.80790833333333"/>
    <n v="0"/>
    <n v="189.61581666666666"/>
    <n v="781.69877194365188"/>
    <n v="971.31458861031854"/>
    <n v="0"/>
    <n v="222.09585865444907"/>
    <n v="915.59904134555086"/>
    <n v="1137.6949"/>
  </r>
  <r>
    <x v="0"/>
    <x v="0"/>
    <n v="0"/>
    <n v="15"/>
    <n v="7"/>
    <n v="20260117"/>
    <n v="20260207"/>
    <n v="16699.297299999998"/>
    <n v="22"/>
    <n v="759.05896818181816"/>
    <n v="0"/>
    <n v="11385.884522727272"/>
    <n v="4380.9512474641133"/>
    <n v="15766.835770191385"/>
    <n v="0"/>
    <n v="12059.253577560627"/>
    <n v="4640.0437224393727"/>
    <n v="16699.297299999998"/>
  </r>
  <r>
    <x v="0"/>
    <x v="0"/>
    <n v="0"/>
    <n v="22"/>
    <n v="10"/>
    <n v="20260110"/>
    <n v="20260210"/>
    <n v="11860.5759"/>
    <n v="32"/>
    <n v="370.64299687499999"/>
    <n v="0"/>
    <n v="8154.1459312500001"/>
    <n v="3055.9810946154612"/>
    <n v="11210.127025865462"/>
    <n v="0"/>
    <n v="8627.2766128446456"/>
    <n v="3233.2992871553529"/>
    <n v="11860.575899999998"/>
  </r>
  <r>
    <x v="0"/>
    <x v="0"/>
    <n v="0"/>
    <n v="9"/>
    <n v="10"/>
    <n v="20260123"/>
    <n v="20260210"/>
    <n v="5978.5209999999997"/>
    <n v="19"/>
    <n v="314.65899999999999"/>
    <n v="0"/>
    <n v="2831.931"/>
    <n v="2594.3885716392074"/>
    <n v="5426.3195716392074"/>
    <n v="0"/>
    <n v="3120.1182920630085"/>
    <n v="2858.4027079369912"/>
    <n v="5978.5209999999997"/>
  </r>
  <r>
    <x v="0"/>
    <x v="0"/>
    <n v="0"/>
    <n v="9"/>
    <n v="6"/>
    <n v="20260123"/>
    <n v="20260206"/>
    <n v="19152.482199999999"/>
    <n v="15"/>
    <n v="1276.8321466666666"/>
    <n v="0"/>
    <n v="11491.489320000001"/>
    <n v="6316.549780963308"/>
    <n v="17808.039100963309"/>
    <n v="0"/>
    <n v="12359.055559400951"/>
    <n v="6793.4266405990475"/>
    <n v="19152.482199999999"/>
  </r>
  <r>
    <x v="0"/>
    <x v="0"/>
    <n v="0"/>
    <n v="15"/>
    <n v="6"/>
    <n v="20260117"/>
    <n v="20260206"/>
    <n v="43957.621200000001"/>
    <n v="21"/>
    <n v="2093.2200571428571"/>
    <n v="0"/>
    <n v="31398.300857142855"/>
    <n v="10355.259873407207"/>
    <n v="41753.56073055006"/>
    <n v="0"/>
    <n v="33055.734439244276"/>
    <n v="10901.886760755728"/>
    <n v="43957.621200000001"/>
  </r>
  <r>
    <x v="0"/>
    <x v="0"/>
    <n v="0"/>
    <n v="13"/>
    <n v="4"/>
    <n v="20260119"/>
    <n v="20260204"/>
    <n v="164940.14610000001"/>
    <n v="17"/>
    <n v="9702.3615352941179"/>
    <n v="0"/>
    <n v="126130.69995882353"/>
    <n v="31998.698127279236"/>
    <n v="158129.39808610277"/>
    <n v="0"/>
    <n v="131563.24080596108"/>
    <n v="33376.905294038937"/>
    <n v="164940.14610000001"/>
  </r>
  <r>
    <x v="0"/>
    <x v="0"/>
    <n v="0"/>
    <n v="22"/>
    <n v="11"/>
    <n v="20260110"/>
    <n v="20260211"/>
    <n v="6687.9745000000003"/>
    <n v="33"/>
    <n v="202.66589393939395"/>
    <n v="0"/>
    <n v="4458.6496666666671"/>
    <n v="1838.0961199493677"/>
    <n v="6296.7457866160348"/>
    <n v="0"/>
    <n v="4735.6739950471347"/>
    <n v="1952.3005049528656"/>
    <n v="6687.9745000000003"/>
  </r>
  <r>
    <x v="2"/>
    <x v="1"/>
    <n v="0"/>
    <n v="27"/>
    <n v="6"/>
    <n v="20260105"/>
    <n v="20260206"/>
    <n v="882.52890000000002"/>
    <n v="33"/>
    <n v="26.743300000000001"/>
    <n v="0"/>
    <n v="722.06910000000005"/>
    <n v="132.3003859185699"/>
    <n v="854.36948591856992"/>
    <n v="0"/>
    <n v="745.86798691886588"/>
    <n v="136.6609130811342"/>
    <n v="882.52890000000002"/>
  </r>
  <r>
    <x v="0"/>
    <x v="0"/>
    <n v="0"/>
    <n v="17"/>
    <n v="10"/>
    <n v="20260115"/>
    <n v="20260210"/>
    <n v="2019.3433"/>
    <n v="27"/>
    <n v="74.790492592592599"/>
    <n v="0"/>
    <n v="1271.4383740740741"/>
    <n v="616.65358133563325"/>
    <n v="1888.0919554097072"/>
    <n v="0"/>
    <n v="1359.8228384444581"/>
    <n v="659.52046155554206"/>
    <n v="2019.3433"/>
  </r>
  <r>
    <x v="3"/>
    <x v="3"/>
    <n v="0"/>
    <n v="29"/>
    <n v="11"/>
    <n v="20260103"/>
    <n v="20260211"/>
    <n v="5926.9440000000004"/>
    <n v="40"/>
    <n v="148.17360000000002"/>
    <n v="0"/>
    <n v="4297.0344000000005"/>
    <n v="1343.8734754273776"/>
    <n v="5640.9078754273778"/>
    <n v="0"/>
    <n v="4514.9261107094444"/>
    <n v="1412.0178892905565"/>
    <n v="5926.9440000000013"/>
  </r>
  <r>
    <x v="0"/>
    <x v="0"/>
    <n v="0"/>
    <n v="16"/>
    <n v="11"/>
    <n v="20260116"/>
    <n v="20260211"/>
    <n v="252.45349999999999"/>
    <n v="27"/>
    <n v="9.3501296296296292"/>
    <n v="0"/>
    <n v="149.60207407407407"/>
    <n v="84.801821654241152"/>
    <n v="234.40389572831521"/>
    <n v="0"/>
    <n v="161.1217556342732"/>
    <n v="91.33174436572682"/>
    <n v="252.45350000000002"/>
  </r>
  <r>
    <x v="0"/>
    <x v="0"/>
    <n v="0"/>
    <n v="6"/>
    <n v="2"/>
    <n v="20260126"/>
    <n v="20260202"/>
    <n v="1935.3403000000001"/>
    <n v="8"/>
    <n v="241.91753750000001"/>
    <n v="0"/>
    <n v="1451.5052250000001"/>
    <n v="398.92588139484292"/>
    <n v="1850.431106394843"/>
    <n v="0"/>
    <n v="1518.1092383796388"/>
    <n v="417.23106162036112"/>
    <n v="1935.3402999999998"/>
  </r>
  <r>
    <x v="6"/>
    <x v="6"/>
    <n v="0"/>
    <n v="24"/>
    <n v="2"/>
    <n v="20260108"/>
    <n v="20260202"/>
    <n v="115933.84329999999"/>
    <n v="26"/>
    <n v="4458.9939730769229"/>
    <n v="0"/>
    <n v="107015.85535384616"/>
    <n v="7352.9522465646123"/>
    <n v="114368.80760041077"/>
    <n v="0"/>
    <n v="108480.27242319264"/>
    <n v="7453.5708768073491"/>
    <n v="115933.84329999999"/>
  </r>
  <r>
    <x v="2"/>
    <x v="1"/>
    <n v="26"/>
    <n v="31"/>
    <n v="10"/>
    <n v="20251206"/>
    <n v="20260210"/>
    <n v="1008.7229"/>
    <n v="67"/>
    <n v="15.055565671641791"/>
    <n v="330.66337539218881"/>
    <n v="466.72253582089553"/>
    <n v="124.13434072462897"/>
    <n v="921.52025193771328"/>
    <n v="361.95375874597954"/>
    <n v="510.88807743362446"/>
    <n v="135.88106382039601"/>
    <n v="1008.7229"/>
  </r>
  <r>
    <x v="4"/>
    <x v="4"/>
    <n v="0"/>
    <n v="30"/>
    <n v="11"/>
    <n v="20260102"/>
    <n v="20260211"/>
    <n v="546.43010000000004"/>
    <n v="41"/>
    <n v="13.327563414634147"/>
    <n v="0"/>
    <n v="399.82690243902442"/>
    <n v="120.87550660173713"/>
    <n v="520.70240904076149"/>
    <n v="0"/>
    <n v="419.58218454361634"/>
    <n v="126.84791545638379"/>
    <n v="546.43010000000015"/>
  </r>
  <r>
    <x v="2"/>
    <x v="1"/>
    <n v="0"/>
    <n v="11"/>
    <n v="0"/>
    <n v="20260104"/>
    <n v="20260114"/>
    <n v="7256.6796999999997"/>
    <n v="11"/>
    <n v="659.69815454545449"/>
    <n v="0"/>
    <n v="7256.6796999999997"/>
    <n v="0"/>
    <n v="7256.6796999999997"/>
    <n v="0"/>
    <n v="7256.6796999999997"/>
    <n v="0"/>
    <n v="7256.6796999999997"/>
  </r>
  <r>
    <x v="6"/>
    <x v="6"/>
    <n v="0"/>
    <n v="28"/>
    <n v="1"/>
    <n v="20260104"/>
    <n v="20260201"/>
    <n v="42073.02"/>
    <n v="29"/>
    <n v="1450.7937931034483"/>
    <n v="0"/>
    <n v="40622.22620689655"/>
    <n v="1196.1910629070462"/>
    <n v="41818.417269803598"/>
    <n v="0"/>
    <n v="40869.546176760639"/>
    <n v="1203.4738232393599"/>
    <n v="42073.02"/>
  </r>
  <r>
    <x v="2"/>
    <x v="1"/>
    <n v="22"/>
    <n v="31"/>
    <n v="3"/>
    <n v="20251210"/>
    <n v="20260203"/>
    <n v="378.0754"/>
    <n v="56"/>
    <n v="6.7513464285714289"/>
    <n v="125.46677737871065"/>
    <n v="209.2917392857143"/>
    <n v="16.69961706240364"/>
    <n v="351.45813372682863"/>
    <n v="134.96885543993869"/>
    <n v="225.14220174128781"/>
    <n v="17.964342818773474"/>
    <n v="378.07539999999995"/>
  </r>
  <r>
    <x v="1"/>
    <x v="2"/>
    <n v="0"/>
    <n v="18"/>
    <n v="4"/>
    <n v="20260114"/>
    <n v="20260204"/>
    <n v="1548"/>
    <n v="22"/>
    <n v="70.36363636363636"/>
    <n v="0"/>
    <n v="1266.5454545454545"/>
    <n v="232.06151934735078"/>
    <n v="1498.6069738928054"/>
    <n v="0"/>
    <n v="1308.2898970791825"/>
    <n v="239.71010292081735"/>
    <n v="1548"/>
  </r>
  <r>
    <x v="2"/>
    <x v="1"/>
    <n v="21"/>
    <n v="31"/>
    <n v="7"/>
    <n v="20251211"/>
    <n v="20260207"/>
    <n v="168.04929999999999"/>
    <n v="59"/>
    <n v="2.848293220338983"/>
    <n v="50.526551720229364"/>
    <n v="88.297089830508469"/>
    <n v="16.439083470256449"/>
    <n v="155.26272502099425"/>
    <n v="54.68763765965214"/>
    <n v="95.568747334865293"/>
    <n v="17.792915005482598"/>
    <n v="168.04930000000002"/>
  </r>
  <r>
    <x v="1"/>
    <x v="2"/>
    <n v="0"/>
    <n v="17"/>
    <n v="5"/>
    <n v="20260115"/>
    <n v="20260205"/>
    <n v="516"/>
    <n v="22"/>
    <n v="23.454545454545453"/>
    <n v="0"/>
    <n v="398.72727272727269"/>
    <n v="96.692299728062821"/>
    <n v="495.41957245533553"/>
    <n v="0"/>
    <n v="415.290965812259"/>
    <n v="100.70903418774101"/>
    <n v="516"/>
  </r>
  <r>
    <x v="2"/>
    <x v="1"/>
    <n v="15"/>
    <n v="31"/>
    <n v="1"/>
    <n v="20251217"/>
    <n v="20260201"/>
    <n v="209.96279999999999"/>
    <n v="47"/>
    <n v="4.4672936170212765"/>
    <n v="56.604560929452951"/>
    <n v="138.48610212765956"/>
    <n v="3.6833192459636552"/>
    <n v="198.77398230307617"/>
    <n v="59.790783319908449"/>
    <n v="146.28136653958546"/>
    <n v="3.8906501405060872"/>
    <n v="209.96280000000002"/>
  </r>
  <r>
    <x v="1"/>
    <x v="0"/>
    <n v="0"/>
    <n v="15"/>
    <n v="2"/>
    <n v="20260117"/>
    <n v="20260202"/>
    <n v="1880.6181999999999"/>
    <n v="17"/>
    <n v="110.62459999999999"/>
    <n v="0"/>
    <n v="1659.3689999999997"/>
    <n v="182.42173145033743"/>
    <n v="1841.790731450337"/>
    <n v="0"/>
    <n v="1694.3507688620084"/>
    <n v="186.26743113799168"/>
    <n v="1880.6182000000001"/>
  </r>
  <r>
    <x v="2"/>
    <x v="1"/>
    <n v="31"/>
    <n v="31"/>
    <n v="1"/>
    <n v="20251127"/>
    <n v="20260201"/>
    <n v="2857.0403999999999"/>
    <n v="63"/>
    <n v="45.349847619047615"/>
    <n v="1187.553530401528"/>
    <n v="1405.8452761904762"/>
    <n v="37.391311352428069"/>
    <n v="2630.790117944432"/>
    <n v="1289.6841866544744"/>
    <n v="1526.7492160734148"/>
    <n v="40.60699727211081"/>
    <n v="2857.0403999999999"/>
  </r>
  <r>
    <x v="2"/>
    <x v="1"/>
    <n v="31"/>
    <n v="31"/>
    <n v="3"/>
    <n v="20251127"/>
    <n v="20260203"/>
    <n v="42.023200000000003"/>
    <n v="65"/>
    <n v="0.64651076923076922"/>
    <n v="16.929850633503214"/>
    <n v="20.041833846153846"/>
    <n v="1.5991598693830278"/>
    <n v="38.570844349040087"/>
    <n v="18.445188617177319"/>
    <n v="21.835715714754709"/>
    <n v="1.7422956680679798"/>
    <n v="42.02320000000001"/>
  </r>
  <r>
    <x v="2"/>
    <x v="1"/>
    <n v="31"/>
    <n v="31"/>
    <n v="8"/>
    <n v="20251201"/>
    <n v="20260208"/>
    <n v="168.12440000000001"/>
    <n v="70"/>
    <n v="2.4017771428571431"/>
    <n v="62.894123684766519"/>
    <n v="74.455091428571436"/>
    <n v="15.842275405573245"/>
    <n v="153.19149051891119"/>
    <n v="69.02496197542915"/>
    <n v="81.712877986707937"/>
    <n v="17.386560037862925"/>
    <n v="168.12440000000001"/>
  </r>
  <r>
    <x v="0"/>
    <x v="0"/>
    <n v="0"/>
    <n v="11"/>
    <n v="1"/>
    <n v="20260121"/>
    <n v="20260201"/>
    <n v="398646.86550000001"/>
    <n v="12"/>
    <n v="33220.572124999999"/>
    <n v="0"/>
    <n v="365426.29337500001"/>
    <n v="27390.626889558542"/>
    <n v="392816.92026455858"/>
    <n v="0"/>
    <n v="370849.72390475363"/>
    <n v="27797.141595246347"/>
    <n v="398646.86549999996"/>
  </r>
  <r>
    <x v="2"/>
    <x v="1"/>
    <n v="31"/>
    <n v="31"/>
    <n v="4"/>
    <n v="20251127"/>
    <n v="20260204"/>
    <n v="504.3141"/>
    <n v="66"/>
    <n v="7.6411227272727276"/>
    <n v="200.09421745427787"/>
    <n v="236.87480454545457"/>
    <n v="25.200666725730365"/>
    <n v="462.16968872546278"/>
    <n v="218.34044432671786"/>
    <n v="258.47498609537291"/>
    <n v="27.498669577909219"/>
    <n v="504.3141"/>
  </r>
  <r>
    <x v="2"/>
    <x v="1"/>
    <n v="31"/>
    <n v="31"/>
    <n v="5"/>
    <n v="20251129"/>
    <n v="20260205"/>
    <n v="1471.0197000000001"/>
    <n v="67"/>
    <n v="21.955517910447764"/>
    <n v="574.93804665828736"/>
    <n v="680.62105522388072"/>
    <n v="90.512498850002075"/>
    <n v="1346.0716007321701"/>
    <n v="628.30624496782559"/>
    <n v="743.79920052137572"/>
    <n v="98.914254510798955"/>
    <n v="1471.0197000000003"/>
  </r>
  <r>
    <x v="2"/>
    <x v="1"/>
    <n v="31"/>
    <n v="31"/>
    <n v="2"/>
    <n v="20251129"/>
    <n v="20260202"/>
    <n v="756.38210000000004"/>
    <n v="64"/>
    <n v="11.818470312500001"/>
    <n v="309.48430657262202"/>
    <n v="366.37257968750004"/>
    <n v="19.488846219562927"/>
    <n v="695.34573247968501"/>
    <n v="336.65035792720954"/>
    <n v="398.53219522641535"/>
    <n v="21.199546846375068"/>
    <n v="756.38209999999992"/>
  </r>
  <r>
    <x v="2"/>
    <x v="1"/>
    <n v="0"/>
    <n v="24"/>
    <n v="0"/>
    <n v="20260103"/>
    <n v="20260126"/>
    <n v="209.9085"/>
    <n v="24"/>
    <n v="8.7461874999999996"/>
    <n v="0"/>
    <n v="209.9085"/>
    <n v="0"/>
    <n v="209.9085"/>
    <n v="0"/>
    <n v="209.9085"/>
    <n v="0"/>
    <n v="209.9085"/>
  </r>
  <r>
    <x v="3"/>
    <x v="3"/>
    <n v="0"/>
    <n v="20"/>
    <n v="1"/>
    <n v="20260112"/>
    <n v="20260201"/>
    <n v="1848.8036"/>
    <n v="21"/>
    <n v="88.038266666666658"/>
    <n v="0"/>
    <n v="1760.7653333333333"/>
    <n v="72.588253603718613"/>
    <n v="1833.3535869370519"/>
    <n v="0"/>
    <n v="1775.6036316270274"/>
    <n v="73.199968372972535"/>
    <n v="1848.8036"/>
  </r>
  <r>
    <x v="2"/>
    <x v="1"/>
    <n v="0"/>
    <n v="19"/>
    <n v="2"/>
    <n v="20260113"/>
    <n v="20260202"/>
    <n v="294.21080000000001"/>
    <n v="21"/>
    <n v="14.010038095238096"/>
    <n v="0"/>
    <n v="266.19072380952383"/>
    <n v="23.10277648026317"/>
    <n v="289.293500289787"/>
    <n v="0"/>
    <n v="270.71533140609546"/>
    <n v="23.495468593904565"/>
    <n v="294.21080000000001"/>
  </r>
  <r>
    <x v="2"/>
    <x v="1"/>
    <n v="0"/>
    <n v="11"/>
    <n v="1"/>
    <n v="20260121"/>
    <n v="20260201"/>
    <n v="126.1407"/>
    <n v="12"/>
    <n v="10.511725"/>
    <n v="0"/>
    <n v="115.628975"/>
    <n v="8.6670011689524689"/>
    <n v="124.29597616895246"/>
    <n v="0"/>
    <n v="117.34506857210535"/>
    <n v="8.7956314278946497"/>
    <n v="126.1407"/>
  </r>
  <r>
    <x v="2"/>
    <x v="1"/>
    <n v="0"/>
    <n v="16"/>
    <n v="5"/>
    <n v="20260116"/>
    <n v="20260205"/>
    <n v="84.123500000000007"/>
    <n v="21"/>
    <n v="4.0058809523809531"/>
    <n v="0"/>
    <n v="64.09409523809525"/>
    <n v="16.514404104450101"/>
    <n v="80.608499342545343"/>
    <n v="0"/>
    <n v="66.888971569231188"/>
    <n v="17.23452843076883"/>
    <n v="84.123500000000021"/>
  </r>
  <r>
    <x v="2"/>
    <x v="1"/>
    <n v="0"/>
    <n v="18"/>
    <n v="3"/>
    <n v="20260114"/>
    <n v="20260203"/>
    <n v="2606.7865999999999"/>
    <n v="21"/>
    <n v="124.13269523809524"/>
    <n v="0"/>
    <n v="2234.3885142857143"/>
    <n v="307.04519421896742"/>
    <n v="2541.4337085046818"/>
    <n v="0"/>
    <n v="2291.8457478322139"/>
    <n v="314.9408521677862"/>
    <n v="2606.7865999999999"/>
  </r>
  <r>
    <x v="2"/>
    <x v="1"/>
    <n v="0"/>
    <n v="13"/>
    <n v="4"/>
    <n v="20260119"/>
    <n v="20260204"/>
    <n v="420.76569999999998"/>
    <n v="17"/>
    <n v="24.750923529411764"/>
    <n v="0"/>
    <n v="321.76200588235292"/>
    <n v="81.629336065037819"/>
    <n v="403.39134194739074"/>
    <n v="0"/>
    <n v="335.62052914895997"/>
    <n v="85.145170851039992"/>
    <n v="420.76569999999998"/>
  </r>
  <r>
    <x v="3"/>
    <x v="3"/>
    <n v="0"/>
    <n v="16"/>
    <n v="3"/>
    <n v="20260116"/>
    <n v="20260203"/>
    <n v="14171.8109"/>
    <n v="19"/>
    <n v="745.88478421052639"/>
    <n v="0"/>
    <n v="11934.156547368422"/>
    <n v="1844.9638750984709"/>
    <n v="13779.120422466893"/>
    <n v="0"/>
    <n v="12274.267489856431"/>
    <n v="1897.543410143571"/>
    <n v="14171.810900000002"/>
  </r>
  <r>
    <x v="4"/>
    <x v="4"/>
    <n v="0"/>
    <n v="16"/>
    <n v="3"/>
    <n v="20260116"/>
    <n v="20260203"/>
    <n v="2565.2239"/>
    <n v="19"/>
    <n v="135.01178421052632"/>
    <n v="0"/>
    <n v="2160.188547368421"/>
    <n v="333.95488130872616"/>
    <n v="2494.1434286771473"/>
    <n v="0"/>
    <n v="2221.7516548977319"/>
    <n v="343.47224510226772"/>
    <n v="2565.2238999999995"/>
  </r>
  <r>
    <x v="3"/>
    <x v="3"/>
    <n v="0"/>
    <n v="13"/>
    <n v="6"/>
    <n v="20260119"/>
    <n v="20260206"/>
    <n v="13127.272499999999"/>
    <n v="19"/>
    <n v="690.90907894736836"/>
    <n v="0"/>
    <n v="8981.8180263157883"/>
    <n v="3417.9603033051458"/>
    <n v="12399.778329620935"/>
    <n v="0"/>
    <n v="9508.7806928935606"/>
    <n v="3618.4918071064376"/>
    <n v="13127.272499999999"/>
  </r>
  <r>
    <x v="4"/>
    <x v="4"/>
    <n v="0"/>
    <n v="12"/>
    <n v="4"/>
    <n v="20260120"/>
    <n v="20260204"/>
    <n v="2146.1569"/>
    <n v="16"/>
    <n v="134.13480625"/>
    <n v="0"/>
    <n v="1609.617675"/>
    <n v="442.38087376371158"/>
    <n v="2051.9985487637114"/>
    <n v="0"/>
    <n v="1683.4768629073694"/>
    <n v="462.68003709263076"/>
    <n v="2146.1569"/>
  </r>
  <r>
    <x v="2"/>
    <x v="1"/>
    <n v="0"/>
    <n v="20"/>
    <n v="5"/>
    <n v="20260112"/>
    <n v="20260205"/>
    <n v="42.046900000000001"/>
    <n v="25"/>
    <n v="1.6818759999999999"/>
    <n v="0"/>
    <n v="33.637519999999995"/>
    <n v="6.933600935161973"/>
    <n v="40.571120935161971"/>
    <n v="0"/>
    <n v="34.861088554795515"/>
    <n v="7.1858114452044797"/>
    <n v="42.046899999999994"/>
  </r>
  <r>
    <x v="0"/>
    <x v="0"/>
    <n v="0"/>
    <n v="15"/>
    <n v="8"/>
    <n v="20260117"/>
    <n v="20260208"/>
    <n v="1808.8675000000001"/>
    <n v="23"/>
    <n v="78.646413043478262"/>
    <n v="0"/>
    <n v="1179.6961956521739"/>
    <n v="518.75676259167335"/>
    <n v="1698.4529582438472"/>
    <n v="0"/>
    <n v="1256.3869360239839"/>
    <n v="552.48056397601613"/>
    <n v="1808.8675000000001"/>
  </r>
  <r>
    <x v="4"/>
    <x v="4"/>
    <n v="0"/>
    <n v="12"/>
    <n v="9"/>
    <n v="20260120"/>
    <n v="20260209"/>
    <n v="84.174899999999994"/>
    <n v="21"/>
    <n v="4.0083285714285708"/>
    <n v="0"/>
    <n v="48.09994285714285"/>
    <n v="29.744090120988989"/>
    <n v="77.844032978131835"/>
    <n v="0"/>
    <n v="52.011794932864227"/>
    <n v="32.163105067135767"/>
    <n v="84.174899999999994"/>
  </r>
  <r>
    <x v="3"/>
    <x v="3"/>
    <n v="0"/>
    <n v="12"/>
    <n v="1"/>
    <n v="20260120"/>
    <n v="20260201"/>
    <n v="4793.3491000000004"/>
    <n v="13"/>
    <n v="368.71916153846155"/>
    <n v="0"/>
    <n v="4424.6299384615386"/>
    <n v="304.01189187017548"/>
    <n v="4728.6418303317141"/>
    <n v="0"/>
    <n v="4485.1770750143442"/>
    <n v="308.17202498565598"/>
    <n v="4793.3491000000004"/>
  </r>
  <r>
    <x v="3"/>
    <x v="3"/>
    <n v="0"/>
    <n v="19"/>
    <n v="6"/>
    <n v="20260113"/>
    <n v="20260206"/>
    <n v="1051.1977999999999"/>
    <n v="25"/>
    <n v="42.047911999999997"/>
    <n v="0"/>
    <n v="798.91032799999994"/>
    <n v="208.013034467327"/>
    <n v="1006.9233624673269"/>
    <n v="0"/>
    <n v="834.03842883636435"/>
    <n v="217.15937116363568"/>
    <n v="1051.1977999999999"/>
  </r>
  <r>
    <x v="2"/>
    <x v="1"/>
    <n v="0"/>
    <n v="13"/>
    <n v="3"/>
    <n v="20260119"/>
    <n v="20260203"/>
    <n v="420.68669999999997"/>
    <n v="16"/>
    <n v="26.292918749999998"/>
    <n v="0"/>
    <n v="341.80794374999999"/>
    <n v="65.036164152341001"/>
    <n v="406.84410790234097"/>
    <n v="0"/>
    <n v="353.43772490983082"/>
    <n v="67.248975090169182"/>
    <n v="420.68669999999997"/>
  </r>
  <r>
    <x v="2"/>
    <x v="1"/>
    <n v="0"/>
    <n v="12"/>
    <n v="4"/>
    <n v="20260120"/>
    <n v="20260204"/>
    <n v="252.489"/>
    <n v="16"/>
    <n v="15.7805625"/>
    <n v="0"/>
    <n v="189.36675"/>
    <n v="52.044798977989807"/>
    <n v="241.41154897798981"/>
    <n v="0"/>
    <n v="198.05606460488454"/>
    <n v="54.43293539511545"/>
    <n v="252.48899999999998"/>
  </r>
  <r>
    <x v="3"/>
    <x v="3"/>
    <n v="0"/>
    <n v="16"/>
    <n v="4"/>
    <n v="20260116"/>
    <n v="20260204"/>
    <n v="4963.1692999999996"/>
    <n v="20"/>
    <n v="248.15846499999998"/>
    <n v="0"/>
    <n v="3970.5354399999997"/>
    <n v="818.43454094944457"/>
    <n v="4788.9699809494441"/>
    <n v="0"/>
    <n v="4114.9641110222747"/>
    <n v="848.20518897772513"/>
    <n v="4963.1692999999996"/>
  </r>
  <r>
    <x v="3"/>
    <x v="3"/>
    <n v="0"/>
    <n v="12"/>
    <n v="5"/>
    <n v="20260120"/>
    <n v="20260205"/>
    <n v="26469.269100000001"/>
    <n v="17"/>
    <n v="1557.0158294117648"/>
    <n v="0"/>
    <n v="18684.189952941178"/>
    <n v="6418.8598986318902"/>
    <n v="25103.049851573069"/>
    <n v="0"/>
    <n v="19701.066392493551"/>
    <n v="6768.2027075064498"/>
    <n v="26469.269100000001"/>
  </r>
  <r>
    <x v="4"/>
    <x v="4"/>
    <n v="0"/>
    <n v="9"/>
    <n v="5"/>
    <n v="20260123"/>
    <n v="20260205"/>
    <n v="12545.001399999999"/>
    <n v="14"/>
    <n v="896.07152857142853"/>
    <n v="0"/>
    <n v="8064.6437571428569"/>
    <n v="3694.0906395446968"/>
    <n v="11758.734396687554"/>
    <n v="0"/>
    <n v="8603.8993492665631"/>
    <n v="3941.1020507334365"/>
    <n v="12545.001399999999"/>
  </r>
  <r>
    <x v="4"/>
    <x v="4"/>
    <n v="0"/>
    <n v="8"/>
    <n v="4"/>
    <n v="20260124"/>
    <n v="20260204"/>
    <n v="884.2097"/>
    <n v="12"/>
    <n v="73.684141666666662"/>
    <n v="0"/>
    <n v="589.47313333333329"/>
    <n v="243.01265185619266"/>
    <n v="832.48578518952593"/>
    <n v="0"/>
    <n v="626.09821291310675"/>
    <n v="258.11148708689331"/>
    <n v="884.20970000000011"/>
  </r>
  <r>
    <x v="3"/>
    <x v="3"/>
    <n v="0"/>
    <n v="8"/>
    <n v="3"/>
    <n v="20260124"/>
    <n v="20260203"/>
    <n v="15912.413399999999"/>
    <n v="11"/>
    <n v="1446.5830363636362"/>
    <n v="0"/>
    <n v="11572.66429090909"/>
    <n v="3578.1577810921935"/>
    <n v="15150.822072001283"/>
    <n v="0"/>
    <n v="12154.391191529512"/>
    <n v="3758.0222084704883"/>
    <n v="15912.413400000001"/>
  </r>
  <r>
    <x v="4"/>
    <x v="4"/>
    <n v="0"/>
    <n v="25"/>
    <n v="8"/>
    <n v="20260107"/>
    <n v="20260208"/>
    <n v="2942.5236"/>
    <n v="33"/>
    <n v="89.167381818181823"/>
    <n v="0"/>
    <n v="2229.1845454545455"/>
    <n v="588.15374447152135"/>
    <n v="2817.3382899260669"/>
    <n v="0"/>
    <n v="2328.2358945710444"/>
    <n v="614.28770542895552"/>
    <n v="2942.5236"/>
  </r>
  <r>
    <x v="1"/>
    <x v="2"/>
    <n v="0"/>
    <n v="31"/>
    <n v="3"/>
    <n v="20260101"/>
    <n v="20260203"/>
    <n v="516"/>
    <n v="34"/>
    <n v="15.176470588235293"/>
    <n v="0"/>
    <n v="470.47058823529409"/>
    <n v="37.539363423836157"/>
    <n v="508.00995165913025"/>
    <n v="0"/>
    <n v="477.8702124565923"/>
    <n v="38.129787543407708"/>
    <n v="516"/>
  </r>
  <r>
    <x v="0"/>
    <x v="0"/>
    <n v="0"/>
    <n v="6"/>
    <n v="24"/>
    <n v="20260126"/>
    <n v="20260224"/>
    <n v="3918.3593000000001"/>
    <n v="30"/>
    <n v="130.61197666666666"/>
    <n v="0"/>
    <n v="783.67185999999992"/>
    <n v="2584.574815910863"/>
    <n v="3368.2466759108629"/>
    <n v="0"/>
    <n v="911.66360906417196"/>
    <n v="3006.6956909358282"/>
    <n v="3918.3593000000001"/>
  </r>
  <r>
    <x v="3"/>
    <x v="3"/>
    <n v="0"/>
    <n v="16"/>
    <n v="19"/>
    <n v="20260116"/>
    <n v="20260219"/>
    <n v="24775321.840500001"/>
    <n v="35"/>
    <n v="707866.33830000006"/>
    <n v="0"/>
    <n v="11325861.412800001"/>
    <n v="11089187.478616105"/>
    <n v="22415048.891416106"/>
    <n v="0"/>
    <n v="12518458.602625541"/>
    <n v="12256863.237874459"/>
    <n v="24775321.840500001"/>
  </r>
  <r>
    <x v="6"/>
    <x v="6"/>
    <n v="0"/>
    <n v="16"/>
    <n v="19"/>
    <n v="20260116"/>
    <n v="20260219"/>
    <n v="69403413.464599997"/>
    <n v="35"/>
    <n v="1982954.6704171428"/>
    <n v="0"/>
    <n v="31727274.726674285"/>
    <n v="31064277.127038382"/>
    <n v="62791551.853712663"/>
    <n v="0"/>
    <n v="35068111.886935838"/>
    <n v="34335301.577664159"/>
    <n v="69403413.464599997"/>
  </r>
  <r>
    <x v="4"/>
    <x v="4"/>
    <n v="0"/>
    <n v="16"/>
    <n v="19"/>
    <n v="20260116"/>
    <n v="20260219"/>
    <n v="42171462.189400002"/>
    <n v="35"/>
    <n v="1204898.9196971429"/>
    <n v="0"/>
    <n v="19278382.715154286"/>
    <n v="18875526.763134439"/>
    <n v="38153909.478288725"/>
    <n v="0"/>
    <n v="21308369.15172594"/>
    <n v="20863093.037674062"/>
    <n v="42171462.189400002"/>
  </r>
  <r>
    <x v="8"/>
    <x v="9"/>
    <n v="0"/>
    <n v="16"/>
    <n v="19"/>
    <n v="20260116"/>
    <n v="20260219"/>
    <n v="30123479.368299998"/>
    <n v="35"/>
    <n v="860670.83909428562"/>
    <n v="0"/>
    <n v="13770733.42550857"/>
    <n v="13482969.56034866"/>
    <n v="27253702.98585723"/>
    <n v="0"/>
    <n v="15220772.180753948"/>
    <n v="14902707.187546048"/>
    <n v="30123479.368299998"/>
  </r>
  <r>
    <x v="2"/>
    <x v="1"/>
    <n v="0"/>
    <n v="27"/>
    <n v="27"/>
    <n v="20260105"/>
    <n v="20260227"/>
    <n v="252.47720000000001"/>
    <n v="54"/>
    <n v="4.6755037037037042"/>
    <n v="0"/>
    <n v="126.23860000000002"/>
    <n v="104.08473335888479"/>
    <n v="230.32333335888481"/>
    <n v="0"/>
    <n v="138.38097857960912"/>
    <n v="114.0962214203909"/>
    <n v="252.47720000000004"/>
  </r>
  <r>
    <x v="6"/>
    <x v="6"/>
    <n v="0"/>
    <n v="15"/>
    <n v="20"/>
    <n v="20260117"/>
    <n v="20260220"/>
    <n v="8531025.1052000001"/>
    <n v="35"/>
    <n v="243743.57443428572"/>
    <n v="0"/>
    <n v="3656153.616514286"/>
    <n v="4019370.454509811"/>
    <n v="7675524.0710240975"/>
    <n v="0"/>
    <n v="4063662.3639419531"/>
    <n v="4467362.7412580466"/>
    <n v="8531025.1052000001"/>
  </r>
  <r>
    <x v="4"/>
    <x v="4"/>
    <n v="0"/>
    <n v="16"/>
    <n v="18"/>
    <n v="20260116"/>
    <n v="20260218"/>
    <n v="573854.36010000005"/>
    <n v="34"/>
    <n v="16878.069414705882"/>
    <n v="0"/>
    <n v="270049.11063529411"/>
    <n v="250489.85321100979"/>
    <n v="520538.96384630387"/>
    <n v="0"/>
    <n v="297708.47206924448"/>
    <n v="276145.88803075557"/>
    <n v="573854.36010000005"/>
  </r>
  <r>
    <x v="4"/>
    <x v="4"/>
    <n v="0"/>
    <n v="16"/>
    <n v="16"/>
    <n v="20260116"/>
    <n v="20260216"/>
    <n v="1905157.8728"/>
    <n v="32"/>
    <n v="59536.183525"/>
    <n v="0"/>
    <n v="952578.93640000001"/>
    <n v="785408.9367157435"/>
    <n v="1737987.8731157435"/>
    <n v="0"/>
    <n v="1044203.6381372673"/>
    <n v="860954.23466273281"/>
    <n v="1905157.8728"/>
  </r>
  <r>
    <x v="0"/>
    <x v="0"/>
    <n v="0"/>
    <n v="5"/>
    <n v="21"/>
    <n v="20260127"/>
    <n v="20260221"/>
    <n v="3328.0302999999999"/>
    <n v="26"/>
    <n v="128.00116538461538"/>
    <n v="0"/>
    <n v="640.00582692307694"/>
    <n v="2216.2976343397995"/>
    <n v="2856.3034612628762"/>
    <n v="0"/>
    <n v="745.70465395676933"/>
    <n v="2582.3256460432308"/>
    <n v="3328.0303000000004"/>
  </r>
  <r>
    <x v="4"/>
    <x v="4"/>
    <n v="0"/>
    <n v="16"/>
    <n v="17"/>
    <n v="20260116"/>
    <n v="20260217"/>
    <n v="1087734.287"/>
    <n v="33"/>
    <n v="32961.645060606061"/>
    <n v="0"/>
    <n v="527386.32096969697"/>
    <n v="462011.37078878819"/>
    <n v="989397.69175848516"/>
    <n v="0"/>
    <n v="579803.4385889367"/>
    <n v="507930.84841106343"/>
    <n v="1087734.287"/>
  </r>
  <r>
    <x v="6"/>
    <x v="6"/>
    <n v="0"/>
    <n v="16"/>
    <n v="18"/>
    <n v="20260116"/>
    <n v="20260218"/>
    <n v="428799.5086"/>
    <n v="34"/>
    <n v="12611.750252941176"/>
    <n v="0"/>
    <n v="201788.00404705881"/>
    <n v="187172.79754997391"/>
    <n v="388960.8015970327"/>
    <n v="0"/>
    <n v="222455.82748051835"/>
    <n v="206343.68111948168"/>
    <n v="428799.50860000006"/>
  </r>
  <r>
    <x v="8"/>
    <x v="9"/>
    <n v="0"/>
    <n v="15"/>
    <n v="19"/>
    <n v="20260117"/>
    <n v="20260219"/>
    <n v="992736.41859999998"/>
    <n v="34"/>
    <n v="29198.129958823527"/>
    <n v="0"/>
    <n v="437971.94938235288"/>
    <n v="457407.73309829185"/>
    <n v="895379.68248064467"/>
    <n v="0"/>
    <n v="485593.66823302506"/>
    <n v="507142.75036697503"/>
    <n v="992736.41860000009"/>
  </r>
  <r>
    <x v="2"/>
    <x v="1"/>
    <n v="0"/>
    <n v="25"/>
    <n v="28"/>
    <n v="20260107"/>
    <n v="20260228"/>
    <n v="2399.2094000000002"/>
    <n v="53"/>
    <n v="45.268101886792458"/>
    <n v="0"/>
    <n v="1131.7025471698114"/>
    <n v="1045.0695176228935"/>
    <n v="2176.7720647927049"/>
    <n v="0"/>
    <n v="1247.3475900805095"/>
    <n v="1151.8618099194907"/>
    <n v="2399.2094000000002"/>
  </r>
  <r>
    <x v="6"/>
    <x v="6"/>
    <n v="0"/>
    <n v="15"/>
    <n v="15"/>
    <n v="20260117"/>
    <n v="20260215"/>
    <n v="2801611.8067999999"/>
    <n v="30"/>
    <n v="93387.060226666668"/>
    <n v="0"/>
    <n v="1400805.9034"/>
    <n v="1154975.6488343556"/>
    <n v="2555781.5522343554"/>
    <n v="0"/>
    <n v="1535543.7379104758"/>
    <n v="1266068.0688895243"/>
    <n v="2801611.8068000004"/>
  </r>
  <r>
    <x v="0"/>
    <x v="0"/>
    <n v="0"/>
    <n v="6"/>
    <n v="20"/>
    <n v="20260126"/>
    <n v="20260220"/>
    <n v="126.375"/>
    <n v="26"/>
    <n v="4.8605769230769234"/>
    <n v="0"/>
    <n v="29.16346153846154"/>
    <n v="80.151689421272124"/>
    <n v="109.31515095973367"/>
    <n v="0"/>
    <n v="33.714745115987135"/>
    <n v="92.660254884012858"/>
    <n v="126.375"/>
  </r>
  <r>
    <x v="2"/>
    <x v="1"/>
    <n v="0"/>
    <n v="30"/>
    <n v="20"/>
    <n v="20260102"/>
    <n v="20260220"/>
    <n v="4247.2381999999998"/>
    <n v="50"/>
    <n v="84.944763999999992"/>
    <n v="0"/>
    <n v="2548.3429199999996"/>
    <n v="1400.7527192433047"/>
    <n v="3949.0956392433045"/>
    <n v="0"/>
    <n v="2740.7336730384791"/>
    <n v="1506.5045269615207"/>
    <n v="4247.2381999999998"/>
  </r>
  <r>
    <x v="0"/>
    <x v="0"/>
    <n v="0"/>
    <n v="16"/>
    <n v="19"/>
    <n v="20260116"/>
    <n v="20260219"/>
    <n v="358263.36190000002"/>
    <n v="35"/>
    <n v="10236.096054285716"/>
    <n v="0"/>
    <n v="163777.53686857145"/>
    <n v="160355.11515874672"/>
    <n v="324132.65202731814"/>
    <n v="0"/>
    <n v="181023.07988795399"/>
    <n v="177240.28201204605"/>
    <n v="358263.36190000002"/>
  </r>
  <r>
    <x v="0"/>
    <x v="0"/>
    <n v="0"/>
    <n v="8"/>
    <n v="24"/>
    <n v="20260124"/>
    <n v="20260224"/>
    <n v="589.84670000000006"/>
    <n v="32"/>
    <n v="18.432709375000002"/>
    <n v="0"/>
    <n v="147.46167500000001"/>
    <n v="364.74998430819556"/>
    <n v="512.21165930819552"/>
    <n v="0"/>
    <n v="169.81218758803607"/>
    <n v="420.0345124119641"/>
    <n v="589.84670000000017"/>
  </r>
  <r>
    <x v="2"/>
    <x v="1"/>
    <n v="0"/>
    <n v="28"/>
    <n v="28"/>
    <n v="20260104"/>
    <n v="20260228"/>
    <n v="462.88569999999999"/>
    <n v="56"/>
    <n v="8.2658160714285707"/>
    <n v="0"/>
    <n v="231.44284999999996"/>
    <n v="190.82647724285886"/>
    <n v="422.26932724285882"/>
    <n v="0"/>
    <n v="253.7043984031325"/>
    <n v="209.18130159686751"/>
    <n v="462.88570000000004"/>
  </r>
  <r>
    <x v="0"/>
    <x v="0"/>
    <n v="0"/>
    <n v="6"/>
    <n v="21"/>
    <n v="20260126"/>
    <n v="20260221"/>
    <n v="421.24990000000003"/>
    <n v="27"/>
    <n v="15.601848148148148"/>
    <n v="0"/>
    <n v="93.611088888888887"/>
    <n v="270.14081503218517"/>
    <n v="363.75190392107407"/>
    <n v="0"/>
    <n v="108.40812490122873"/>
    <n v="312.84177509877122"/>
    <n v="421.24989999999997"/>
  </r>
  <r>
    <x v="0"/>
    <x v="0"/>
    <n v="0"/>
    <n v="2"/>
    <n v="27"/>
    <n v="20260130"/>
    <n v="20260227"/>
    <n v="3626.4884000000002"/>
    <n v="29"/>
    <n v="125.05132413793105"/>
    <n v="0"/>
    <n v="250.10264827586209"/>
    <n v="2783.8570032061875"/>
    <n v="3033.9596514820496"/>
    <n v="0"/>
    <n v="298.9474010765565"/>
    <n v="3327.5409989234436"/>
    <n v="3626.4884000000002"/>
  </r>
  <r>
    <x v="8"/>
    <x v="9"/>
    <n v="0"/>
    <n v="16"/>
    <n v="15"/>
    <n v="20260116"/>
    <n v="20260215"/>
    <n v="2480565.3193999999"/>
    <n v="31"/>
    <n v="80018.236109677411"/>
    <n v="0"/>
    <n v="1280291.7777548386"/>
    <n v="989635.11588262918"/>
    <n v="2269926.8936374676"/>
    <n v="0"/>
    <n v="1399096.7689371067"/>
    <n v="1081468.5504628932"/>
    <n v="2480565.3193999999"/>
  </r>
  <r>
    <x v="0"/>
    <x v="0"/>
    <n v="0"/>
    <n v="13"/>
    <n v="15"/>
    <n v="20260119"/>
    <n v="20260215"/>
    <n v="34901.955199999997"/>
    <n v="28"/>
    <n v="1246.4983999999999"/>
    <n v="0"/>
    <n v="16204.4792"/>
    <n v="15416.218208568118"/>
    <n v="31620.697408568118"/>
    <n v="0"/>
    <n v="17886.006743307385"/>
    <n v="17015.948456692611"/>
    <n v="34901.955199999997"/>
  </r>
  <r>
    <x v="2"/>
    <x v="1"/>
    <n v="0"/>
    <n v="26"/>
    <n v="26"/>
    <n v="20260106"/>
    <n v="20260226"/>
    <n v="757.43169999999998"/>
    <n v="52"/>
    <n v="14.565994230769231"/>
    <n v="0"/>
    <n v="378.71584999999999"/>
    <n v="312.2542413020534"/>
    <n v="690.97009130205333"/>
    <n v="0"/>
    <n v="415.14299054812437"/>
    <n v="342.28870945187566"/>
    <n v="757.43170000000009"/>
  </r>
  <r>
    <x v="0"/>
    <x v="0"/>
    <n v="0"/>
    <n v="3"/>
    <n v="12"/>
    <n v="20260129"/>
    <n v="20260212"/>
    <n v="3034.4222"/>
    <n v="15"/>
    <n v="202.29481333333334"/>
    <n v="0"/>
    <n v="606.88444000000004"/>
    <n v="2001.5242601567543"/>
    <n v="2608.4087001567541"/>
    <n v="0"/>
    <n v="706.00271248132981"/>
    <n v="2328.4194875186704"/>
    <n v="3034.4222"/>
  </r>
  <r>
    <x v="0"/>
    <x v="0"/>
    <n v="0"/>
    <n v="2"/>
    <n v="14"/>
    <n v="20260130"/>
    <n v="20260214"/>
    <n v="6533.9684999999999"/>
    <n v="16"/>
    <n v="408.37303125"/>
    <n v="0"/>
    <n v="816.74606249999999"/>
    <n v="4713.895535601795"/>
    <n v="5530.6415981017954"/>
    <n v="0"/>
    <n v="964.91391644427574"/>
    <n v="5569.0545835557241"/>
    <n v="6533.9684999999999"/>
  </r>
  <r>
    <x v="4"/>
    <x v="4"/>
    <n v="0"/>
    <n v="18"/>
    <n v="19"/>
    <n v="20260114"/>
    <n v="20260219"/>
    <n v="44241.985800000002"/>
    <n v="37"/>
    <n v="1195.7293459459461"/>
    <n v="0"/>
    <n v="21523.128227027031"/>
    <n v="18731.879414864961"/>
    <n v="40255.007641891993"/>
    <n v="0"/>
    <n v="23654.844183926089"/>
    <n v="20587.14161607391"/>
    <n v="44241.985799999995"/>
  </r>
  <r>
    <x v="3"/>
    <x v="3"/>
    <n v="0"/>
    <n v="5"/>
    <n v="19"/>
    <n v="20260127"/>
    <n v="20260219"/>
    <n v="16261.7718"/>
    <n v="24"/>
    <n v="677.57382500000006"/>
    <n v="0"/>
    <n v="3387.8691250000002"/>
    <n v="10614.635517310937"/>
    <n v="14002.504642310938"/>
    <n v="0"/>
    <n v="3934.4928644082429"/>
    <n v="12327.278935591758"/>
    <n v="16261.7718"/>
  </r>
  <r>
    <x v="9"/>
    <x v="9"/>
    <n v="0"/>
    <n v="16"/>
    <n v="15"/>
    <n v="20260116"/>
    <n v="20260215"/>
    <n v="17238.792399999998"/>
    <n v="31"/>
    <n v="556.09007741935477"/>
    <n v="0"/>
    <n v="8897.4412387096763"/>
    <n v="6877.5106146275939"/>
    <n v="15774.95185333727"/>
    <n v="0"/>
    <n v="9723.0814921863857"/>
    <n v="7515.7109078136127"/>
    <n v="17238.792399999998"/>
  </r>
  <r>
    <x v="0"/>
    <x v="0"/>
    <n v="0"/>
    <n v="3"/>
    <n v="14"/>
    <n v="20260129"/>
    <n v="20260214"/>
    <n v="126.4402"/>
    <n v="17"/>
    <n v="7.4376588235294117"/>
    <n v="0"/>
    <n v="22.312976470588236"/>
    <n v="85.853726961957875"/>
    <n v="108.16670343254611"/>
    <n v="0"/>
    <n v="26.082492282810822"/>
    <n v="100.35770771718917"/>
    <n v="126.44019999999999"/>
  </r>
  <r>
    <x v="0"/>
    <x v="0"/>
    <n v="0"/>
    <n v="1"/>
    <n v="19"/>
    <n v="20260131"/>
    <n v="20260219"/>
    <n v="168.63040000000001"/>
    <n v="20"/>
    <n v="8.4315200000000008"/>
    <n v="0"/>
    <n v="8.4315200000000008"/>
    <n v="132.08525529586021"/>
    <n v="140.51677529586021"/>
    <n v="0"/>
    <n v="10.11844021622583"/>
    <n v="158.51195978377416"/>
    <n v="168.63039999999998"/>
  </r>
  <r>
    <x v="2"/>
    <x v="1"/>
    <n v="0"/>
    <n v="25"/>
    <n v="27"/>
    <n v="20260107"/>
    <n v="20260227"/>
    <n v="42.086399999999998"/>
    <n v="52"/>
    <n v="0.80935384615384609"/>
    <n v="0"/>
    <n v="20.233846153846152"/>
    <n v="18.017605077112666"/>
    <n v="38.251451230958821"/>
    <n v="0"/>
    <n v="22.262416597674402"/>
    <n v="19.823983402325592"/>
    <n v="42.086399999999998"/>
  </r>
  <r>
    <x v="0"/>
    <x v="0"/>
    <n v="0"/>
    <n v="1"/>
    <n v="26"/>
    <n v="20260131"/>
    <n v="20260226"/>
    <n v="2192.9146000000001"/>
    <n v="27"/>
    <n v="81.219059259259268"/>
    <n v="0"/>
    <n v="81.219059259259268"/>
    <n v="1741.1098292689082"/>
    <n v="1822.3288885281675"/>
    <n v="0"/>
    <n v="97.735629374643409"/>
    <n v="2095.1789706253567"/>
    <n v="2192.9146000000001"/>
  </r>
  <r>
    <x v="3"/>
    <x v="3"/>
    <n v="0"/>
    <n v="14"/>
    <n v="19"/>
    <n v="20260118"/>
    <n v="20260219"/>
    <n v="267096.7438"/>
    <n v="33"/>
    <n v="8093.840721212121"/>
    <n v="0"/>
    <n v="113313.77009696969"/>
    <n v="126795.28934110721"/>
    <n v="240109.05943807692"/>
    <n v="0"/>
    <n v="126049.9670084619"/>
    <n v="141046.77679153808"/>
    <n v="267096.7438"/>
  </r>
  <r>
    <x v="0"/>
    <x v="0"/>
    <n v="0"/>
    <n v="9"/>
    <n v="27"/>
    <n v="20260123"/>
    <n v="20260227"/>
    <n v="168.56319999999999"/>
    <n v="36"/>
    <n v="4.6823111111111109"/>
    <n v="0"/>
    <n v="42.140799999999999"/>
    <n v="104.23627792600895"/>
    <n v="146.37707792600895"/>
    <n v="0"/>
    <n v="48.528008614508877"/>
    <n v="120.03519138549112"/>
    <n v="168.56319999999999"/>
  </r>
  <r>
    <x v="2"/>
    <x v="1"/>
    <n v="0"/>
    <n v="25"/>
    <n v="12"/>
    <n v="20260107"/>
    <n v="20260212"/>
    <n v="42.055799999999998"/>
    <n v="37"/>
    <n v="1.1366432432432432"/>
    <n v="0"/>
    <n v="28.416081081081078"/>
    <n v="11.246057123303107"/>
    <n v="39.662138204384185"/>
    <n v="0"/>
    <n v="30.13102865436613"/>
    <n v="11.924771345633866"/>
    <n v="42.055799999999998"/>
  </r>
  <r>
    <x v="2"/>
    <x v="1"/>
    <n v="0"/>
    <n v="25"/>
    <n v="13"/>
    <n v="20260107"/>
    <n v="20260213"/>
    <n v="757.09349999999995"/>
    <n v="38"/>
    <n v="19.923513157894735"/>
    <n v="0"/>
    <n v="498.08782894736839"/>
    <n v="213.55224321207757"/>
    <n v="711.64007215944594"/>
    <n v="0"/>
    <n v="529.90138200181877"/>
    <n v="227.19211799818123"/>
    <n v="757.09349999999995"/>
  </r>
  <r>
    <x v="2"/>
    <x v="1"/>
    <n v="0"/>
    <n v="29"/>
    <n v="26"/>
    <n v="20260103"/>
    <n v="20260226"/>
    <n v="378.62689999999998"/>
    <n v="55"/>
    <n v="6.8841254545454538"/>
    <n v="0"/>
    <n v="199.63963818181816"/>
    <n v="147.57642607714558"/>
    <n v="347.21606425896374"/>
    <n v="0"/>
    <n v="217.70000038226064"/>
    <n v="160.92689961773934"/>
    <n v="378.62689999999998"/>
  </r>
  <r>
    <x v="3"/>
    <x v="3"/>
    <n v="0"/>
    <n v="14"/>
    <n v="15"/>
    <n v="20260118"/>
    <n v="20260215"/>
    <n v="1725.9901"/>
    <n v="29"/>
    <n v="59.5169"/>
    <n v="0"/>
    <n v="833.23659999999995"/>
    <n v="736.08238686670427"/>
    <n v="1569.3189868667041"/>
    <n v="0"/>
    <n v="916.42179479971787"/>
    <n v="809.56830520028223"/>
    <n v="1725.9901"/>
  </r>
  <r>
    <x v="1"/>
    <x v="0"/>
    <n v="0"/>
    <n v="15"/>
    <n v="20"/>
    <n v="20260117"/>
    <n v="20260220"/>
    <n v="18932.961800000001"/>
    <n v="35"/>
    <n v="540.94176571428579"/>
    <n v="0"/>
    <n v="8114.1264857142869"/>
    <n v="8920.2160744900139"/>
    <n v="17034.342560204299"/>
    <n v="0"/>
    <n v="9018.5134090995034"/>
    <n v="9914.4483909004994"/>
    <n v="18932.961800000005"/>
  </r>
  <r>
    <x v="0"/>
    <x v="0"/>
    <n v="0"/>
    <n v="15"/>
    <n v="19"/>
    <n v="20260117"/>
    <n v="20260219"/>
    <n v="275063.88890000002"/>
    <n v="34"/>
    <n v="8090.1143794117652"/>
    <n v="0"/>
    <n v="121351.71569117648"/>
    <n v="126736.91376849165"/>
    <n v="248088.62945966813"/>
    <n v="0"/>
    <n v="134546.57279296499"/>
    <n v="140517.31610703503"/>
    <n v="275063.88890000002"/>
  </r>
  <r>
    <x v="2"/>
    <x v="1"/>
    <n v="0"/>
    <n v="25"/>
    <n v="24"/>
    <n v="20260107"/>
    <n v="20260224"/>
    <n v="841.51160000000004"/>
    <n v="49"/>
    <n v="17.17370612244898"/>
    <n v="0"/>
    <n v="429.3426530612245"/>
    <n v="339.83658675662417"/>
    <n v="769.17923981784861"/>
    <n v="0"/>
    <n v="469.71733533962197"/>
    <n v="371.79426466037808"/>
    <n v="841.51160000000004"/>
  </r>
  <r>
    <x v="0"/>
    <x v="0"/>
    <n v="0"/>
    <n v="6"/>
    <n v="13"/>
    <n v="20260126"/>
    <n v="20260213"/>
    <n v="674.04729999999995"/>
    <n v="19"/>
    <n v="35.476173684210522"/>
    <n v="0"/>
    <n v="212.85704210526313"/>
    <n v="380.25504893660877"/>
    <n v="593.11209104187196"/>
    <n v="0"/>
    <n v="241.90320292578548"/>
    <n v="432.14409707421436"/>
    <n v="674.04729999999984"/>
  </r>
  <r>
    <x v="2"/>
    <x v="1"/>
    <n v="0"/>
    <n v="25"/>
    <n v="25"/>
    <n v="20260107"/>
    <n v="20260225"/>
    <n v="168.31809999999999"/>
    <n v="50"/>
    <n v="3.3663619999999996"/>
    <n v="0"/>
    <n v="84.159049999999993"/>
    <n v="69.389808497456812"/>
    <n v="153.54885849745682"/>
    <n v="0"/>
    <n v="92.253967449973686"/>
    <n v="76.064132550026272"/>
    <n v="168.31809999999996"/>
  </r>
  <r>
    <x v="12"/>
    <x v="12"/>
    <n v="0"/>
    <n v="15"/>
    <n v="19"/>
    <n v="20260117"/>
    <n v="20260219"/>
    <n v="6503443.7999999998"/>
    <n v="34"/>
    <n v="191277.75882352941"/>
    <n v="0"/>
    <n v="2869166.3823529412"/>
    <n v="2996490.7402966321"/>
    <n v="5865657.1226495728"/>
    <n v="0"/>
    <n v="3181137.5827663462"/>
    <n v="3322306.2172336541"/>
    <n v="6503443.8000000007"/>
  </r>
  <r>
    <x v="0"/>
    <x v="0"/>
    <n v="0"/>
    <n v="9"/>
    <n v="24"/>
    <n v="20260123"/>
    <n v="20260224"/>
    <n v="126.3839"/>
    <n v="33"/>
    <n v="3.8298151515151515"/>
    <n v="0"/>
    <n v="34.468336363636361"/>
    <n v="75.785115904505545"/>
    <n v="110.2534522681419"/>
    <n v="0"/>
    <n v="39.511168916086014"/>
    <n v="86.87273108391399"/>
    <n v="126.38390000000001"/>
  </r>
  <r>
    <x v="0"/>
    <x v="0"/>
    <n v="0"/>
    <n v="5"/>
    <n v="20"/>
    <n v="20260127"/>
    <n v="20260220"/>
    <n v="168.50790000000001"/>
    <n v="25"/>
    <n v="6.740316"/>
    <n v="0"/>
    <n v="33.70158"/>
    <n v="111.1488868879447"/>
    <n v="144.85046688794469"/>
    <n v="0"/>
    <n v="39.205827875413213"/>
    <n v="129.3020721245868"/>
    <n v="168.50790000000001"/>
  </r>
  <r>
    <x v="18"/>
    <x v="0"/>
    <n v="0"/>
    <n v="9"/>
    <n v="0"/>
    <n v="20260101"/>
    <n v="20260109"/>
    <n v="7837.8271000000004"/>
    <n v="9"/>
    <n v="870.86967777777784"/>
    <n v="0"/>
    <n v="7837.8271000000004"/>
    <n v="0"/>
    <n v="7837.8271000000004"/>
    <n v="0"/>
    <n v="7837.8271000000004"/>
    <n v="0"/>
    <n v="7837.8271000000004"/>
  </r>
  <r>
    <x v="18"/>
    <x v="0"/>
    <n v="0"/>
    <n v="13"/>
    <n v="0"/>
    <n v="20260101"/>
    <n v="20260113"/>
    <n v="9185.9850000000006"/>
    <n v="13"/>
    <n v="706.61423076923086"/>
    <n v="0"/>
    <n v="9185.9850000000006"/>
    <n v="0"/>
    <n v="9185.9850000000006"/>
    <n v="0"/>
    <n v="9185.9850000000006"/>
    <n v="0"/>
    <n v="9185.9850000000006"/>
  </r>
  <r>
    <x v="18"/>
    <x v="0"/>
    <n v="0"/>
    <n v="21"/>
    <n v="0"/>
    <n v="20260108"/>
    <n v="20260128"/>
    <n v="5429608.0784999998"/>
    <n v="21"/>
    <n v="258552.76564285712"/>
    <n v="0"/>
    <n v="5429608.0784999998"/>
    <n v="0"/>
    <n v="5429608.0784999998"/>
    <n v="0"/>
    <n v="5429608.0784999998"/>
    <n v="0"/>
    <n v="5429608.0784999998"/>
  </r>
  <r>
    <x v="18"/>
    <x v="0"/>
    <n v="0"/>
    <n v="3"/>
    <n v="0"/>
    <n v="20260128"/>
    <n v="20260130"/>
    <n v="588.22799999999995"/>
    <n v="3"/>
    <n v="196.07599999999999"/>
    <n v="0"/>
    <n v="588.22799999999995"/>
    <n v="0"/>
    <n v="588.22799999999995"/>
    <n v="0"/>
    <n v="588.22799999999995"/>
    <n v="0"/>
    <n v="588.22799999999995"/>
  </r>
  <r>
    <x v="18"/>
    <x v="0"/>
    <n v="0"/>
    <n v="4"/>
    <n v="23"/>
    <n v="20260128"/>
    <n v="20260223"/>
    <n v="4719.5482000000002"/>
    <n v="27"/>
    <n v="174.79808148148149"/>
    <n v="0"/>
    <n v="699.19232592592596"/>
    <n v="3314.8155093673895"/>
    <n v="4014.0078352933156"/>
    <n v="0"/>
    <n v="822.08904882129752"/>
    <n v="3897.4591511787025"/>
    <n v="4719.5482000000002"/>
  </r>
  <r>
    <x v="18"/>
    <x v="0"/>
    <n v="0"/>
    <n v="4"/>
    <n v="3"/>
    <n v="20260128"/>
    <n v="20260203"/>
    <n v="3663.6705999999999"/>
    <n v="7"/>
    <n v="523.38151428571427"/>
    <n v="0"/>
    <n v="2093.5260571428571"/>
    <n v="1294.5967087578106"/>
    <n v="3388.1227659006677"/>
    <n v="0"/>
    <n v="2263.7874704782971"/>
    <n v="1399.8831295217024"/>
    <n v="3663.6705999999995"/>
  </r>
  <r>
    <x v="18"/>
    <x v="0"/>
    <n v="0"/>
    <n v="4"/>
    <n v="6"/>
    <n v="20260128"/>
    <n v="20260206"/>
    <n v="2568.7202000000002"/>
    <n v="10"/>
    <n v="256.87202000000002"/>
    <n v="0"/>
    <n v="1027.4880800000001"/>
    <n v="1270.7581853280115"/>
    <n v="2298.2462653280118"/>
    <n v="0"/>
    <n v="1148.4101709085228"/>
    <n v="1420.3100290914772"/>
    <n v="2568.7201999999997"/>
  </r>
  <r>
    <x v="18"/>
    <x v="0"/>
    <n v="0"/>
    <n v="16"/>
    <n v="0"/>
    <n v="20260110"/>
    <n v="20260125"/>
    <n v="123258.3894"/>
    <n v="16"/>
    <n v="7703.6493375"/>
    <n v="0"/>
    <n v="123258.3894"/>
    <n v="0"/>
    <n v="123258.3894"/>
    <n v="0"/>
    <n v="123258.3894"/>
    <n v="0"/>
    <n v="123258.3894"/>
  </r>
  <r>
    <x v="18"/>
    <x v="0"/>
    <n v="3"/>
    <n v="0"/>
    <n v="0"/>
    <n v="20251223"/>
    <n v="20251225"/>
    <n v="42.0351"/>
    <n v="3"/>
    <n v="14.011699999999999"/>
    <n v="35.508126143902778"/>
    <n v="0"/>
    <n v="0"/>
    <n v="35.508126143902778"/>
    <n v="42.0351"/>
    <n v="0"/>
    <n v="0"/>
    <n v="42.0351"/>
  </r>
  <r>
    <x v="18"/>
    <x v="0"/>
    <n v="9"/>
    <n v="5"/>
    <n v="0"/>
    <n v="20251223"/>
    <n v="20260105"/>
    <n v="377.75529999999998"/>
    <n v="14"/>
    <n v="26.982521428571427"/>
    <n v="205.13544564177241"/>
    <n v="134.91260714285713"/>
    <n v="0"/>
    <n v="340.04805278462953"/>
    <n v="227.88250417690404"/>
    <n v="149.87279582309594"/>
    <n v="0"/>
    <n v="377.75529999999998"/>
  </r>
  <r>
    <x v="18"/>
    <x v="0"/>
    <n v="0"/>
    <n v="14"/>
    <n v="0"/>
    <n v="20260116"/>
    <n v="20260129"/>
    <n v="10419.794400000001"/>
    <n v="14"/>
    <n v="744.27102857142859"/>
    <n v="0"/>
    <n v="10419.794400000001"/>
    <n v="0"/>
    <n v="10419.794400000001"/>
    <n v="0"/>
    <n v="10419.794400000001"/>
    <n v="0"/>
    <n v="10419.794400000001"/>
  </r>
  <r>
    <x v="18"/>
    <x v="0"/>
    <n v="0"/>
    <n v="6"/>
    <n v="4"/>
    <n v="20260126"/>
    <n v="20260204"/>
    <n v="168.40899999999999"/>
    <n v="10"/>
    <n v="16.840899999999998"/>
    <n v="0"/>
    <n v="101.04539999999999"/>
    <n v="55.54182590819741"/>
    <n v="156.58722590819741"/>
    <n v="0"/>
    <n v="108.67396538831686"/>
    <n v="59.735034611683126"/>
    <n v="168.40899999999999"/>
  </r>
  <r>
    <x v="18"/>
    <x v="0"/>
    <n v="0"/>
    <n v="6"/>
    <n v="9"/>
    <n v="20260126"/>
    <n v="20260209"/>
    <n v="126.31270000000001"/>
    <n v="15"/>
    <n v="8.4208466666666677"/>
    <n v="0"/>
    <n v="50.525080000000003"/>
    <n v="62.487497640218471"/>
    <n v="113.01257764021847"/>
    <n v="0"/>
    <n v="56.471230068154945"/>
    <n v="69.841469931845054"/>
    <n v="126.31270000000001"/>
  </r>
  <r>
    <x v="18"/>
    <x v="0"/>
    <n v="0"/>
    <n v="31"/>
    <n v="0"/>
    <n v="20260101"/>
    <n v="20260131"/>
    <n v="88585.558399999994"/>
    <n v="31"/>
    <n v="2857.5986580645158"/>
    <n v="0"/>
    <n v="88585.558399999994"/>
    <n v="0"/>
    <n v="88585.558399999994"/>
    <n v="0"/>
    <n v="88585.558399999994"/>
    <n v="0"/>
    <n v="88585.558399999994"/>
  </r>
  <r>
    <x v="18"/>
    <x v="0"/>
    <n v="0"/>
    <n v="15"/>
    <n v="0"/>
    <n v="20260101"/>
    <n v="20260115"/>
    <n v="22693.922399999999"/>
    <n v="15"/>
    <n v="1512.9281599999999"/>
    <n v="0"/>
    <n v="22693.922399999999"/>
    <n v="0"/>
    <n v="22693.922399999999"/>
    <n v="0"/>
    <n v="22693.922399999999"/>
    <n v="0"/>
    <n v="22693.922399999999"/>
  </r>
  <r>
    <x v="18"/>
    <x v="0"/>
    <n v="0"/>
    <n v="16"/>
    <n v="0"/>
    <n v="20260101"/>
    <n v="20260116"/>
    <n v="16485.992600000001"/>
    <n v="16"/>
    <n v="1030.3745375000001"/>
    <n v="0"/>
    <n v="16485.992600000001"/>
    <n v="0"/>
    <n v="16485.992600000001"/>
    <n v="0"/>
    <n v="16485.992600000001"/>
    <n v="0"/>
    <n v="16485.992600000001"/>
  </r>
  <r>
    <x v="18"/>
    <x v="0"/>
    <n v="0"/>
    <n v="14"/>
    <n v="0"/>
    <n v="20260101"/>
    <n v="20260114"/>
    <n v="16400.161700000001"/>
    <n v="14"/>
    <n v="1171.4401214285715"/>
    <n v="0"/>
    <n v="16400.161700000001"/>
    <n v="0"/>
    <n v="16400.161700000001"/>
    <n v="0"/>
    <n v="16400.161700000001"/>
    <n v="0"/>
    <n v="16400.161700000001"/>
  </r>
  <r>
    <x v="18"/>
    <x v="0"/>
    <n v="0"/>
    <n v="19"/>
    <n v="0"/>
    <n v="20260101"/>
    <n v="20260119"/>
    <n v="14891.927100000001"/>
    <n v="19"/>
    <n v="783.7856368421053"/>
    <n v="0"/>
    <n v="14891.927100000001"/>
    <n v="0"/>
    <n v="14891.927100000001"/>
    <n v="0"/>
    <n v="14891.927100000001"/>
    <n v="0"/>
    <n v="14891.927100000001"/>
  </r>
  <r>
    <x v="18"/>
    <x v="0"/>
    <n v="0"/>
    <n v="1"/>
    <n v="0"/>
    <n v="20260128"/>
    <n v="20260128"/>
    <n v="125.9629"/>
    <n v="1"/>
    <n v="125.9629"/>
    <n v="0"/>
    <n v="125.9629"/>
    <n v="0"/>
    <n v="125.9629"/>
    <n v="0"/>
    <n v="125.9629"/>
    <n v="0"/>
    <n v="125.9629"/>
  </r>
  <r>
    <x v="18"/>
    <x v="0"/>
    <n v="0"/>
    <n v="4"/>
    <n v="9"/>
    <n v="20260128"/>
    <n v="20260209"/>
    <n v="4506.5281000000004"/>
    <n v="13"/>
    <n v="346.65600769230775"/>
    <n v="0"/>
    <n v="1386.624030769231"/>
    <n v="2572.3858087081467"/>
    <n v="3959.0098394773777"/>
    <n v="0"/>
    <n v="1578.3896509895278"/>
    <n v="2928.1384490104724"/>
    <n v="4506.5281000000004"/>
  </r>
  <r>
    <x v="18"/>
    <x v="0"/>
    <n v="0"/>
    <n v="4"/>
    <n v="13"/>
    <n v="20260128"/>
    <n v="20260213"/>
    <n v="3118.4191999999998"/>
    <n v="17"/>
    <n v="183.43642352941174"/>
    <n v="0"/>
    <n v="733.74569411764696"/>
    <n v="1966.1823404866782"/>
    <n v="2699.9280346043251"/>
    <n v="0"/>
    <n v="847.4769072091666"/>
    <n v="2270.9422927908331"/>
    <n v="3118.4191999999998"/>
  </r>
  <r>
    <x v="18"/>
    <x v="0"/>
    <n v="0"/>
    <n v="4"/>
    <n v="18"/>
    <n v="20260128"/>
    <n v="20260218"/>
    <n v="1811.8844999999999"/>
    <n v="22"/>
    <n v="82.358386363636356"/>
    <n v="0"/>
    <n v="329.43354545454542"/>
    <n v="1222.2926452090551"/>
    <n v="1551.7261906636004"/>
    <n v="0"/>
    <n v="384.66550244529424"/>
    <n v="1427.2189975547058"/>
    <n v="1811.8845000000001"/>
  </r>
  <r>
    <x v="18"/>
    <x v="0"/>
    <n v="0"/>
    <n v="5"/>
    <n v="24"/>
    <n v="20260127"/>
    <n v="20260224"/>
    <n v="998367.06830000004"/>
    <n v="29"/>
    <n v="34426.450631034488"/>
    <n v="0"/>
    <n v="172132.25315517245"/>
    <n v="681237.20023967978"/>
    <n v="853369.45339485223"/>
    <n v="0"/>
    <n v="201379.5692577805"/>
    <n v="796987.49904221948"/>
    <n v="998367.06829999993"/>
  </r>
  <r>
    <x v="18"/>
    <x v="0"/>
    <n v="9"/>
    <n v="4"/>
    <n v="0"/>
    <n v="20251223"/>
    <n v="20260104"/>
    <n v="41.978700000000003"/>
    <n v="13"/>
    <n v="3.2291307692307694"/>
    <n v="24.54956558212151"/>
    <n v="12.916523076923077"/>
    <n v="0"/>
    <n v="37.466088659044587"/>
    <n v="27.506443442246535"/>
    <n v="14.472256557753468"/>
    <n v="0"/>
    <n v="41.978700000000003"/>
  </r>
  <r>
    <x v="18"/>
    <x v="0"/>
    <n v="0"/>
    <n v="27"/>
    <n v="0"/>
    <n v="20260102"/>
    <n v="20260128"/>
    <n v="174433.96549999999"/>
    <n v="27"/>
    <n v="6460.5172407407408"/>
    <n v="0"/>
    <n v="174433.96549999999"/>
    <n v="0"/>
    <n v="174433.96549999999"/>
    <n v="0"/>
    <n v="174433.96549999999"/>
    <n v="0"/>
    <n v="174433.96549999999"/>
  </r>
  <r>
    <x v="18"/>
    <x v="0"/>
    <n v="0"/>
    <n v="12"/>
    <n v="0"/>
    <n v="20260116"/>
    <n v="20260127"/>
    <n v="336.13029999999998"/>
    <n v="12"/>
    <n v="28.010858333333331"/>
    <n v="0"/>
    <n v="336.13029999999998"/>
    <n v="0"/>
    <n v="336.13029999999998"/>
    <n v="0"/>
    <n v="336.13029999999998"/>
    <n v="0"/>
    <n v="336.13029999999998"/>
  </r>
  <r>
    <x v="18"/>
    <x v="0"/>
    <n v="31"/>
    <n v="1"/>
    <n v="0"/>
    <n v="20251201"/>
    <n v="20260101"/>
    <n v="245116.2733"/>
    <n v="32"/>
    <n v="7659.883540625"/>
    <n v="200585.49738793608"/>
    <n v="7659.883540625"/>
    <n v="0"/>
    <n v="208245.38092856109"/>
    <n v="236100.16884179783"/>
    <n v="9016.1044582021714"/>
    <n v="0"/>
    <n v="245116.2733"/>
  </r>
  <r>
    <x v="18"/>
    <x v="0"/>
    <n v="0"/>
    <n v="20"/>
    <n v="0"/>
    <n v="20260101"/>
    <n v="20260120"/>
    <n v="14473.799800000001"/>
    <n v="20"/>
    <n v="723.68999000000008"/>
    <n v="0"/>
    <n v="14473.799800000001"/>
    <n v="0"/>
    <n v="14473.799800000001"/>
    <n v="0"/>
    <n v="14473.799800000001"/>
    <n v="0"/>
    <n v="14473.799800000001"/>
  </r>
  <r>
    <x v="18"/>
    <x v="0"/>
    <n v="0"/>
    <n v="8"/>
    <n v="0"/>
    <n v="20260101"/>
    <n v="20260108"/>
    <n v="12992.271699999999"/>
    <n v="8"/>
    <n v="1624.0339624999999"/>
    <n v="0"/>
    <n v="12992.271699999999"/>
    <n v="0"/>
    <n v="12992.271699999999"/>
    <n v="0"/>
    <n v="12992.271699999999"/>
    <n v="0"/>
    <n v="12992.271699999999"/>
  </r>
  <r>
    <x v="18"/>
    <x v="0"/>
    <n v="0"/>
    <n v="12"/>
    <n v="0"/>
    <n v="20260101"/>
    <n v="20260112"/>
    <n v="9815.1617999999999"/>
    <n v="12"/>
    <n v="817.93015000000003"/>
    <n v="0"/>
    <n v="9815.1617999999999"/>
    <n v="0"/>
    <n v="9815.1617999999999"/>
    <n v="0"/>
    <n v="9815.1617999999999"/>
    <n v="0"/>
    <n v="9815.1617999999999"/>
  </r>
  <r>
    <x v="18"/>
    <x v="0"/>
    <n v="0"/>
    <n v="4"/>
    <n v="25"/>
    <n v="20260128"/>
    <n v="20260225"/>
    <n v="611731.97979999997"/>
    <n v="29"/>
    <n v="21094.206200000001"/>
    <n v="0"/>
    <n v="84376.824800000002"/>
    <n v="434808.5347398367"/>
    <n v="519185.3595398367"/>
    <n v="0"/>
    <n v="99417.291215395453"/>
    <n v="512314.68858460453"/>
    <n v="611731.97979999997"/>
  </r>
  <r>
    <x v="18"/>
    <x v="0"/>
    <n v="0"/>
    <n v="4"/>
    <n v="24"/>
    <n v="20260128"/>
    <n v="20260224"/>
    <n v="1812.1394"/>
    <n v="28"/>
    <n v="64.719264285714289"/>
    <n v="0"/>
    <n v="258.87705714285715"/>
    <n v="1280.6772001010972"/>
    <n v="1539.5542572439545"/>
    <n v="0"/>
    <n v="304.71242750770227"/>
    <n v="1507.4269724922976"/>
    <n v="1812.1394"/>
  </r>
  <r>
    <x v="18"/>
    <x v="0"/>
    <n v="0"/>
    <n v="4"/>
    <n v="22"/>
    <n v="20260128"/>
    <n v="20260222"/>
    <n v="3665.7339000000002"/>
    <n v="26"/>
    <n v="140.9897653846154"/>
    <n v="0"/>
    <n v="563.95906153846158"/>
    <n v="2557.4381132281819"/>
    <n v="3121.3971747666437"/>
    <n v="0"/>
    <n v="662.30720870959919"/>
    <n v="3003.4266912904004"/>
    <n v="3665.7338999999997"/>
  </r>
  <r>
    <x v="18"/>
    <x v="0"/>
    <n v="0"/>
    <n v="4"/>
    <n v="11"/>
    <n v="20260128"/>
    <n v="20260211"/>
    <n v="3496.0459000000001"/>
    <n v="15"/>
    <n v="233.06972666666667"/>
    <n v="0"/>
    <n v="932.27890666666667"/>
    <n v="2113.8463504459783"/>
    <n v="3046.1252571126452"/>
    <n v="0"/>
    <n v="1069.9789319884671"/>
    <n v="2426.0669680115329"/>
    <n v="3496.0459000000001"/>
  </r>
  <r>
    <x v="18"/>
    <x v="0"/>
    <n v="0"/>
    <n v="4"/>
    <n v="12"/>
    <n v="20260128"/>
    <n v="20260212"/>
    <n v="6657.1539000000002"/>
    <n v="16"/>
    <n v="416.07211875000002"/>
    <n v="0"/>
    <n v="1664.2884750000001"/>
    <n v="4116.6573968494577"/>
    <n v="5780.9458718494579"/>
    <n v="0"/>
    <n v="1916.5418181863618"/>
    <n v="4740.6120818136378"/>
    <n v="6657.1538999999993"/>
  </r>
  <r>
    <x v="18"/>
    <x v="0"/>
    <n v="8"/>
    <n v="0"/>
    <n v="0"/>
    <n v="20251223"/>
    <n v="20251230"/>
    <n v="126.04"/>
    <n v="8"/>
    <n v="15.755000000000001"/>
    <n v="106.46921784835784"/>
    <n v="0"/>
    <n v="0"/>
    <n v="106.46921784835784"/>
    <n v="126.04"/>
    <n v="0"/>
    <n v="0"/>
    <n v="126.04"/>
  </r>
  <r>
    <x v="18"/>
    <x v="0"/>
    <n v="0"/>
    <n v="31"/>
    <n v="3"/>
    <n v="20260101"/>
    <n v="20260203"/>
    <n v="209864.00279999999"/>
    <n v="34"/>
    <n v="6172.4706705882345"/>
    <n v="0"/>
    <n v="191346.59078823528"/>
    <n v="15267.754012965441"/>
    <n v="206614.34480120073"/>
    <n v="0"/>
    <n v="194356.11551361796"/>
    <n v="15507.887286382012"/>
    <n v="209864.00279999996"/>
  </r>
  <r>
    <x v="18"/>
    <x v="0"/>
    <n v="0"/>
    <n v="11"/>
    <n v="0"/>
    <n v="20260116"/>
    <n v="20260126"/>
    <n v="84.040400000000005"/>
    <n v="11"/>
    <n v="7.640036363636364"/>
    <n v="0"/>
    <n v="84.040400000000005"/>
    <n v="0"/>
    <n v="84.040400000000005"/>
    <n v="0"/>
    <n v="84.040400000000005"/>
    <n v="0"/>
    <n v="84.040400000000005"/>
  </r>
  <r>
    <x v="18"/>
    <x v="0"/>
    <n v="0"/>
    <n v="6"/>
    <n v="11"/>
    <n v="20260126"/>
    <n v="20260211"/>
    <n v="800.07429999999999"/>
    <n v="17"/>
    <n v="47.063194117647058"/>
    <n v="0"/>
    <n v="282.37916470588232"/>
    <n v="426.84377138434689"/>
    <n v="709.22293609022927"/>
    <n v="0"/>
    <n v="318.55189819735438"/>
    <n v="481.52240180264556"/>
    <n v="800.07429999999999"/>
  </r>
  <r>
    <x v="18"/>
    <x v="0"/>
    <n v="0"/>
    <n v="26"/>
    <n v="0"/>
    <n v="20260101"/>
    <n v="20260126"/>
    <n v="109981.7003"/>
    <n v="26"/>
    <n v="4230.0653961538465"/>
    <n v="0"/>
    <n v="109981.70030000001"/>
    <n v="0"/>
    <n v="109981.70030000001"/>
    <n v="0"/>
    <n v="109981.7003"/>
    <n v="0"/>
    <n v="109981.7003"/>
  </r>
  <r>
    <x v="18"/>
    <x v="0"/>
    <n v="0"/>
    <n v="4"/>
    <n v="0"/>
    <n v="20260101"/>
    <n v="20260104"/>
    <n v="3060.7687000000001"/>
    <n v="4"/>
    <n v="765.19217500000002"/>
    <n v="0"/>
    <n v="3060.7687000000001"/>
    <n v="0"/>
    <n v="3060.7687000000001"/>
    <n v="0"/>
    <n v="3060.7687000000001"/>
    <n v="0"/>
    <n v="3060.7687000000001"/>
  </r>
  <r>
    <x v="18"/>
    <x v="0"/>
    <n v="0"/>
    <n v="27"/>
    <n v="0"/>
    <n v="20260101"/>
    <n v="20260127"/>
    <n v="4358675.4841"/>
    <n v="27"/>
    <n v="161432.42533703704"/>
    <n v="0"/>
    <n v="4358675.4841"/>
    <n v="0"/>
    <n v="4358675.4841"/>
    <n v="0"/>
    <n v="4358675.4841"/>
    <n v="0"/>
    <n v="4358675.4841"/>
  </r>
  <r>
    <x v="18"/>
    <x v="0"/>
    <n v="0"/>
    <n v="22"/>
    <n v="0"/>
    <n v="20260101"/>
    <n v="20260122"/>
    <n v="18754.777300000002"/>
    <n v="22"/>
    <n v="852.48987727272731"/>
    <n v="0"/>
    <n v="18754.777300000002"/>
    <n v="0"/>
    <n v="18754.777300000002"/>
    <n v="0"/>
    <n v="18754.777300000002"/>
    <n v="0"/>
    <n v="18754.777300000002"/>
  </r>
  <r>
    <x v="18"/>
    <x v="0"/>
    <n v="0"/>
    <n v="7"/>
    <n v="0"/>
    <n v="20260101"/>
    <n v="20260107"/>
    <n v="4611.2475999999997"/>
    <n v="7"/>
    <n v="658.74965714285713"/>
    <n v="0"/>
    <n v="4611.2475999999997"/>
    <n v="0"/>
    <n v="4611.2475999999997"/>
    <n v="0"/>
    <n v="4611.2475999999997"/>
    <n v="0"/>
    <n v="4611.2475999999997"/>
  </r>
  <r>
    <x v="18"/>
    <x v="0"/>
    <n v="0"/>
    <n v="30"/>
    <n v="0"/>
    <n v="20260101"/>
    <n v="20260130"/>
    <n v="9781.9668000000001"/>
    <n v="30"/>
    <n v="326.06556"/>
    <n v="0"/>
    <n v="9781.9668000000001"/>
    <n v="0"/>
    <n v="9781.9668000000001"/>
    <n v="0"/>
    <n v="9781.9668000000001"/>
    <n v="0"/>
    <n v="9781.9668000000001"/>
  </r>
  <r>
    <x v="18"/>
    <x v="0"/>
    <n v="0"/>
    <n v="2"/>
    <n v="25"/>
    <n v="20260130"/>
    <n v="20260225"/>
    <n v="91952.191399999996"/>
    <n v="27"/>
    <n v="3405.6367185185186"/>
    <n v="0"/>
    <n v="6811.2734370370372"/>
    <n v="70199.366470363922"/>
    <n v="77010.639907400953"/>
    <n v="0"/>
    <n v="8132.7920338443391"/>
    <n v="83819.39936615566"/>
    <n v="91952.191399999996"/>
  </r>
  <r>
    <x v="18"/>
    <x v="0"/>
    <n v="0"/>
    <n v="28"/>
    <n v="0"/>
    <n v="20260101"/>
    <n v="20260128"/>
    <n v="503.7448"/>
    <n v="28"/>
    <n v="17.990885714285714"/>
    <n v="0"/>
    <n v="503.7448"/>
    <n v="0"/>
    <n v="503.7448"/>
    <n v="0"/>
    <n v="503.7448"/>
    <n v="0"/>
    <n v="503.7448"/>
  </r>
  <r>
    <x v="18"/>
    <x v="0"/>
    <n v="9"/>
    <n v="1"/>
    <n v="0"/>
    <n v="20251223"/>
    <n v="20260101"/>
    <n v="125.9808"/>
    <n v="10"/>
    <n v="12.59808"/>
    <n v="95.777289082191032"/>
    <n v="12.59808"/>
    <n v="0"/>
    <n v="108.37536908219103"/>
    <n v="111.33617908378109"/>
    <n v="14.644620916218919"/>
    <n v="0"/>
    <n v="125.98080000000002"/>
  </r>
  <r>
    <x v="18"/>
    <x v="0"/>
    <n v="9"/>
    <n v="7"/>
    <n v="0"/>
    <n v="20251223"/>
    <n v="20260107"/>
    <n v="251.7953"/>
    <n v="16"/>
    <n v="15.73720625"/>
    <n v="119.64259255000074"/>
    <n v="110.16044375"/>
    <n v="0"/>
    <n v="229.80303630000074"/>
    <n v="131.09244755398868"/>
    <n v="120.70285244601133"/>
    <n v="0"/>
    <n v="251.7953"/>
  </r>
  <r>
    <x v="18"/>
    <x v="0"/>
    <n v="9"/>
    <n v="9"/>
    <n v="0"/>
    <n v="20251223"/>
    <n v="20260109"/>
    <n v="713.26890000000003"/>
    <n v="18"/>
    <n v="39.626049999999999"/>
    <n v="301.25825888034973"/>
    <n v="356.63445000000002"/>
    <n v="0"/>
    <n v="657.8927088803498"/>
    <n v="326.61579012358675"/>
    <n v="386.65310987641323"/>
    <n v="0"/>
    <n v="713.26890000000003"/>
  </r>
  <r>
    <x v="18"/>
    <x v="0"/>
    <n v="0"/>
    <n v="10"/>
    <n v="0"/>
    <n v="20260116"/>
    <n v="20260125"/>
    <n v="84.030600000000007"/>
    <n v="10"/>
    <n v="8.40306"/>
    <n v="0"/>
    <n v="84.030599999999993"/>
    <n v="0"/>
    <n v="84.030599999999993"/>
    <n v="0"/>
    <n v="84.030600000000007"/>
    <n v="0"/>
    <n v="84.030600000000007"/>
  </r>
  <r>
    <x v="18"/>
    <x v="0"/>
    <n v="0"/>
    <n v="1"/>
    <n v="0"/>
    <n v="20260116"/>
    <n v="20260116"/>
    <n v="41.96"/>
    <n v="1"/>
    <n v="41.96"/>
    <n v="0"/>
    <n v="41.96"/>
    <n v="0"/>
    <n v="41.96"/>
    <n v="0"/>
    <n v="41.96"/>
    <n v="0"/>
    <n v="41.96"/>
  </r>
  <r>
    <x v="18"/>
    <x v="0"/>
    <n v="0"/>
    <n v="4"/>
    <n v="0"/>
    <n v="20260116"/>
    <n v="20260119"/>
    <n v="41.950099999999999"/>
    <n v="4"/>
    <n v="10.487525"/>
    <n v="0"/>
    <n v="41.950099999999999"/>
    <n v="0"/>
    <n v="41.950099999999999"/>
    <n v="0"/>
    <n v="41.950099999999999"/>
    <n v="0"/>
    <n v="41.950099999999999"/>
  </r>
  <r>
    <x v="18"/>
    <x v="0"/>
    <n v="0"/>
    <n v="29"/>
    <n v="0"/>
    <n v="20260101"/>
    <n v="20260129"/>
    <n v="646209.10470000003"/>
    <n v="29"/>
    <n v="22283.072575862068"/>
    <n v="0"/>
    <n v="646209.10470000003"/>
    <n v="0"/>
    <n v="646209.10470000003"/>
    <n v="0"/>
    <n v="646209.10470000003"/>
    <n v="0"/>
    <n v="646209.10470000003"/>
  </r>
  <r>
    <x v="18"/>
    <x v="0"/>
    <n v="0"/>
    <n v="6"/>
    <n v="0"/>
    <n v="20260101"/>
    <n v="20260106"/>
    <n v="8845.4197000000004"/>
    <n v="6"/>
    <n v="1474.2366166666668"/>
    <n v="0"/>
    <n v="8845.4197000000004"/>
    <n v="0"/>
    <n v="8845.4197000000004"/>
    <n v="0"/>
    <n v="8845.4197000000004"/>
    <n v="0"/>
    <n v="8845.4197000000004"/>
  </r>
  <r>
    <x v="18"/>
    <x v="0"/>
    <n v="0"/>
    <n v="11"/>
    <n v="0"/>
    <n v="20260101"/>
    <n v="20260111"/>
    <n v="7968.6376"/>
    <n v="11"/>
    <n v="724.42160000000001"/>
    <n v="0"/>
    <n v="7968.6376"/>
    <n v="0"/>
    <n v="7968.6376"/>
    <n v="0"/>
    <n v="7968.6376"/>
    <n v="0"/>
    <n v="7968.6376"/>
  </r>
  <r>
    <x v="18"/>
    <x v="0"/>
    <n v="30"/>
    <n v="9"/>
    <n v="0"/>
    <n v="20251202"/>
    <n v="20260109"/>
    <n v="349550.84570000001"/>
    <n v="39"/>
    <n v="8962.8421974358971"/>
    <n v="227134.274466659"/>
    <n v="80665.57977692307"/>
    <n v="0"/>
    <n v="307799.85424358206"/>
    <n v="257943.51957179993"/>
    <n v="91607.326128200089"/>
    <n v="0"/>
    <n v="349550.84570000001"/>
  </r>
  <r>
    <x v="18"/>
    <x v="0"/>
    <n v="0"/>
    <n v="5"/>
    <n v="0"/>
    <n v="20260101"/>
    <n v="20260105"/>
    <n v="11947.604300000001"/>
    <n v="5"/>
    <n v="2389.5208600000001"/>
    <n v="0"/>
    <n v="11947.604300000001"/>
    <n v="0"/>
    <n v="11947.604300000001"/>
    <n v="0"/>
    <n v="11947.604300000001"/>
    <n v="0"/>
    <n v="11947.604300000001"/>
  </r>
  <r>
    <x v="18"/>
    <x v="0"/>
    <n v="0"/>
    <n v="21"/>
    <n v="0"/>
    <n v="20260101"/>
    <n v="20260121"/>
    <n v="17369.787"/>
    <n v="21"/>
    <n v="827.13271428571431"/>
    <n v="0"/>
    <n v="17369.787"/>
    <n v="0"/>
    <n v="17369.787"/>
    <n v="0"/>
    <n v="17369.787"/>
    <n v="0"/>
    <n v="17369.787"/>
  </r>
  <r>
    <x v="18"/>
    <x v="0"/>
    <n v="0"/>
    <n v="1"/>
    <n v="0"/>
    <n v="20260101"/>
    <n v="20260101"/>
    <n v="3771.3271"/>
    <n v="1"/>
    <n v="3771.3271"/>
    <n v="0"/>
    <n v="3771.3271"/>
    <n v="0"/>
    <n v="3771.3271"/>
    <n v="0"/>
    <n v="3771.3271"/>
    <n v="0"/>
    <n v="3771.3271"/>
  </r>
  <r>
    <x v="18"/>
    <x v="0"/>
    <n v="0"/>
    <n v="4"/>
    <n v="8"/>
    <n v="20260128"/>
    <n v="20260208"/>
    <n v="4926.5424000000003"/>
    <n v="12"/>
    <n v="410.54520000000002"/>
    <n v="0"/>
    <n v="1642.1808000000001"/>
    <n v="2707.9823555565426"/>
    <n v="4350.1631555565427"/>
    <n v="0"/>
    <n v="1859.7631974635406"/>
    <n v="3066.7792025364602"/>
    <n v="4926.5424000000003"/>
  </r>
  <r>
    <x v="18"/>
    <x v="0"/>
    <n v="0"/>
    <n v="2"/>
    <n v="19"/>
    <n v="20260130"/>
    <n v="20260219"/>
    <n v="421.5068"/>
    <n v="21"/>
    <n v="20.071752380952383"/>
    <n v="0"/>
    <n v="40.143504761904765"/>
    <n v="314.43708103324019"/>
    <n v="354.58058579514494"/>
    <n v="0"/>
    <n v="47.720492635067799"/>
    <n v="373.78630736493221"/>
    <n v="421.5068"/>
  </r>
  <r>
    <x v="18"/>
    <x v="0"/>
    <n v="9"/>
    <n v="14"/>
    <n v="0"/>
    <n v="20251223"/>
    <n v="20260114"/>
    <n v="41.965899999999998"/>
    <n v="23"/>
    <n v="1.8246043478260869"/>
    <n v="13.871610442413589"/>
    <n v="25.544460869565217"/>
    <n v="0"/>
    <n v="39.416071311978804"/>
    <n v="14.768965989981094"/>
    <n v="27.196934010018907"/>
    <n v="0"/>
    <n v="41.965900000000005"/>
  </r>
  <r>
    <x v="18"/>
    <x v="0"/>
    <n v="0"/>
    <n v="6"/>
    <n v="10"/>
    <n v="20260126"/>
    <n v="20260210"/>
    <n v="505.26280000000003"/>
    <n v="16"/>
    <n v="31.578925000000002"/>
    <n v="0"/>
    <n v="189.47355000000002"/>
    <n v="260.37075731077664"/>
    <n v="449.84430731077668"/>
    <n v="0"/>
    <n v="212.81571166532925"/>
    <n v="292.4470883346707"/>
    <n v="505.26279999999997"/>
  </r>
  <r>
    <x v="18"/>
    <x v="0"/>
    <n v="0"/>
    <n v="4"/>
    <n v="20"/>
    <n v="20260128"/>
    <n v="20260220"/>
    <n v="1558.9538"/>
    <n v="24"/>
    <n v="64.956408333333329"/>
    <n v="0"/>
    <n v="259.82563333333331"/>
    <n v="1071.1415432880024"/>
    <n v="1330.9671766213357"/>
    <n v="0"/>
    <n v="304.33219206099653"/>
    <n v="1254.6216079390033"/>
    <n v="1558.9537999999998"/>
  </r>
  <r>
    <x v="18"/>
    <x v="0"/>
    <n v="0"/>
    <n v="4"/>
    <n v="1"/>
    <n v="20260128"/>
    <n v="20260201"/>
    <n v="2817.7397999999998"/>
    <n v="5"/>
    <n v="563.54795999999999"/>
    <n v="0"/>
    <n v="2254.19184"/>
    <n v="464.64979135972249"/>
    <n v="2718.8416313597227"/>
    <n v="0"/>
    <n v="2336.1883204747983"/>
    <n v="481.55147952520122"/>
    <n v="2817.7397999999994"/>
  </r>
  <r>
    <x v="18"/>
    <x v="0"/>
    <n v="6"/>
    <n v="0"/>
    <n v="0"/>
    <n v="20251223"/>
    <n v="20251228"/>
    <n v="42.0242"/>
    <n v="6"/>
    <n v="7.0040333333333331"/>
    <n v="35.498918634583937"/>
    <n v="0"/>
    <n v="0"/>
    <n v="35.498918634583937"/>
    <n v="42.0242"/>
    <n v="0"/>
    <n v="0"/>
    <n v="42.0242"/>
  </r>
  <r>
    <x v="18"/>
    <x v="0"/>
    <n v="0"/>
    <n v="8"/>
    <n v="0"/>
    <n v="20260116"/>
    <n v="20260123"/>
    <n v="83.969399999999993"/>
    <n v="8"/>
    <n v="10.496174999999999"/>
    <n v="0"/>
    <n v="83.969399999999993"/>
    <n v="0"/>
    <n v="83.969399999999993"/>
    <n v="0"/>
    <n v="83.969399999999993"/>
    <n v="0"/>
    <n v="83.969399999999993"/>
  </r>
  <r>
    <x v="18"/>
    <x v="0"/>
    <n v="9"/>
    <n v="27"/>
    <n v="0"/>
    <n v="20251223"/>
    <n v="20260127"/>
    <n v="129858.5704"/>
    <n v="36"/>
    <n v="3607.1825111111111"/>
    <n v="27423.715529581703"/>
    <n v="97393.927800000005"/>
    <n v="0"/>
    <n v="124817.64332958171"/>
    <n v="28531.258872789145"/>
    <n v="101327.31152721086"/>
    <n v="0"/>
    <n v="129858.5704"/>
  </r>
  <r>
    <x v="18"/>
    <x v="0"/>
    <n v="0"/>
    <n v="6"/>
    <n v="24"/>
    <n v="20260126"/>
    <n v="20260224"/>
    <n v="192463.07519999999"/>
    <n v="30"/>
    <n v="6415.4358400000001"/>
    <n v="0"/>
    <n v="38492.615040000004"/>
    <n v="126949.87342142889"/>
    <n v="165442.4884614289"/>
    <n v="0"/>
    <n v="44779.349802970115"/>
    <n v="147683.72539702986"/>
    <n v="192463.07519999996"/>
  </r>
  <r>
    <x v="18"/>
    <x v="0"/>
    <n v="0"/>
    <n v="6"/>
    <n v="18"/>
    <n v="20260126"/>
    <n v="20260218"/>
    <n v="463.38569999999999"/>
    <n v="24"/>
    <n v="19.307737499999998"/>
    <n v="0"/>
    <n v="115.84642499999998"/>
    <n v="286.54890635760478"/>
    <n v="402.39533135760473"/>
    <n v="0"/>
    <n v="133.40506849324305"/>
    <n v="329.98063150675699"/>
    <n v="463.38570000000004"/>
  </r>
  <r>
    <x v="18"/>
    <x v="0"/>
    <n v="0"/>
    <n v="6"/>
    <n v="19"/>
    <n v="20260126"/>
    <n v="20260219"/>
    <n v="505.51170000000002"/>
    <n v="25"/>
    <n v="20.220468"/>
    <n v="0"/>
    <n v="121.32280800000001"/>
    <n v="316.76680811784496"/>
    <n v="438.08961611784497"/>
    <n v="0"/>
    <n v="139.9944136186875"/>
    <n v="365.51728638131254"/>
    <n v="505.51170000000002"/>
  </r>
  <r>
    <x v="18"/>
    <x v="0"/>
    <n v="0"/>
    <n v="6"/>
    <n v="2"/>
    <n v="20260126"/>
    <n v="20260202"/>
    <n v="210.363"/>
    <n v="8"/>
    <n v="26.295375"/>
    <n v="0"/>
    <n v="157.77224999999999"/>
    <n v="43.361493163689786"/>
    <n v="201.13374316368976"/>
    <n v="0"/>
    <n v="165.01181405319571"/>
    <n v="45.351185946804307"/>
    <n v="210.363"/>
  </r>
  <r>
    <x v="18"/>
    <x v="0"/>
    <n v="0"/>
    <n v="4"/>
    <n v="0"/>
    <n v="20260126"/>
    <n v="20260129"/>
    <n v="42.016300000000001"/>
    <n v="4"/>
    <n v="10.504075"/>
    <n v="0"/>
    <n v="42.016300000000001"/>
    <n v="0"/>
    <n v="42.016300000000001"/>
    <n v="0"/>
    <n v="42.016300000000001"/>
    <n v="0"/>
    <n v="42.016300000000001"/>
  </r>
  <r>
    <x v="18"/>
    <x v="0"/>
    <n v="0"/>
    <n v="6"/>
    <n v="20"/>
    <n v="20260126"/>
    <n v="20260220"/>
    <n v="84.25"/>
    <n v="26"/>
    <n v="3.2403846153846154"/>
    <n v="0"/>
    <n v="19.442307692307693"/>
    <n v="53.434459614181414"/>
    <n v="72.876767306489114"/>
    <n v="0"/>
    <n v="22.476496743991426"/>
    <n v="61.773503256008567"/>
    <n v="84.25"/>
  </r>
  <r>
    <x v="18"/>
    <x v="0"/>
    <n v="0"/>
    <n v="29"/>
    <n v="0"/>
    <n v="20260102"/>
    <n v="20260130"/>
    <n v="19145.007900000001"/>
    <n v="29"/>
    <n v="660.17268620689651"/>
    <n v="0"/>
    <n v="19145.007900000001"/>
    <n v="0"/>
    <n v="19145.007900000001"/>
    <n v="0"/>
    <n v="19145.007900000001"/>
    <n v="0"/>
    <n v="19145.007900000001"/>
  </r>
  <r>
    <x v="18"/>
    <x v="0"/>
    <n v="0"/>
    <n v="18"/>
    <n v="0"/>
    <n v="20260101"/>
    <n v="20260118"/>
    <n v="18079.6312"/>
    <n v="18"/>
    <n v="1004.4239555555555"/>
    <n v="0"/>
    <n v="18079.6312"/>
    <n v="0"/>
    <n v="18079.6312"/>
    <n v="0"/>
    <n v="18079.6312"/>
    <n v="0"/>
    <n v="18079.6312"/>
  </r>
  <r>
    <x v="18"/>
    <x v="0"/>
    <n v="0"/>
    <n v="25"/>
    <n v="0"/>
    <n v="20260101"/>
    <n v="20260125"/>
    <n v="19266.425500000001"/>
    <n v="25"/>
    <n v="770.6570200000001"/>
    <n v="0"/>
    <n v="19266.425500000001"/>
    <n v="0"/>
    <n v="19266.425500000001"/>
    <n v="0"/>
    <n v="19266.425500000001"/>
    <n v="0"/>
    <n v="19266.425500000001"/>
  </r>
  <r>
    <x v="18"/>
    <x v="0"/>
    <n v="0"/>
    <n v="23"/>
    <n v="0"/>
    <n v="20260101"/>
    <n v="20260123"/>
    <n v="14854.1757"/>
    <n v="23"/>
    <n v="645.83372608695652"/>
    <n v="0"/>
    <n v="14854.1757"/>
    <n v="0"/>
    <n v="14854.1757"/>
    <n v="0"/>
    <n v="14854.1757"/>
    <n v="0"/>
    <n v="14854.1757"/>
  </r>
  <r>
    <x v="18"/>
    <x v="0"/>
    <n v="0"/>
    <n v="3"/>
    <n v="24"/>
    <n v="20260129"/>
    <n v="20260224"/>
    <n v="566618.3567"/>
    <n v="27"/>
    <n v="20985.865062962963"/>
    <n v="0"/>
    <n v="62957.595188888889"/>
    <n v="415272.31817539845"/>
    <n v="478229.91336428735"/>
    <n v="0"/>
    <n v="74593.680007922288"/>
    <n v="492024.67669207772"/>
    <n v="566618.3567"/>
  </r>
  <r>
    <x v="18"/>
    <x v="0"/>
    <n v="0"/>
    <n v="4"/>
    <n v="19"/>
    <n v="20260128"/>
    <n v="20260219"/>
    <n v="996934.44700000004"/>
    <n v="23"/>
    <n v="43344.975956521739"/>
    <n v="0"/>
    <n v="173379.90382608696"/>
    <n v="679027.29460525466"/>
    <n v="852407.19843134168"/>
    <n v="0"/>
    <n v="202776.7936027062"/>
    <n v="794157.65339729376"/>
    <n v="996934.44699999993"/>
  </r>
  <r>
    <x v="18"/>
    <x v="0"/>
    <n v="0"/>
    <n v="4"/>
    <n v="5"/>
    <n v="20260128"/>
    <n v="20260205"/>
    <n v="8213.0239999999994"/>
    <n v="9"/>
    <n v="912.55822222222218"/>
    <n v="0"/>
    <n v="3650.2328888888887"/>
    <n v="3762.0576921186512"/>
    <n v="7412.2905810075399"/>
    <n v="0"/>
    <n v="4044.5595048378041"/>
    <n v="4168.4644951621958"/>
    <n v="8213.0239999999994"/>
  </r>
  <r>
    <x v="18"/>
    <x v="0"/>
    <n v="0"/>
    <n v="2"/>
    <n v="0"/>
    <n v="20260128"/>
    <n v="20260129"/>
    <n v="1806.4029"/>
    <n v="2"/>
    <n v="903.20145000000002"/>
    <n v="0"/>
    <n v="1806.4029"/>
    <n v="0"/>
    <n v="1806.4029"/>
    <n v="0"/>
    <n v="1806.4029"/>
    <n v="0"/>
    <n v="1806.4029"/>
  </r>
  <r>
    <x v="18"/>
    <x v="0"/>
    <n v="9"/>
    <n v="11"/>
    <n v="0"/>
    <n v="20251223"/>
    <n v="20260111"/>
    <n v="41.9679"/>
    <n v="20"/>
    <n v="2.098395"/>
    <n v="15.953112261838651"/>
    <n v="23.082345"/>
    <n v="0"/>
    <n v="39.035457261838651"/>
    <n v="17.151550591624417"/>
    <n v="24.816349408375583"/>
    <n v="0"/>
    <n v="41.9679"/>
  </r>
  <r>
    <x v="18"/>
    <x v="0"/>
    <n v="9"/>
    <n v="8"/>
    <n v="0"/>
    <n v="20251223"/>
    <n v="20260108"/>
    <n v="41.957999999999998"/>
    <n v="17"/>
    <n v="2.4681176470588233"/>
    <n v="18.763940010796095"/>
    <n v="19.744941176470586"/>
    <n v="0"/>
    <n v="38.508881187266681"/>
    <n v="20.444566829776132"/>
    <n v="21.51343317022387"/>
    <n v="0"/>
    <n v="41.957999999999998"/>
  </r>
  <r>
    <x v="18"/>
    <x v="0"/>
    <n v="0"/>
    <n v="6"/>
    <n v="12"/>
    <n v="20260126"/>
    <n v="20260212"/>
    <n v="1347.8731"/>
    <n v="18"/>
    <n v="74.881838888888893"/>
    <n v="0"/>
    <n v="449.29103333333336"/>
    <n v="740.8880866080234"/>
    <n v="1190.1791199413567"/>
    <n v="0"/>
    <n v="508.82030087289911"/>
    <n v="839.05279912710103"/>
    <n v="1347.8731000000002"/>
  </r>
  <r>
    <x v="18"/>
    <x v="0"/>
    <n v="0"/>
    <n v="6"/>
    <n v="5"/>
    <n v="20260126"/>
    <n v="20260205"/>
    <n v="210.50149999999999"/>
    <n v="11"/>
    <n v="19.136499999999998"/>
    <n v="0"/>
    <n v="114.81899999999999"/>
    <n v="78.890985004677574"/>
    <n v="193.70998500467755"/>
    <n v="0"/>
    <n v="124.77194568940972"/>
    <n v="85.729554310590288"/>
    <n v="210.50150000000002"/>
  </r>
  <r>
    <x v="18"/>
    <x v="0"/>
    <n v="0"/>
    <n v="6"/>
    <n v="23"/>
    <n v="20260126"/>
    <n v="20260223"/>
    <n v="674.07899999999995"/>
    <n v="29"/>
    <n v="23.244103448275862"/>
    <n v="0"/>
    <n v="139.46462068965516"/>
    <n v="440.79382312813135"/>
    <n v="580.25844381778654"/>
    <n v="0"/>
    <n v="162.01431112544611"/>
    <n v="512.06468887455378"/>
    <n v="674.07899999999995"/>
  </r>
  <r>
    <x v="18"/>
    <x v="0"/>
    <n v="0"/>
    <n v="6"/>
    <n v="3"/>
    <n v="20260126"/>
    <n v="20260203"/>
    <n v="126.27419999999999"/>
    <n v="9"/>
    <n v="14.030466666666666"/>
    <n v="0"/>
    <n v="84.182799999999986"/>
    <n v="34.704695281016754"/>
    <n v="118.88749528101674"/>
    <n v="0"/>
    <n v="89.413236426870483"/>
    <n v="36.860963573129524"/>
    <n v="126.27420000000001"/>
  </r>
  <r>
    <x v="18"/>
    <x v="0"/>
    <n v="0"/>
    <n v="6"/>
    <n v="22"/>
    <n v="20260126"/>
    <n v="20260222"/>
    <n v="210.62989999999999"/>
    <n v="28"/>
    <n v="7.5224964285714284"/>
    <n v="0"/>
    <n v="45.134978571428569"/>
    <n v="136.4518837276589"/>
    <n v="181.58686229908747"/>
    <n v="0"/>
    <n v="52.353875729972984"/>
    <n v="158.27602427002699"/>
    <n v="210.62989999999996"/>
  </r>
  <r>
    <x v="18"/>
    <x v="0"/>
    <n v="0"/>
    <n v="2"/>
    <n v="0"/>
    <n v="20260101"/>
    <n v="20260102"/>
    <n v="2054.6824999999999"/>
    <n v="2"/>
    <n v="1027.3412499999999"/>
    <n v="0"/>
    <n v="2054.6824999999999"/>
    <n v="0"/>
    <n v="2054.6824999999999"/>
    <n v="0"/>
    <n v="2054.6824999999999"/>
    <n v="0"/>
    <n v="2054.6824999999999"/>
  </r>
  <r>
    <x v="18"/>
    <x v="0"/>
    <n v="0"/>
    <n v="4"/>
    <n v="10"/>
    <n v="20260128"/>
    <n v="20260210"/>
    <n v="3369.4458"/>
    <n v="14"/>
    <n v="240.6747"/>
    <n v="0"/>
    <n v="962.69880000000001"/>
    <n v="1984.3821125812219"/>
    <n v="2947.080912581222"/>
    <n v="0"/>
    <n v="1100.669280737178"/>
    <n v="2268.7765192628217"/>
    <n v="3369.4457999999995"/>
  </r>
  <r>
    <x v="18"/>
    <x v="0"/>
    <n v="0"/>
    <n v="4"/>
    <n v="4"/>
    <n v="20260128"/>
    <n v="20260204"/>
    <n v="2653.6878000000002"/>
    <n v="8"/>
    <n v="331.71097500000002"/>
    <n v="0"/>
    <n v="1326.8439000000001"/>
    <n v="1093.9933866532326"/>
    <n v="2420.8372866532327"/>
    <n v="0"/>
    <n v="1454.4676295870281"/>
    <n v="1199.220170412972"/>
    <n v="2653.6878000000002"/>
  </r>
  <r>
    <x v="18"/>
    <x v="0"/>
    <n v="0"/>
    <n v="4"/>
    <n v="2"/>
    <n v="20260128"/>
    <n v="20260202"/>
    <n v="2483.2172"/>
    <n v="6"/>
    <n v="413.86953333333332"/>
    <n v="0"/>
    <n v="1655.4781333333333"/>
    <n v="682.47746762663826"/>
    <n v="2337.9556009599714"/>
    <n v="0"/>
    <n v="1758.3361177728414"/>
    <n v="724.8810822271588"/>
    <n v="2483.2172"/>
  </r>
  <r>
    <x v="18"/>
    <x v="0"/>
    <n v="8"/>
    <n v="31"/>
    <n v="3"/>
    <n v="20251224"/>
    <n v="20260203"/>
    <n v="811040.59889999998"/>
    <n v="42"/>
    <n v="19310.490450000001"/>
    <n v="130496.52900537504"/>
    <n v="598625.20395"/>
    <n v="47764.960547349408"/>
    <n v="776886.6935027244"/>
    <n v="136233.48671567821"/>
    <n v="624942.28307508014"/>
    <n v="49864.829109241633"/>
    <n v="811040.59889999998"/>
  </r>
  <r>
    <x v="18"/>
    <x v="0"/>
    <n v="9"/>
    <n v="15"/>
    <n v="0"/>
    <n v="20251223"/>
    <n v="20260115"/>
    <n v="75374.287100000001"/>
    <n v="24"/>
    <n v="3140.5952958333332"/>
    <n v="23876.471933754859"/>
    <n v="47108.929437499995"/>
    <n v="0"/>
    <n v="70985.401371254848"/>
    <n v="25352.706552402455"/>
    <n v="50021.58054759755"/>
    <n v="0"/>
    <n v="75374.287100000001"/>
  </r>
  <r>
    <x v="18"/>
    <x v="0"/>
    <n v="0"/>
    <n v="7"/>
    <n v="0"/>
    <n v="20260116"/>
    <n v="20260122"/>
    <n v="125.9303"/>
    <n v="7"/>
    <n v="17.990042857142857"/>
    <n v="0"/>
    <n v="125.9303"/>
    <n v="0"/>
    <n v="125.9303"/>
    <n v="0"/>
    <n v="125.9303"/>
    <n v="0"/>
    <n v="125.9303"/>
  </r>
  <r>
    <x v="18"/>
    <x v="0"/>
    <n v="0"/>
    <n v="6"/>
    <n v="8"/>
    <n v="20260126"/>
    <n v="20260208"/>
    <n v="126.286"/>
    <n v="14"/>
    <n v="9.020428571428571"/>
    <n v="0"/>
    <n v="54.122571428571426"/>
    <n v="59.499322878422838"/>
    <n v="113.62189430699426"/>
    <n v="0"/>
    <n v="60.154982427606221"/>
    <n v="66.131017572393773"/>
    <n v="126.28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890651-1855-4467-B405-B19202267567}" name="피벗 테이블1" cacheId="0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compact="0" compactData="0" multipleFieldFilters="0">
  <location ref="A8:F31" firstHeaderRow="0" firstDataRow="1" firstDataCol="2"/>
  <pivotFields count="18">
    <pivotField axis="axisRow" compact="0" outline="0" showAll="0" defaultSubtotal="0">
      <items count="19">
        <item x="0"/>
        <item x="18"/>
        <item x="6"/>
        <item x="9"/>
        <item x="10"/>
        <item x="14"/>
        <item x="15"/>
        <item x="16"/>
        <item x="4"/>
        <item x="7"/>
        <item x="13"/>
        <item x="11"/>
        <item x="3"/>
        <item x="5"/>
        <item x="12"/>
        <item x="17"/>
        <item x="8"/>
        <item x="1"/>
        <item x="2"/>
      </items>
    </pivotField>
    <pivotField axis="axisRow" compact="0" outline="0" showAll="0" defaultSubtotal="0">
      <items count="19">
        <item x="0"/>
        <item x="2"/>
        <item x="6"/>
        <item x="10"/>
        <item x="15"/>
        <item x="16"/>
        <item x="17"/>
        <item x="4"/>
        <item x="8"/>
        <item x="13"/>
        <item x="11"/>
        <item x="7"/>
        <item x="3"/>
        <item x="14"/>
        <item x="5"/>
        <item x="12"/>
        <item x="18"/>
        <item x="9"/>
        <item x="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2">
    <field x="0"/>
    <field x="1"/>
  </rowFields>
  <rowItems count="23">
    <i>
      <x/>
      <x/>
    </i>
    <i>
      <x v="1"/>
      <x/>
    </i>
    <i>
      <x v="2"/>
      <x v="2"/>
    </i>
    <i>
      <x v="3"/>
      <x v="17"/>
    </i>
    <i>
      <x v="4"/>
      <x v="3"/>
    </i>
    <i>
      <x v="5"/>
      <x v="4"/>
    </i>
    <i>
      <x v="6"/>
      <x v="5"/>
    </i>
    <i>
      <x v="7"/>
      <x v="6"/>
    </i>
    <i>
      <x v="8"/>
      <x v="7"/>
    </i>
    <i>
      <x v="9"/>
      <x v="8"/>
    </i>
    <i>
      <x v="10"/>
      <x v="9"/>
    </i>
    <i>
      <x v="11"/>
      <x v="10"/>
    </i>
    <i>
      <x v="12"/>
      <x v="11"/>
    </i>
    <i r="1">
      <x v="12"/>
    </i>
    <i>
      <x v="13"/>
      <x v="13"/>
    </i>
    <i r="1">
      <x v="14"/>
    </i>
    <i>
      <x v="14"/>
      <x v="15"/>
    </i>
    <i>
      <x v="15"/>
      <x v="16"/>
    </i>
    <i>
      <x v="16"/>
      <x v="17"/>
    </i>
    <i>
      <x v="17"/>
      <x/>
    </i>
    <i r="1">
      <x v="1"/>
    </i>
    <i>
      <x v="18"/>
      <x v="18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합계 : 12월보정공급량" fld="14" baseField="0" baseItem="0"/>
    <dataField name="합계 : 1월보정공급량" fld="15" baseField="0" baseItem="0"/>
    <dataField name="합계 : 2월보정공급량" fld="16" baseField="0" baseItem="0"/>
    <dataField name="합계 : 보정공급량합계" fld="17" baseField="0" baseItem="0"/>
  </dataFields>
  <formats count="2">
    <format dxfId="1">
      <pivotArea outline="0" fieldPosition="0">
        <references count="1">
          <reference field="4294967294" count="1" selected="0">
            <x v="1"/>
          </reference>
        </references>
      </pivotArea>
    </format>
    <format dxfId="0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53A801-B49C-4BA8-A79C-7E68D344B727}" name="표1" displayName="표1" ref="A1:R3" totalsRowShown="0">
  <autoFilter ref="A1:R3" xr:uid="{228C92F6-A111-4C86-805B-92942ACBB38E}"/>
  <tableColumns count="18">
    <tableColumn id="1" xr3:uid="{A0245519-8FD3-44A1-BECE-E26C4505E653}" name="상품"/>
    <tableColumn id="2" xr3:uid="{428CC010-C7CE-4D55-B045-25767D5F6795}" name="서비스"/>
    <tableColumn id="3" xr3:uid="{7FEB6069-972C-4B2A-8351-D127BEA8972F}" name="이전일수"/>
    <tableColumn id="4" xr3:uid="{D2CFE0AC-9E3F-4B42-90F8-532E7F4C9AF7}" name="당월일수"/>
    <tableColumn id="5" xr3:uid="{90FEA2A3-BF01-4391-9746-707A41394C8E}" name="이후일수"/>
    <tableColumn id="6" xr3:uid="{A550E293-9965-4D43-B065-B6390C17A0F4}" name="사용기간시작일"/>
    <tableColumn id="7" xr3:uid="{B2C72521-5F9D-4877-8A22-2BE110D2EA99}" name="사용기간종료일"/>
    <tableColumn id="8" xr3:uid="{9CA19B67-9CB1-489C-B8E3-2C5EF771A05B}" name="사용열량"/>
    <tableColumn id="9" xr3:uid="{1CF08826-F846-4952-B16B-DB1A29895A0C}" name="총일수"/>
    <tableColumn id="10" xr3:uid="{9B0AE08E-08E3-43FD-AAC7-02C602B80E52}" name="일평균"/>
    <tableColumn id="11" xr3:uid="{76D6852F-F5FE-4259-B61C-BC5EF3991876}" name="12월 공급량"/>
    <tableColumn id="12" xr3:uid="{BEB95B92-7752-47DA-B38C-904A29D10B08}" name="1월 공급량"/>
    <tableColumn id="13" xr3:uid="{E742156E-9180-477E-A925-1F42225C3CB8}" name="2월 공급량"/>
    <tableColumn id="14" xr3:uid="{2549B8E0-5DEC-4EFD-AB81-88CE618BF2FA}" name="공급량 합계"/>
    <tableColumn id="15" xr3:uid="{07C0CAB3-838D-42C3-AE30-65D2EBF76909}" name="12월보정공급량"/>
    <tableColumn id="16" xr3:uid="{7427797D-B553-417C-BFCF-E44BE595A965}" name="1월보정공급량"/>
    <tableColumn id="17" xr3:uid="{164E64EB-F69A-4807-BA44-68307115D79D}" name="2월보정공급량"/>
    <tableColumn id="18" xr3:uid="{6178379F-3782-40EF-8708-2087A948C895}" name="보정공급량합계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726C0-0D1E-4729-9F7F-4CB9B6477CFD}">
  <dimension ref="A1:R3"/>
  <sheetViews>
    <sheetView workbookViewId="0">
      <selection sqref="A1:R3"/>
    </sheetView>
  </sheetViews>
  <sheetFormatPr defaultRowHeight="16.5" x14ac:dyDescent="0.3"/>
  <cols>
    <col min="3" max="5" width="10.25" customWidth="1"/>
    <col min="6" max="7" width="15.875" customWidth="1"/>
    <col min="8" max="8" width="10.25" customWidth="1"/>
    <col min="11" max="11" width="13.125" customWidth="1"/>
    <col min="12" max="13" width="12" customWidth="1"/>
    <col min="14" max="14" width="12.75" customWidth="1"/>
    <col min="15" max="15" width="16.25" customWidth="1"/>
    <col min="16" max="17" width="15.125" customWidth="1"/>
    <col min="18" max="18" width="15.875" customWidth="1"/>
  </cols>
  <sheetData>
    <row r="1" spans="1:18" x14ac:dyDescent="0.3">
      <c r="A1" t="s">
        <v>1</v>
      </c>
      <c r="B1" t="s">
        <v>20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</row>
    <row r="2" spans="1:18" x14ac:dyDescent="0.3">
      <c r="A2" t="s">
        <v>60</v>
      </c>
      <c r="B2" t="s">
        <v>60</v>
      </c>
      <c r="C2">
        <v>0</v>
      </c>
      <c r="D2">
        <v>16</v>
      </c>
      <c r="E2">
        <v>0</v>
      </c>
      <c r="F2">
        <v>20260116</v>
      </c>
      <c r="G2">
        <v>20260131</v>
      </c>
      <c r="H2">
        <v>11568084.85</v>
      </c>
      <c r="I2">
        <v>16</v>
      </c>
      <c r="J2">
        <v>723005.30312499998</v>
      </c>
      <c r="K2">
        <v>0</v>
      </c>
      <c r="L2">
        <v>11568084.85</v>
      </c>
      <c r="M2">
        <v>0</v>
      </c>
      <c r="N2">
        <v>11568084.85</v>
      </c>
      <c r="O2">
        <v>0</v>
      </c>
      <c r="P2">
        <v>11568084.85</v>
      </c>
      <c r="Q2">
        <v>0</v>
      </c>
      <c r="R2">
        <v>11568084.85</v>
      </c>
    </row>
    <row r="3" spans="1:18" x14ac:dyDescent="0.3">
      <c r="A3" t="s">
        <v>60</v>
      </c>
      <c r="B3" t="s">
        <v>60</v>
      </c>
      <c r="C3">
        <v>0</v>
      </c>
      <c r="D3">
        <v>15</v>
      </c>
      <c r="E3">
        <v>0</v>
      </c>
      <c r="F3">
        <v>20260101</v>
      </c>
      <c r="G3">
        <v>20260115</v>
      </c>
      <c r="H3">
        <v>10483332.387</v>
      </c>
      <c r="I3">
        <v>15</v>
      </c>
      <c r="J3">
        <v>698888.82579999999</v>
      </c>
      <c r="K3">
        <v>0</v>
      </c>
      <c r="L3">
        <v>10483332.387</v>
      </c>
      <c r="M3">
        <v>0</v>
      </c>
      <c r="N3">
        <v>10483332.387</v>
      </c>
      <c r="O3">
        <v>0</v>
      </c>
      <c r="P3">
        <v>10483332.387</v>
      </c>
      <c r="Q3">
        <v>0</v>
      </c>
      <c r="R3">
        <v>10483332.387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4BBF6-C7C9-4DF2-B787-84C9B5D870A2}">
  <dimension ref="A2:F31"/>
  <sheetViews>
    <sheetView tabSelected="1" topLeftCell="A5" workbookViewId="0">
      <selection activeCell="K14" sqref="K14"/>
    </sheetView>
  </sheetViews>
  <sheetFormatPr defaultRowHeight="16.5" x14ac:dyDescent="0.3"/>
  <cols>
    <col min="1" max="1" width="21.5" bestFit="1" customWidth="1"/>
    <col min="2" max="2" width="16.875" bestFit="1" customWidth="1"/>
    <col min="3" max="3" width="21.875" bestFit="1" customWidth="1"/>
    <col min="4" max="5" width="20.625" bestFit="1" customWidth="1"/>
    <col min="6" max="6" width="21.5" bestFit="1" customWidth="1"/>
  </cols>
  <sheetData>
    <row r="2" spans="1:6" x14ac:dyDescent="0.3">
      <c r="A2" s="3" t="s">
        <v>19</v>
      </c>
      <c r="B2" s="4" t="s">
        <v>23</v>
      </c>
      <c r="C2" s="4" t="s">
        <v>25</v>
      </c>
      <c r="D2" s="4" t="s">
        <v>29</v>
      </c>
    </row>
    <row r="3" spans="1:6" x14ac:dyDescent="0.3">
      <c r="A3" s="3" t="s">
        <v>14</v>
      </c>
      <c r="B3" s="5">
        <v>6476731</v>
      </c>
      <c r="C3" s="5">
        <v>7667260</v>
      </c>
      <c r="D3" s="5">
        <v>5709938</v>
      </c>
    </row>
    <row r="4" spans="1:6" x14ac:dyDescent="0.3">
      <c r="A4" s="3" t="s">
        <v>15</v>
      </c>
      <c r="B4" s="5">
        <v>31</v>
      </c>
      <c r="C4" s="5">
        <v>31</v>
      </c>
      <c r="D4" s="5">
        <v>28</v>
      </c>
    </row>
    <row r="5" spans="1:6" x14ac:dyDescent="0.3">
      <c r="A5" s="3" t="s">
        <v>11</v>
      </c>
      <c r="B5" s="5">
        <f>B3/B4</f>
        <v>208926.80645161291</v>
      </c>
      <c r="C5" s="5">
        <f>C3/C4</f>
        <v>247330.96774193548</v>
      </c>
      <c r="D5" s="5">
        <f>D3/D4</f>
        <v>203926.35714285713</v>
      </c>
    </row>
    <row r="6" spans="1:6" x14ac:dyDescent="0.3">
      <c r="A6" s="3" t="s">
        <v>16</v>
      </c>
      <c r="B6" s="5">
        <f>B5/C5</f>
        <v>0.84472562558202025</v>
      </c>
      <c r="C6" s="5">
        <v>1</v>
      </c>
      <c r="D6" s="5">
        <f>D5/C5</f>
        <v>0.82450798217727994</v>
      </c>
    </row>
    <row r="7" spans="1:6" ht="17.25" thickBot="1" x14ac:dyDescent="0.35"/>
    <row r="8" spans="1:6" x14ac:dyDescent="0.3">
      <c r="A8" s="2" t="s">
        <v>1</v>
      </c>
      <c r="B8" s="2" t="s">
        <v>20</v>
      </c>
      <c r="C8" t="s">
        <v>24</v>
      </c>
      <c r="D8" s="7" t="s">
        <v>28</v>
      </c>
      <c r="E8" t="s">
        <v>32</v>
      </c>
      <c r="F8" t="s">
        <v>18</v>
      </c>
    </row>
    <row r="9" spans="1:6" x14ac:dyDescent="0.3">
      <c r="A9" t="s">
        <v>33</v>
      </c>
      <c r="B9" t="s">
        <v>34</v>
      </c>
      <c r="C9" s="6">
        <v>2334356451.8932533</v>
      </c>
      <c r="D9" s="8">
        <v>3070823611.6066365</v>
      </c>
      <c r="E9" s="6">
        <v>172797434.6672107</v>
      </c>
      <c r="F9" s="6">
        <v>5577977498.1671028</v>
      </c>
    </row>
    <row r="10" spans="1:6" x14ac:dyDescent="0.3">
      <c r="A10" t="s">
        <v>62</v>
      </c>
      <c r="B10" t="s">
        <v>34</v>
      </c>
      <c r="C10" s="6">
        <v>685248.03830225952</v>
      </c>
      <c r="D10" s="8">
        <v>12958494.344046049</v>
      </c>
      <c r="E10" s="6">
        <v>2934324.2081516902</v>
      </c>
      <c r="F10" s="6">
        <v>16578066.590500001</v>
      </c>
    </row>
    <row r="11" spans="1:6" x14ac:dyDescent="0.3">
      <c r="A11" t="s">
        <v>43</v>
      </c>
      <c r="B11" t="s">
        <v>44</v>
      </c>
      <c r="C11" s="6">
        <v>73622515.462096363</v>
      </c>
      <c r="D11" s="8">
        <v>181364248.89009658</v>
      </c>
      <c r="E11" s="6">
        <v>77418102.947507069</v>
      </c>
      <c r="F11" s="6">
        <v>332404867.29969996</v>
      </c>
    </row>
    <row r="12" spans="1:6" x14ac:dyDescent="0.3">
      <c r="A12" t="s">
        <v>50</v>
      </c>
      <c r="B12" t="s">
        <v>49</v>
      </c>
      <c r="C12" s="6">
        <v>1608458.0188837245</v>
      </c>
      <c r="D12" s="8">
        <v>3257399.0207101717</v>
      </c>
      <c r="E12" s="6">
        <v>1425262.5286061044</v>
      </c>
      <c r="F12" s="6">
        <v>6291119.5682000006</v>
      </c>
    </row>
    <row r="13" spans="1:6" x14ac:dyDescent="0.3">
      <c r="A13" t="s">
        <v>51</v>
      </c>
      <c r="B13" t="s">
        <v>52</v>
      </c>
      <c r="C13" s="6">
        <v>19718691.984631609</v>
      </c>
      <c r="D13" s="8">
        <v>922530984.56902456</v>
      </c>
      <c r="E13" s="6">
        <v>21885950.034743555</v>
      </c>
      <c r="F13" s="6">
        <v>964135626.58839989</v>
      </c>
    </row>
    <row r="14" spans="1:6" x14ac:dyDescent="0.3">
      <c r="A14" t="s">
        <v>58</v>
      </c>
      <c r="B14" t="s">
        <v>58</v>
      </c>
      <c r="C14" s="6">
        <v>0</v>
      </c>
      <c r="D14" s="8">
        <v>12328824.971000001</v>
      </c>
      <c r="E14" s="6">
        <v>0</v>
      </c>
      <c r="F14" s="6">
        <v>12328824.971000001</v>
      </c>
    </row>
    <row r="15" spans="1:6" x14ac:dyDescent="0.3">
      <c r="A15" t="s">
        <v>59</v>
      </c>
      <c r="B15" t="s">
        <v>59</v>
      </c>
      <c r="C15" s="6">
        <v>0</v>
      </c>
      <c r="D15" s="8">
        <v>233508347.3937</v>
      </c>
      <c r="E15" s="6">
        <v>0</v>
      </c>
      <c r="F15" s="6">
        <v>233508347.3937</v>
      </c>
    </row>
    <row r="16" spans="1:6" x14ac:dyDescent="0.3">
      <c r="A16" t="s">
        <v>60</v>
      </c>
      <c r="B16" t="s">
        <v>60</v>
      </c>
      <c r="C16" s="6">
        <v>0</v>
      </c>
      <c r="D16" s="8">
        <v>22051417.237</v>
      </c>
      <c r="E16" s="6">
        <v>0</v>
      </c>
      <c r="F16" s="6">
        <v>22051417.237</v>
      </c>
    </row>
    <row r="17" spans="1:6" x14ac:dyDescent="0.3">
      <c r="A17" t="s">
        <v>39</v>
      </c>
      <c r="B17" t="s">
        <v>40</v>
      </c>
      <c r="C17" s="6">
        <v>85305596.554548159</v>
      </c>
      <c r="D17" s="8">
        <v>154915948.80633223</v>
      </c>
      <c r="E17" s="6">
        <v>45670689.667819709</v>
      </c>
      <c r="F17" s="6">
        <v>285892235.02870005</v>
      </c>
    </row>
    <row r="18" spans="1:6" x14ac:dyDescent="0.3">
      <c r="A18" t="s">
        <v>46</v>
      </c>
      <c r="B18" t="s">
        <v>47</v>
      </c>
      <c r="C18" s="6">
        <v>2345961.6085386868</v>
      </c>
      <c r="D18" s="8">
        <v>17582209.530717101</v>
      </c>
      <c r="E18" s="6">
        <v>2763733.5956442114</v>
      </c>
      <c r="F18" s="6">
        <v>22691904.734900001</v>
      </c>
    </row>
    <row r="19" spans="1:6" x14ac:dyDescent="0.3">
      <c r="A19" t="s">
        <v>55</v>
      </c>
      <c r="B19" t="s">
        <v>56</v>
      </c>
      <c r="C19" s="6">
        <v>727216.20770044357</v>
      </c>
      <c r="D19" s="8">
        <v>27803791.414876491</v>
      </c>
      <c r="E19" s="6">
        <v>641771.63342306809</v>
      </c>
      <c r="F19" s="6">
        <v>29172779.256000001</v>
      </c>
    </row>
    <row r="20" spans="1:6" x14ac:dyDescent="0.3">
      <c r="A20" t="s">
        <v>53</v>
      </c>
      <c r="B20" t="s">
        <v>53</v>
      </c>
      <c r="C20" s="6">
        <v>0</v>
      </c>
      <c r="D20" s="8">
        <v>1180658.1499999999</v>
      </c>
      <c r="E20" s="6">
        <v>0</v>
      </c>
      <c r="F20" s="6">
        <v>1180658.1499999999</v>
      </c>
    </row>
    <row r="21" spans="1:6" x14ac:dyDescent="0.3">
      <c r="A21" t="s">
        <v>37</v>
      </c>
      <c r="B21" t="s">
        <v>45</v>
      </c>
      <c r="C21" s="6">
        <v>45506.33011845735</v>
      </c>
      <c r="D21" s="8">
        <v>4390.571281542655</v>
      </c>
      <c r="E21" s="6">
        <v>0</v>
      </c>
      <c r="F21" s="6">
        <v>49896.901400000002</v>
      </c>
    </row>
    <row r="22" spans="1:6" x14ac:dyDescent="0.3">
      <c r="B22" t="s">
        <v>38</v>
      </c>
      <c r="C22" s="6">
        <v>176996612.11073983</v>
      </c>
      <c r="D22" s="8">
        <v>240519833.37366733</v>
      </c>
      <c r="E22" s="6">
        <v>39710506.258693002</v>
      </c>
      <c r="F22" s="6">
        <v>457226951.74309975</v>
      </c>
    </row>
    <row r="23" spans="1:6" x14ac:dyDescent="0.3">
      <c r="A23" t="s">
        <v>41</v>
      </c>
      <c r="B23" t="s">
        <v>57</v>
      </c>
      <c r="C23" s="6">
        <v>687.24150019725482</v>
      </c>
      <c r="D23" s="8">
        <v>131.22059980274506</v>
      </c>
      <c r="E23" s="6">
        <v>0</v>
      </c>
      <c r="F23" s="6">
        <v>818.46209999999985</v>
      </c>
    </row>
    <row r="24" spans="1:6" x14ac:dyDescent="0.3">
      <c r="B24" t="s">
        <v>42</v>
      </c>
      <c r="C24" s="6">
        <v>69773360.459852114</v>
      </c>
      <c r="D24" s="8">
        <v>164563623.72293752</v>
      </c>
      <c r="E24" s="6">
        <v>67493284.687010318</v>
      </c>
      <c r="F24" s="6">
        <v>301830268.86979997</v>
      </c>
    </row>
    <row r="25" spans="1:6" x14ac:dyDescent="0.3">
      <c r="A25" t="s">
        <v>54</v>
      </c>
      <c r="B25" t="s">
        <v>54</v>
      </c>
      <c r="C25" s="6">
        <v>5387312.2067460231</v>
      </c>
      <c r="D25" s="8">
        <v>77757917.469640449</v>
      </c>
      <c r="E25" s="6">
        <v>3420497.9406135106</v>
      </c>
      <c r="F25" s="6">
        <v>86565727.616999999</v>
      </c>
    </row>
    <row r="26" spans="1:6" x14ac:dyDescent="0.3">
      <c r="A26" t="s">
        <v>61</v>
      </c>
      <c r="B26" t="s">
        <v>61</v>
      </c>
      <c r="C26" s="6">
        <v>0</v>
      </c>
      <c r="D26" s="8">
        <v>11421044.6885</v>
      </c>
      <c r="E26" s="6">
        <v>0</v>
      </c>
      <c r="F26" s="6">
        <v>11421044.6885</v>
      </c>
    </row>
    <row r="27" spans="1:6" x14ac:dyDescent="0.3">
      <c r="A27" t="s">
        <v>48</v>
      </c>
      <c r="B27" t="s">
        <v>49</v>
      </c>
      <c r="C27" s="6">
        <v>18882574.743789032</v>
      </c>
      <c r="D27" s="8">
        <v>96267821.665088952</v>
      </c>
      <c r="E27" s="6">
        <v>17782840.933622003</v>
      </c>
      <c r="F27" s="6">
        <v>132933237.34249999</v>
      </c>
    </row>
    <row r="28" spans="1:6" x14ac:dyDescent="0.3">
      <c r="A28" t="s">
        <v>35</v>
      </c>
      <c r="B28" t="s">
        <v>34</v>
      </c>
      <c r="C28" s="6">
        <v>1653912031.8358774</v>
      </c>
      <c r="D28" s="8">
        <v>2182695638.0376315</v>
      </c>
      <c r="E28" s="6">
        <v>128028865.65499091</v>
      </c>
      <c r="F28" s="6">
        <v>3964636535.5284977</v>
      </c>
    </row>
    <row r="29" spans="1:6" x14ac:dyDescent="0.3">
      <c r="B29" t="s">
        <v>36</v>
      </c>
      <c r="C29" s="6">
        <v>190235176.65226638</v>
      </c>
      <c r="D29" s="8">
        <v>215699726.16324815</v>
      </c>
      <c r="E29" s="6">
        <v>12348960.3717857</v>
      </c>
      <c r="F29" s="6">
        <v>418283863.18730003</v>
      </c>
    </row>
    <row r="30" spans="1:6" x14ac:dyDescent="0.3">
      <c r="A30" t="s">
        <v>0</v>
      </c>
      <c r="B30" t="s">
        <v>0</v>
      </c>
      <c r="C30" s="6">
        <v>27759793.527021613</v>
      </c>
      <c r="D30" s="8">
        <v>13631052.082198814</v>
      </c>
      <c r="E30" s="6">
        <v>760813.32177957194</v>
      </c>
      <c r="F30" s="6">
        <v>42151658.931000046</v>
      </c>
    </row>
    <row r="31" spans="1:6" ht="17.25" thickBot="1" x14ac:dyDescent="0.35">
      <c r="A31" t="s">
        <v>17</v>
      </c>
      <c r="C31" s="6">
        <v>4661363194.8758659</v>
      </c>
      <c r="D31" s="9">
        <v>7662867114.928936</v>
      </c>
      <c r="E31" s="6">
        <v>595083038.45160115</v>
      </c>
      <c r="F31" s="6">
        <v>12919313348.256399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CD250-BD35-43B0-BC0C-0A915CDB444C}">
  <dimension ref="A2:R4398"/>
  <sheetViews>
    <sheetView workbookViewId="0">
      <selection activeCell="F2" sqref="F2:I6"/>
    </sheetView>
  </sheetViews>
  <sheetFormatPr defaultRowHeight="16.5" x14ac:dyDescent="0.3"/>
  <cols>
    <col min="1" max="1" width="10.375" customWidth="1"/>
    <col min="2" max="2" width="13.625" customWidth="1"/>
    <col min="3" max="4" width="12.75" bestFit="1" customWidth="1"/>
    <col min="6" max="7" width="15.125" bestFit="1" customWidth="1"/>
    <col min="8" max="9" width="12.75" bestFit="1" customWidth="1"/>
    <col min="11" max="13" width="10.625" bestFit="1" customWidth="1"/>
    <col min="14" max="14" width="11.625" bestFit="1" customWidth="1"/>
    <col min="15" max="17" width="14.125" bestFit="1" customWidth="1"/>
    <col min="18" max="18" width="15.125" bestFit="1" customWidth="1"/>
  </cols>
  <sheetData>
    <row r="2" spans="1:18" x14ac:dyDescent="0.3">
      <c r="B2" s="1" t="s">
        <v>23</v>
      </c>
      <c r="C2" s="1" t="s">
        <v>25</v>
      </c>
      <c r="D2" s="1" t="s">
        <v>29</v>
      </c>
    </row>
    <row r="3" spans="1:18" x14ac:dyDescent="0.3">
      <c r="A3" t="s">
        <v>14</v>
      </c>
      <c r="B3">
        <v>6476731</v>
      </c>
      <c r="C3">
        <v>7667260</v>
      </c>
      <c r="D3">
        <v>5709938</v>
      </c>
    </row>
    <row r="4" spans="1:18" x14ac:dyDescent="0.3">
      <c r="A4" t="s">
        <v>15</v>
      </c>
      <c r="B4">
        <v>31</v>
      </c>
      <c r="C4">
        <v>31</v>
      </c>
      <c r="D4">
        <v>28</v>
      </c>
    </row>
    <row r="5" spans="1:18" x14ac:dyDescent="0.3">
      <c r="A5" t="s">
        <v>11</v>
      </c>
      <c r="B5">
        <f>B3/B4</f>
        <v>208926.80645161291</v>
      </c>
      <c r="C5">
        <f>C3/C4</f>
        <v>247330.96774193548</v>
      </c>
      <c r="D5">
        <f>D3/D4</f>
        <v>203926.35714285713</v>
      </c>
    </row>
    <row r="6" spans="1:18" x14ac:dyDescent="0.3">
      <c r="A6" t="s">
        <v>16</v>
      </c>
      <c r="B6">
        <f>B5/C5</f>
        <v>0.84472562558202025</v>
      </c>
      <c r="C6">
        <v>1</v>
      </c>
      <c r="D6">
        <f>D5/C5</f>
        <v>0.82450798217727994</v>
      </c>
    </row>
    <row r="9" spans="1:18" x14ac:dyDescent="0.3">
      <c r="A9" t="s">
        <v>2</v>
      </c>
      <c r="B9" t="s">
        <v>3</v>
      </c>
      <c r="C9" t="s">
        <v>4</v>
      </c>
      <c r="D9" t="s">
        <v>5</v>
      </c>
      <c r="E9" t="s">
        <v>6</v>
      </c>
      <c r="F9" t="s">
        <v>7</v>
      </c>
      <c r="G9" t="s">
        <v>8</v>
      </c>
      <c r="H9" t="s">
        <v>9</v>
      </c>
      <c r="I9" t="s">
        <v>10</v>
      </c>
      <c r="J9" t="s">
        <v>11</v>
      </c>
      <c r="K9" t="s">
        <v>21</v>
      </c>
      <c r="L9" t="s">
        <v>26</v>
      </c>
      <c r="M9" t="s">
        <v>30</v>
      </c>
      <c r="N9" t="s">
        <v>12</v>
      </c>
      <c r="O9" t="s">
        <v>22</v>
      </c>
      <c r="P9" t="s">
        <v>27</v>
      </c>
      <c r="Q9" t="s">
        <v>31</v>
      </c>
      <c r="R9" t="s">
        <v>13</v>
      </c>
    </row>
    <row r="10" spans="1:18" x14ac:dyDescent="0.3">
      <c r="A10" t="s">
        <v>33</v>
      </c>
      <c r="B10" t="s">
        <v>34</v>
      </c>
      <c r="C10">
        <v>30</v>
      </c>
      <c r="D10">
        <v>3</v>
      </c>
      <c r="E10">
        <v>0</v>
      </c>
      <c r="F10">
        <v>20251202</v>
      </c>
      <c r="G10">
        <v>20260103</v>
      </c>
      <c r="H10">
        <v>74426889.143999994</v>
      </c>
      <c r="I10">
        <f>IF(C10&lt;0,0,C10)+D10+E10</f>
        <v>33</v>
      </c>
      <c r="J10">
        <f>H10/I10</f>
        <v>2255360.277090909</v>
      </c>
      <c r="K10">
        <f t="shared" ref="K10" si="0">IF(C10&lt;0,0,C10)*$J10*$B$6</f>
        <v>57154818.629353702</v>
      </c>
      <c r="L10">
        <f t="shared" ref="L10" si="1">IF(D10&lt;0,0,D10)*$J10*$C$6</f>
        <v>6766080.8312727269</v>
      </c>
      <c r="M10">
        <f t="shared" ref="M10" si="2">IF(E10&lt;0,0,E10)*$J10*$D$6</f>
        <v>0</v>
      </c>
      <c r="N10">
        <f>K10+L10+M10</f>
        <v>63920899.460626431</v>
      </c>
      <c r="O10">
        <f>K10/$N10*$H10</f>
        <v>66548740.491247229</v>
      </c>
      <c r="P10">
        <f>L10/$N10*$H10</f>
        <v>7878148.652752758</v>
      </c>
      <c r="Q10">
        <f>M10/$N10*$H10</f>
        <v>0</v>
      </c>
      <c r="R10">
        <f>O10+P10+Q10</f>
        <v>74426889.143999994</v>
      </c>
    </row>
    <row r="11" spans="1:18" x14ac:dyDescent="0.3">
      <c r="A11" t="s">
        <v>33</v>
      </c>
      <c r="B11" t="s">
        <v>34</v>
      </c>
      <c r="C11">
        <v>28</v>
      </c>
      <c r="D11">
        <v>8</v>
      </c>
      <c r="E11">
        <v>0</v>
      </c>
      <c r="F11">
        <v>20251204</v>
      </c>
      <c r="G11">
        <v>20260108</v>
      </c>
      <c r="H11">
        <v>1872613.7634999999</v>
      </c>
      <c r="I11">
        <f t="shared" ref="I11:I74" si="3">IF(C11&lt;0,0,C11)+D11+E11</f>
        <v>36</v>
      </c>
      <c r="J11">
        <f t="shared" ref="J11:J74" si="4">H11/I11</f>
        <v>52017.048986111105</v>
      </c>
      <c r="K11">
        <f t="shared" ref="K11:K74" si="5">IF(C11&lt;0,0,C11)*$J11*$B$6</f>
        <v>1230323.7588802523</v>
      </c>
      <c r="L11">
        <f t="shared" ref="L11:L74" si="6">IF(D11&lt;0,0,D11)*$J11*$C$6</f>
        <v>416136.39188888884</v>
      </c>
      <c r="M11">
        <f t="shared" ref="M11:M74" si="7">IF(E11&lt;0,0,E11)*$J11*$D$6</f>
        <v>0</v>
      </c>
      <c r="N11">
        <f t="shared" ref="N11:N74" si="8">K11+L11+M11</f>
        <v>1646460.150769141</v>
      </c>
      <c r="O11">
        <f t="shared" ref="O11:O74" si="9">K11/$N11*$H11</f>
        <v>1399317.9266221188</v>
      </c>
      <c r="P11">
        <f t="shared" ref="P11:P74" si="10">L11/$N11*$H11</f>
        <v>473295.83687788114</v>
      </c>
      <c r="Q11">
        <f t="shared" ref="Q11:Q74" si="11">M11/$N11*$H11</f>
        <v>0</v>
      </c>
      <c r="R11">
        <f t="shared" ref="R11:R74" si="12">O11+P11+Q11</f>
        <v>1872613.7634999999</v>
      </c>
    </row>
    <row r="12" spans="1:18" x14ac:dyDescent="0.3">
      <c r="A12" t="s">
        <v>35</v>
      </c>
      <c r="B12" t="s">
        <v>34</v>
      </c>
      <c r="C12">
        <v>30</v>
      </c>
      <c r="D12">
        <v>3</v>
      </c>
      <c r="E12">
        <v>0</v>
      </c>
      <c r="F12">
        <v>20251202</v>
      </c>
      <c r="G12">
        <v>20260103</v>
      </c>
      <c r="H12">
        <v>62580909.794200003</v>
      </c>
      <c r="I12">
        <f t="shared" si="3"/>
        <v>33</v>
      </c>
      <c r="J12">
        <f t="shared" si="4"/>
        <v>1896391.2058848485</v>
      </c>
      <c r="K12">
        <f t="shared" si="5"/>
        <v>48057907.432179615</v>
      </c>
      <c r="L12">
        <f t="shared" si="6"/>
        <v>5689173.6176545452</v>
      </c>
      <c r="M12">
        <f t="shared" si="7"/>
        <v>0</v>
      </c>
      <c r="N12">
        <f t="shared" si="8"/>
        <v>53747081.049834162</v>
      </c>
      <c r="O12">
        <f t="shared" si="9"/>
        <v>55956667.993238419</v>
      </c>
      <c r="P12">
        <f t="shared" si="10"/>
        <v>6624241.800961582</v>
      </c>
      <c r="Q12">
        <f t="shared" si="11"/>
        <v>0</v>
      </c>
      <c r="R12">
        <f t="shared" si="12"/>
        <v>62580909.794200003</v>
      </c>
    </row>
    <row r="13" spans="1:18" x14ac:dyDescent="0.3">
      <c r="A13" t="s">
        <v>0</v>
      </c>
      <c r="B13" t="s">
        <v>0</v>
      </c>
      <c r="C13">
        <v>31</v>
      </c>
      <c r="D13">
        <v>1</v>
      </c>
      <c r="E13">
        <v>0</v>
      </c>
      <c r="F13">
        <v>20251103</v>
      </c>
      <c r="G13">
        <v>20260101</v>
      </c>
      <c r="H13">
        <v>1417233.5436</v>
      </c>
      <c r="I13">
        <f t="shared" si="3"/>
        <v>32</v>
      </c>
      <c r="J13">
        <f t="shared" si="4"/>
        <v>44288.548237499999</v>
      </c>
      <c r="K13">
        <f t="shared" si="5"/>
        <v>1159761.8200972916</v>
      </c>
      <c r="L13">
        <f t="shared" si="6"/>
        <v>44288.548237499999</v>
      </c>
      <c r="M13">
        <f t="shared" si="7"/>
        <v>0</v>
      </c>
      <c r="N13">
        <f t="shared" si="8"/>
        <v>1204050.3683347916</v>
      </c>
      <c r="O13">
        <f t="shared" si="9"/>
        <v>1365103.485082316</v>
      </c>
      <c r="P13">
        <f t="shared" si="10"/>
        <v>52130.058517684003</v>
      </c>
      <c r="Q13">
        <f t="shared" si="11"/>
        <v>0</v>
      </c>
      <c r="R13">
        <f t="shared" si="12"/>
        <v>1417233.5436</v>
      </c>
    </row>
    <row r="14" spans="1:18" x14ac:dyDescent="0.3">
      <c r="A14" t="s">
        <v>33</v>
      </c>
      <c r="B14" t="s">
        <v>34</v>
      </c>
      <c r="C14">
        <v>22</v>
      </c>
      <c r="D14">
        <v>6</v>
      </c>
      <c r="E14">
        <v>0</v>
      </c>
      <c r="F14">
        <v>20251210</v>
      </c>
      <c r="G14">
        <v>20260106</v>
      </c>
      <c r="H14">
        <v>189536.62160000001</v>
      </c>
      <c r="I14">
        <f t="shared" si="3"/>
        <v>28</v>
      </c>
      <c r="J14">
        <f t="shared" si="4"/>
        <v>6769.1650571428572</v>
      </c>
      <c r="K14">
        <f t="shared" si="5"/>
        <v>125797.91812638495</v>
      </c>
      <c r="L14">
        <f t="shared" si="6"/>
        <v>40614.990342857142</v>
      </c>
      <c r="M14">
        <f t="shared" si="7"/>
        <v>0</v>
      </c>
      <c r="N14">
        <f t="shared" si="8"/>
        <v>166412.9084692421</v>
      </c>
      <c r="O14">
        <f t="shared" si="9"/>
        <v>143278.0222719041</v>
      </c>
      <c r="P14">
        <f t="shared" si="10"/>
        <v>46258.599328095908</v>
      </c>
      <c r="Q14">
        <f t="shared" si="11"/>
        <v>0</v>
      </c>
      <c r="R14">
        <f t="shared" si="12"/>
        <v>189536.62160000001</v>
      </c>
    </row>
    <row r="15" spans="1:18" x14ac:dyDescent="0.3">
      <c r="A15" t="s">
        <v>35</v>
      </c>
      <c r="B15" t="s">
        <v>36</v>
      </c>
      <c r="C15">
        <v>27</v>
      </c>
      <c r="D15">
        <v>6</v>
      </c>
      <c r="E15">
        <v>0</v>
      </c>
      <c r="F15">
        <v>20251205</v>
      </c>
      <c r="G15">
        <v>20260106</v>
      </c>
      <c r="H15">
        <v>3052929.5139000001</v>
      </c>
      <c r="I15">
        <f t="shared" si="3"/>
        <v>33</v>
      </c>
      <c r="J15">
        <f t="shared" si="4"/>
        <v>92513.01557272728</v>
      </c>
      <c r="K15">
        <f t="shared" si="5"/>
        <v>2109999.1037620832</v>
      </c>
      <c r="L15">
        <f t="shared" si="6"/>
        <v>555078.09343636362</v>
      </c>
      <c r="M15">
        <f t="shared" si="7"/>
        <v>0</v>
      </c>
      <c r="N15">
        <f t="shared" si="8"/>
        <v>2665077.1971984468</v>
      </c>
      <c r="O15">
        <f t="shared" si="9"/>
        <v>2417070.1490183333</v>
      </c>
      <c r="P15">
        <f t="shared" si="10"/>
        <v>635859.36488166649</v>
      </c>
      <c r="Q15">
        <f t="shared" si="11"/>
        <v>0</v>
      </c>
      <c r="R15">
        <f t="shared" si="12"/>
        <v>3052929.5138999997</v>
      </c>
    </row>
    <row r="16" spans="1:18" x14ac:dyDescent="0.3">
      <c r="A16" t="s">
        <v>35</v>
      </c>
      <c r="B16" t="s">
        <v>34</v>
      </c>
      <c r="C16">
        <v>28</v>
      </c>
      <c r="D16">
        <v>5</v>
      </c>
      <c r="E16">
        <v>0</v>
      </c>
      <c r="F16">
        <v>20251204</v>
      </c>
      <c r="G16">
        <v>20260105</v>
      </c>
      <c r="H16">
        <v>43980700.496200003</v>
      </c>
      <c r="I16">
        <f t="shared" si="3"/>
        <v>33</v>
      </c>
      <c r="J16">
        <f t="shared" si="4"/>
        <v>1332748.4998848485</v>
      </c>
      <c r="K16">
        <f t="shared" si="5"/>
        <v>31522590.688644379</v>
      </c>
      <c r="L16">
        <f t="shared" si="6"/>
        <v>6663742.4994242424</v>
      </c>
      <c r="M16">
        <f t="shared" si="7"/>
        <v>0</v>
      </c>
      <c r="N16">
        <f t="shared" si="8"/>
        <v>38186333.188068621</v>
      </c>
      <c r="O16">
        <f t="shared" si="9"/>
        <v>36305806.402347893</v>
      </c>
      <c r="P16">
        <f t="shared" si="10"/>
        <v>7674894.0938521139</v>
      </c>
      <c r="Q16">
        <f t="shared" si="11"/>
        <v>0</v>
      </c>
      <c r="R16">
        <f t="shared" si="12"/>
        <v>43980700.49620001</v>
      </c>
    </row>
    <row r="17" spans="1:18" x14ac:dyDescent="0.3">
      <c r="A17" t="s">
        <v>35</v>
      </c>
      <c r="B17" t="s">
        <v>36</v>
      </c>
      <c r="C17">
        <v>27</v>
      </c>
      <c r="D17">
        <v>5</v>
      </c>
      <c r="E17">
        <v>0</v>
      </c>
      <c r="F17">
        <v>20251205</v>
      </c>
      <c r="G17">
        <v>20260105</v>
      </c>
      <c r="H17">
        <v>4037134.5551999998</v>
      </c>
      <c r="I17">
        <f t="shared" si="3"/>
        <v>32</v>
      </c>
      <c r="J17">
        <f t="shared" si="4"/>
        <v>126160.45484999999</v>
      </c>
      <c r="K17">
        <f t="shared" si="5"/>
        <v>2877416.1669657188</v>
      </c>
      <c r="L17">
        <f t="shared" si="6"/>
        <v>630802.27425000002</v>
      </c>
      <c r="M17">
        <f t="shared" si="7"/>
        <v>0</v>
      </c>
      <c r="N17">
        <f t="shared" si="8"/>
        <v>3508218.4412157191</v>
      </c>
      <c r="O17">
        <f t="shared" si="9"/>
        <v>3311229.4550629267</v>
      </c>
      <c r="P17">
        <f t="shared" si="10"/>
        <v>725905.10013707285</v>
      </c>
      <c r="Q17">
        <f t="shared" si="11"/>
        <v>0</v>
      </c>
      <c r="R17">
        <f t="shared" si="12"/>
        <v>4037134.5551999994</v>
      </c>
    </row>
    <row r="18" spans="1:18" x14ac:dyDescent="0.3">
      <c r="A18" t="s">
        <v>33</v>
      </c>
      <c r="B18" t="s">
        <v>34</v>
      </c>
      <c r="C18">
        <v>30</v>
      </c>
      <c r="D18">
        <v>8</v>
      </c>
      <c r="E18">
        <v>0</v>
      </c>
      <c r="F18">
        <v>20251202</v>
      </c>
      <c r="G18">
        <v>20260108</v>
      </c>
      <c r="H18">
        <v>3003883.8333000001</v>
      </c>
      <c r="I18">
        <f t="shared" si="3"/>
        <v>38</v>
      </c>
      <c r="J18">
        <f t="shared" si="4"/>
        <v>79049.574560526322</v>
      </c>
      <c r="K18">
        <f t="shared" si="5"/>
        <v>2003256.0396789946</v>
      </c>
      <c r="L18">
        <f t="shared" si="6"/>
        <v>632396.59648421057</v>
      </c>
      <c r="M18">
        <f t="shared" si="7"/>
        <v>0</v>
      </c>
      <c r="N18">
        <f t="shared" si="8"/>
        <v>2635652.6361632049</v>
      </c>
      <c r="O18">
        <f t="shared" si="9"/>
        <v>2283134.1084127962</v>
      </c>
      <c r="P18">
        <f t="shared" si="10"/>
        <v>720749.72488720401</v>
      </c>
      <c r="Q18">
        <f t="shared" si="11"/>
        <v>0</v>
      </c>
      <c r="R18">
        <f t="shared" si="12"/>
        <v>3003883.8333000001</v>
      </c>
    </row>
    <row r="19" spans="1:18" x14ac:dyDescent="0.3">
      <c r="A19" t="s">
        <v>35</v>
      </c>
      <c r="B19" t="s">
        <v>34</v>
      </c>
      <c r="C19">
        <v>28</v>
      </c>
      <c r="D19">
        <v>2</v>
      </c>
      <c r="E19">
        <v>0</v>
      </c>
      <c r="F19">
        <v>20251204</v>
      </c>
      <c r="G19">
        <v>20260102</v>
      </c>
      <c r="H19">
        <v>38562656.1752</v>
      </c>
      <c r="I19">
        <f t="shared" si="3"/>
        <v>30</v>
      </c>
      <c r="J19">
        <f t="shared" si="4"/>
        <v>1285421.8725066667</v>
      </c>
      <c r="K19">
        <f t="shared" si="5"/>
        <v>30403206.270920165</v>
      </c>
      <c r="L19">
        <f t="shared" si="6"/>
        <v>2570843.7450133334</v>
      </c>
      <c r="M19">
        <f t="shared" si="7"/>
        <v>0</v>
      </c>
      <c r="N19">
        <f t="shared" si="8"/>
        <v>32974050.015933499</v>
      </c>
      <c r="O19">
        <f t="shared" si="9"/>
        <v>35556093.033238135</v>
      </c>
      <c r="P19">
        <f t="shared" si="10"/>
        <v>3006563.1419618656</v>
      </c>
      <c r="Q19">
        <f t="shared" si="11"/>
        <v>0</v>
      </c>
      <c r="R19">
        <f t="shared" si="12"/>
        <v>38562656.1752</v>
      </c>
    </row>
    <row r="20" spans="1:18" x14ac:dyDescent="0.3">
      <c r="A20" t="s">
        <v>35</v>
      </c>
      <c r="B20" t="s">
        <v>36</v>
      </c>
      <c r="C20">
        <v>24</v>
      </c>
      <c r="D20">
        <v>5</v>
      </c>
      <c r="E20">
        <v>0</v>
      </c>
      <c r="F20">
        <v>20251208</v>
      </c>
      <c r="G20">
        <v>20260105</v>
      </c>
      <c r="H20">
        <v>298674.0637</v>
      </c>
      <c r="I20">
        <f t="shared" si="3"/>
        <v>29</v>
      </c>
      <c r="J20">
        <f t="shared" si="4"/>
        <v>10299.105644827587</v>
      </c>
      <c r="K20">
        <f t="shared" si="5"/>
        <v>208798.04301029519</v>
      </c>
      <c r="L20">
        <f t="shared" si="6"/>
        <v>51495.528224137932</v>
      </c>
      <c r="M20">
        <f t="shared" si="7"/>
        <v>0</v>
      </c>
      <c r="N20">
        <f t="shared" si="8"/>
        <v>260293.57123443313</v>
      </c>
      <c r="O20">
        <f t="shared" si="9"/>
        <v>239585.47920619012</v>
      </c>
      <c r="P20">
        <f t="shared" si="10"/>
        <v>59088.584493809874</v>
      </c>
      <c r="Q20">
        <f t="shared" si="11"/>
        <v>0</v>
      </c>
      <c r="R20">
        <f t="shared" si="12"/>
        <v>298674.0637</v>
      </c>
    </row>
    <row r="21" spans="1:18" x14ac:dyDescent="0.3">
      <c r="A21" t="s">
        <v>35</v>
      </c>
      <c r="B21" t="s">
        <v>36</v>
      </c>
      <c r="C21">
        <v>28</v>
      </c>
      <c r="D21">
        <v>1</v>
      </c>
      <c r="E21">
        <v>0</v>
      </c>
      <c r="F21">
        <v>20251204</v>
      </c>
      <c r="G21">
        <v>20260101</v>
      </c>
      <c r="H21">
        <v>5807907.7638999997</v>
      </c>
      <c r="I21">
        <f t="shared" si="3"/>
        <v>29</v>
      </c>
      <c r="J21">
        <f t="shared" si="4"/>
        <v>200272.6815137931</v>
      </c>
      <c r="K21">
        <f t="shared" si="5"/>
        <v>4736913.0530043719</v>
      </c>
      <c r="L21">
        <f t="shared" si="6"/>
        <v>200272.6815137931</v>
      </c>
      <c r="M21">
        <f t="shared" si="7"/>
        <v>0</v>
      </c>
      <c r="N21">
        <f t="shared" si="8"/>
        <v>4937185.7345181648</v>
      </c>
      <c r="O21">
        <f t="shared" si="9"/>
        <v>5572314.994171123</v>
      </c>
      <c r="P21">
        <f t="shared" si="10"/>
        <v>235592.7697288763</v>
      </c>
      <c r="Q21">
        <f t="shared" si="11"/>
        <v>0</v>
      </c>
      <c r="R21">
        <f t="shared" si="12"/>
        <v>5807907.7638999997</v>
      </c>
    </row>
    <row r="22" spans="1:18" x14ac:dyDescent="0.3">
      <c r="A22" t="s">
        <v>33</v>
      </c>
      <c r="B22" t="s">
        <v>34</v>
      </c>
      <c r="C22">
        <v>27</v>
      </c>
      <c r="D22">
        <v>3</v>
      </c>
      <c r="E22">
        <v>0</v>
      </c>
      <c r="F22">
        <v>20251205</v>
      </c>
      <c r="G22">
        <v>20260103</v>
      </c>
      <c r="H22">
        <v>28770749.606400002</v>
      </c>
      <c r="I22">
        <f t="shared" si="3"/>
        <v>30</v>
      </c>
      <c r="J22">
        <f t="shared" si="4"/>
        <v>959024.9868800001</v>
      </c>
      <c r="K22">
        <f t="shared" si="5"/>
        <v>21873050.513756916</v>
      </c>
      <c r="L22">
        <f t="shared" si="6"/>
        <v>2877074.9606400002</v>
      </c>
      <c r="M22">
        <f t="shared" si="7"/>
        <v>0</v>
      </c>
      <c r="N22">
        <f t="shared" si="8"/>
        <v>24750125.474396914</v>
      </c>
      <c r="O22">
        <f t="shared" si="9"/>
        <v>25426297.741820775</v>
      </c>
      <c r="P22">
        <f t="shared" si="10"/>
        <v>3344451.8645792273</v>
      </c>
      <c r="Q22">
        <f t="shared" si="11"/>
        <v>0</v>
      </c>
      <c r="R22">
        <f t="shared" si="12"/>
        <v>28770749.606400002</v>
      </c>
    </row>
    <row r="23" spans="1:18" x14ac:dyDescent="0.3">
      <c r="A23" t="s">
        <v>35</v>
      </c>
      <c r="B23" t="s">
        <v>36</v>
      </c>
      <c r="C23">
        <v>29</v>
      </c>
      <c r="D23">
        <v>4</v>
      </c>
      <c r="E23">
        <v>0</v>
      </c>
      <c r="F23">
        <v>20251203</v>
      </c>
      <c r="G23">
        <v>20260104</v>
      </c>
      <c r="H23">
        <v>2032610.2505000001</v>
      </c>
      <c r="I23">
        <f t="shared" si="3"/>
        <v>33</v>
      </c>
      <c r="J23">
        <f t="shared" si="4"/>
        <v>61594.25001515152</v>
      </c>
      <c r="K23">
        <f t="shared" si="5"/>
        <v>1508876.9999128226</v>
      </c>
      <c r="L23">
        <f t="shared" si="6"/>
        <v>246377.00006060608</v>
      </c>
      <c r="M23">
        <f t="shared" si="7"/>
        <v>0</v>
      </c>
      <c r="N23">
        <f t="shared" si="8"/>
        <v>1755253.9999734287</v>
      </c>
      <c r="O23">
        <f t="shared" si="9"/>
        <v>1747302.0182907539</v>
      </c>
      <c r="P23">
        <f t="shared" si="10"/>
        <v>285308.23220924608</v>
      </c>
      <c r="Q23">
        <f t="shared" si="11"/>
        <v>0</v>
      </c>
      <c r="R23">
        <f t="shared" si="12"/>
        <v>2032610.2505000001</v>
      </c>
    </row>
    <row r="24" spans="1:18" x14ac:dyDescent="0.3">
      <c r="A24" t="s">
        <v>0</v>
      </c>
      <c r="B24" t="s">
        <v>0</v>
      </c>
      <c r="C24">
        <v>31</v>
      </c>
      <c r="D24">
        <v>3</v>
      </c>
      <c r="E24">
        <v>0</v>
      </c>
      <c r="F24">
        <v>20251103</v>
      </c>
      <c r="G24">
        <v>20260103</v>
      </c>
      <c r="H24">
        <v>251453.08749999999</v>
      </c>
      <c r="I24">
        <f t="shared" si="3"/>
        <v>34</v>
      </c>
      <c r="J24">
        <f t="shared" si="4"/>
        <v>7395.6790441176472</v>
      </c>
      <c r="K24">
        <f t="shared" si="5"/>
        <v>193666.90782152963</v>
      </c>
      <c r="L24">
        <f t="shared" si="6"/>
        <v>22187.03713235294</v>
      </c>
      <c r="M24">
        <f t="shared" si="7"/>
        <v>0</v>
      </c>
      <c r="N24">
        <f t="shared" si="8"/>
        <v>215853.94495388257</v>
      </c>
      <c r="O24">
        <f t="shared" si="9"/>
        <v>225606.91178799598</v>
      </c>
      <c r="P24">
        <f t="shared" si="10"/>
        <v>25846.17571200402</v>
      </c>
      <c r="Q24">
        <f t="shared" si="11"/>
        <v>0</v>
      </c>
      <c r="R24">
        <f t="shared" si="12"/>
        <v>251453.08749999999</v>
      </c>
    </row>
    <row r="25" spans="1:18" x14ac:dyDescent="0.3">
      <c r="A25" t="s">
        <v>35</v>
      </c>
      <c r="B25" t="s">
        <v>34</v>
      </c>
      <c r="C25">
        <v>25</v>
      </c>
      <c r="D25">
        <v>3</v>
      </c>
      <c r="E25">
        <v>0</v>
      </c>
      <c r="F25">
        <v>20251207</v>
      </c>
      <c r="G25">
        <v>20260103</v>
      </c>
      <c r="H25">
        <v>3762979.8121000002</v>
      </c>
      <c r="I25">
        <f t="shared" si="3"/>
        <v>28</v>
      </c>
      <c r="J25">
        <f t="shared" si="4"/>
        <v>134392.13614642859</v>
      </c>
      <c r="K25">
        <f t="shared" si="5"/>
        <v>2838112.0319898981</v>
      </c>
      <c r="L25">
        <f t="shared" si="6"/>
        <v>403176.40843928576</v>
      </c>
      <c r="M25">
        <f t="shared" si="7"/>
        <v>0</v>
      </c>
      <c r="N25">
        <f t="shared" si="8"/>
        <v>3241288.4404291837</v>
      </c>
      <c r="O25">
        <f t="shared" si="9"/>
        <v>3294911.4147465304</v>
      </c>
      <c r="P25">
        <f t="shared" si="10"/>
        <v>468068.39735347009</v>
      </c>
      <c r="Q25">
        <f t="shared" si="11"/>
        <v>0</v>
      </c>
      <c r="R25">
        <f t="shared" si="12"/>
        <v>3762979.8121000007</v>
      </c>
    </row>
    <row r="26" spans="1:18" x14ac:dyDescent="0.3">
      <c r="A26" t="s">
        <v>35</v>
      </c>
      <c r="B26" t="s">
        <v>36</v>
      </c>
      <c r="C26">
        <v>25</v>
      </c>
      <c r="D26">
        <v>8</v>
      </c>
      <c r="E26">
        <v>0</v>
      </c>
      <c r="F26">
        <v>20251207</v>
      </c>
      <c r="G26">
        <v>20260108</v>
      </c>
      <c r="H26">
        <v>130151.76790000001</v>
      </c>
      <c r="I26">
        <f t="shared" si="3"/>
        <v>33</v>
      </c>
      <c r="J26">
        <f t="shared" si="4"/>
        <v>3943.9929666666667</v>
      </c>
      <c r="K26">
        <f t="shared" si="5"/>
        <v>83289.798151464696</v>
      </c>
      <c r="L26">
        <f t="shared" si="6"/>
        <v>31551.943733333334</v>
      </c>
      <c r="M26">
        <f t="shared" si="7"/>
        <v>0</v>
      </c>
      <c r="N26">
        <f t="shared" si="8"/>
        <v>114841.74188479803</v>
      </c>
      <c r="O26">
        <f t="shared" si="9"/>
        <v>94393.504483078985</v>
      </c>
      <c r="P26">
        <f t="shared" si="10"/>
        <v>35758.263416921014</v>
      </c>
      <c r="Q26">
        <f t="shared" si="11"/>
        <v>0</v>
      </c>
      <c r="R26">
        <f t="shared" si="12"/>
        <v>130151.76790000001</v>
      </c>
    </row>
    <row r="27" spans="1:18" x14ac:dyDescent="0.3">
      <c r="A27" t="s">
        <v>35</v>
      </c>
      <c r="B27" t="s">
        <v>36</v>
      </c>
      <c r="C27">
        <v>29</v>
      </c>
      <c r="D27">
        <v>8</v>
      </c>
      <c r="E27">
        <v>0</v>
      </c>
      <c r="F27">
        <v>20251203</v>
      </c>
      <c r="G27">
        <v>20260108</v>
      </c>
      <c r="H27">
        <v>67116.616699999999</v>
      </c>
      <c r="I27">
        <f t="shared" si="3"/>
        <v>37</v>
      </c>
      <c r="J27">
        <f t="shared" si="4"/>
        <v>1813.9626135135136</v>
      </c>
      <c r="K27">
        <f t="shared" si="5"/>
        <v>44436.720400995378</v>
      </c>
      <c r="L27">
        <f t="shared" si="6"/>
        <v>14511.700908108109</v>
      </c>
      <c r="M27">
        <f t="shared" si="7"/>
        <v>0</v>
      </c>
      <c r="N27">
        <f t="shared" si="8"/>
        <v>58948.421309103491</v>
      </c>
      <c r="O27">
        <f t="shared" si="9"/>
        <v>50594.10013577572</v>
      </c>
      <c r="P27">
        <f t="shared" si="10"/>
        <v>16522.516564224279</v>
      </c>
      <c r="Q27">
        <f t="shared" si="11"/>
        <v>0</v>
      </c>
      <c r="R27">
        <f t="shared" si="12"/>
        <v>67116.616699999999</v>
      </c>
    </row>
    <row r="28" spans="1:18" x14ac:dyDescent="0.3">
      <c r="A28" t="s">
        <v>0</v>
      </c>
      <c r="B28" t="s">
        <v>0</v>
      </c>
      <c r="C28">
        <v>31</v>
      </c>
      <c r="D28">
        <v>5</v>
      </c>
      <c r="E28">
        <v>0</v>
      </c>
      <c r="F28">
        <v>20251105</v>
      </c>
      <c r="G28">
        <v>20260105</v>
      </c>
      <c r="H28">
        <v>448619.288</v>
      </c>
      <c r="I28">
        <f t="shared" si="3"/>
        <v>36</v>
      </c>
      <c r="J28">
        <f t="shared" si="4"/>
        <v>12461.646888888888</v>
      </c>
      <c r="K28">
        <f t="shared" si="5"/>
        <v>326326.84638396598</v>
      </c>
      <c r="L28">
        <f t="shared" si="6"/>
        <v>62308.234444444446</v>
      </c>
      <c r="M28">
        <f t="shared" si="7"/>
        <v>0</v>
      </c>
      <c r="N28">
        <f t="shared" si="8"/>
        <v>388635.08082841046</v>
      </c>
      <c r="O28">
        <f t="shared" si="9"/>
        <v>376694.03690475627</v>
      </c>
      <c r="P28">
        <f t="shared" si="10"/>
        <v>71925.251095243671</v>
      </c>
      <c r="Q28">
        <f t="shared" si="11"/>
        <v>0</v>
      </c>
      <c r="R28">
        <f t="shared" si="12"/>
        <v>448619.28799999994</v>
      </c>
    </row>
    <row r="29" spans="1:18" x14ac:dyDescent="0.3">
      <c r="A29" t="s">
        <v>33</v>
      </c>
      <c r="B29" t="s">
        <v>34</v>
      </c>
      <c r="C29">
        <v>25</v>
      </c>
      <c r="D29">
        <v>4</v>
      </c>
      <c r="E29">
        <v>0</v>
      </c>
      <c r="F29">
        <v>20251207</v>
      </c>
      <c r="G29">
        <v>20260104</v>
      </c>
      <c r="H29">
        <v>5217851.26</v>
      </c>
      <c r="I29">
        <f t="shared" si="3"/>
        <v>29</v>
      </c>
      <c r="J29">
        <f t="shared" si="4"/>
        <v>179925.90551724136</v>
      </c>
      <c r="K29">
        <f t="shared" si="5"/>
        <v>3799700.5774115794</v>
      </c>
      <c r="L29">
        <f t="shared" si="6"/>
        <v>719703.62206896546</v>
      </c>
      <c r="M29">
        <f t="shared" si="7"/>
        <v>0</v>
      </c>
      <c r="N29">
        <f t="shared" si="8"/>
        <v>4519404.1994805448</v>
      </c>
      <c r="O29">
        <f t="shared" si="9"/>
        <v>4386921.7202897109</v>
      </c>
      <c r="P29">
        <f t="shared" si="10"/>
        <v>830929.53971028875</v>
      </c>
      <c r="Q29">
        <f t="shared" si="11"/>
        <v>0</v>
      </c>
      <c r="R29">
        <f t="shared" si="12"/>
        <v>5217851.26</v>
      </c>
    </row>
    <row r="30" spans="1:18" x14ac:dyDescent="0.3">
      <c r="A30" t="s">
        <v>33</v>
      </c>
      <c r="B30" t="s">
        <v>34</v>
      </c>
      <c r="C30">
        <v>2</v>
      </c>
      <c r="D30">
        <v>5</v>
      </c>
      <c r="E30">
        <v>0</v>
      </c>
      <c r="F30">
        <v>20251230</v>
      </c>
      <c r="G30">
        <v>20260105</v>
      </c>
      <c r="H30">
        <v>2599.2507000000001</v>
      </c>
      <c r="I30">
        <f t="shared" si="3"/>
        <v>7</v>
      </c>
      <c r="J30">
        <f t="shared" si="4"/>
        <v>371.32152857142859</v>
      </c>
      <c r="K30">
        <f t="shared" si="5"/>
        <v>627.32962102914405</v>
      </c>
      <c r="L30">
        <f t="shared" si="6"/>
        <v>1856.607642857143</v>
      </c>
      <c r="M30">
        <f t="shared" si="7"/>
        <v>0</v>
      </c>
      <c r="N30">
        <f t="shared" si="8"/>
        <v>2483.9372638862869</v>
      </c>
      <c r="O30">
        <f t="shared" si="9"/>
        <v>656.45255228369763</v>
      </c>
      <c r="P30">
        <f t="shared" si="10"/>
        <v>1942.7981477163028</v>
      </c>
      <c r="Q30">
        <f t="shared" si="11"/>
        <v>0</v>
      </c>
      <c r="R30">
        <f t="shared" si="12"/>
        <v>2599.2507000000005</v>
      </c>
    </row>
    <row r="31" spans="1:18" x14ac:dyDescent="0.3">
      <c r="A31" t="s">
        <v>37</v>
      </c>
      <c r="B31" t="s">
        <v>38</v>
      </c>
      <c r="C31">
        <v>30</v>
      </c>
      <c r="D31">
        <v>2</v>
      </c>
      <c r="E31">
        <v>0</v>
      </c>
      <c r="F31">
        <v>20251202</v>
      </c>
      <c r="G31">
        <v>20260102</v>
      </c>
      <c r="H31">
        <v>19115794.0134</v>
      </c>
      <c r="I31">
        <f t="shared" si="3"/>
        <v>32</v>
      </c>
      <c r="J31">
        <f t="shared" si="4"/>
        <v>597368.56291874999</v>
      </c>
      <c r="K31">
        <f t="shared" si="5"/>
        <v>15138375.990437204</v>
      </c>
      <c r="L31">
        <f t="shared" si="6"/>
        <v>1194737.1258375</v>
      </c>
      <c r="M31">
        <f t="shared" si="7"/>
        <v>0</v>
      </c>
      <c r="N31">
        <f t="shared" si="8"/>
        <v>16333113.116274703</v>
      </c>
      <c r="O31">
        <f t="shared" si="9"/>
        <v>17717508.90785484</v>
      </c>
      <c r="P31">
        <f t="shared" si="10"/>
        <v>1398285.1055451597</v>
      </c>
      <c r="Q31">
        <f t="shared" si="11"/>
        <v>0</v>
      </c>
      <c r="R31">
        <f t="shared" si="12"/>
        <v>19115794.0134</v>
      </c>
    </row>
    <row r="32" spans="1:18" x14ac:dyDescent="0.3">
      <c r="A32" t="s">
        <v>37</v>
      </c>
      <c r="B32" t="s">
        <v>38</v>
      </c>
      <c r="C32">
        <v>28</v>
      </c>
      <c r="D32">
        <v>6</v>
      </c>
      <c r="E32">
        <v>0</v>
      </c>
      <c r="F32">
        <v>20251204</v>
      </c>
      <c r="G32">
        <v>20260106</v>
      </c>
      <c r="H32">
        <v>4342600.6157</v>
      </c>
      <c r="I32">
        <f t="shared" si="3"/>
        <v>34</v>
      </c>
      <c r="J32">
        <f t="shared" si="4"/>
        <v>127723.54752058824</v>
      </c>
      <c r="K32">
        <f t="shared" si="5"/>
        <v>3020957.900264746</v>
      </c>
      <c r="L32">
        <f t="shared" si="6"/>
        <v>766341.28512352938</v>
      </c>
      <c r="M32">
        <f t="shared" si="7"/>
        <v>0</v>
      </c>
      <c r="N32">
        <f t="shared" si="8"/>
        <v>3787299.1853882754</v>
      </c>
      <c r="O32">
        <f t="shared" si="9"/>
        <v>3463896.82872348</v>
      </c>
      <c r="P32">
        <f t="shared" si="10"/>
        <v>878703.7869765202</v>
      </c>
      <c r="Q32">
        <f t="shared" si="11"/>
        <v>0</v>
      </c>
      <c r="R32">
        <f t="shared" si="12"/>
        <v>4342600.6157</v>
      </c>
    </row>
    <row r="33" spans="1:18" x14ac:dyDescent="0.3">
      <c r="A33" t="s">
        <v>33</v>
      </c>
      <c r="B33" t="s">
        <v>34</v>
      </c>
      <c r="C33">
        <v>30</v>
      </c>
      <c r="D33">
        <v>10</v>
      </c>
      <c r="E33">
        <v>0</v>
      </c>
      <c r="F33">
        <v>20251202</v>
      </c>
      <c r="G33">
        <v>20260110</v>
      </c>
      <c r="H33">
        <v>996679.11820000003</v>
      </c>
      <c r="I33">
        <f t="shared" si="3"/>
        <v>40</v>
      </c>
      <c r="J33">
        <f t="shared" si="4"/>
        <v>24916.977955000002</v>
      </c>
      <c r="K33">
        <f t="shared" si="5"/>
        <v>631440.29371952347</v>
      </c>
      <c r="L33">
        <f t="shared" si="6"/>
        <v>249169.77955000004</v>
      </c>
      <c r="M33">
        <f t="shared" si="7"/>
        <v>0</v>
      </c>
      <c r="N33">
        <f t="shared" si="8"/>
        <v>880610.07326952345</v>
      </c>
      <c r="O33">
        <f t="shared" si="9"/>
        <v>714667.44958265324</v>
      </c>
      <c r="P33">
        <f t="shared" si="10"/>
        <v>282011.66861734691</v>
      </c>
      <c r="Q33">
        <f t="shared" si="11"/>
        <v>0</v>
      </c>
      <c r="R33">
        <f t="shared" si="12"/>
        <v>996679.11820000014</v>
      </c>
    </row>
    <row r="34" spans="1:18" x14ac:dyDescent="0.3">
      <c r="A34" t="s">
        <v>37</v>
      </c>
      <c r="B34" t="s">
        <v>38</v>
      </c>
      <c r="C34">
        <v>29</v>
      </c>
      <c r="D34">
        <v>3</v>
      </c>
      <c r="E34">
        <v>0</v>
      </c>
      <c r="F34">
        <v>20251203</v>
      </c>
      <c r="G34">
        <v>20260103</v>
      </c>
      <c r="H34">
        <v>6491833.7309999997</v>
      </c>
      <c r="I34">
        <f t="shared" si="3"/>
        <v>32</v>
      </c>
      <c r="J34">
        <f t="shared" si="4"/>
        <v>202869.80409374999</v>
      </c>
      <c r="K34">
        <f t="shared" si="5"/>
        <v>4969710.3430690514</v>
      </c>
      <c r="L34">
        <f t="shared" si="6"/>
        <v>608609.41228125</v>
      </c>
      <c r="M34">
        <f t="shared" si="7"/>
        <v>0</v>
      </c>
      <c r="N34">
        <f t="shared" si="8"/>
        <v>5578319.755350301</v>
      </c>
      <c r="O34">
        <f t="shared" si="9"/>
        <v>5783557.5322643481</v>
      </c>
      <c r="P34">
        <f t="shared" si="10"/>
        <v>708276.19873565214</v>
      </c>
      <c r="Q34">
        <f t="shared" si="11"/>
        <v>0</v>
      </c>
      <c r="R34">
        <f t="shared" si="12"/>
        <v>6491833.7310000006</v>
      </c>
    </row>
    <row r="35" spans="1:18" x14ac:dyDescent="0.3">
      <c r="A35" t="s">
        <v>39</v>
      </c>
      <c r="B35" t="s">
        <v>40</v>
      </c>
      <c r="C35">
        <v>27</v>
      </c>
      <c r="D35">
        <v>6</v>
      </c>
      <c r="E35">
        <v>0</v>
      </c>
      <c r="F35">
        <v>20251205</v>
      </c>
      <c r="G35">
        <v>20260106</v>
      </c>
      <c r="H35">
        <v>1646282.1812</v>
      </c>
      <c r="I35">
        <f t="shared" si="3"/>
        <v>33</v>
      </c>
      <c r="J35">
        <f t="shared" si="4"/>
        <v>49887.338824242426</v>
      </c>
      <c r="K35">
        <f t="shared" si="5"/>
        <v>1137810.0644171205</v>
      </c>
      <c r="L35">
        <f t="shared" si="6"/>
        <v>299324.03294545459</v>
      </c>
      <c r="M35">
        <f t="shared" si="7"/>
        <v>0</v>
      </c>
      <c r="N35">
        <f t="shared" si="8"/>
        <v>1437134.0973625751</v>
      </c>
      <c r="O35">
        <f t="shared" si="9"/>
        <v>1303397.1137958118</v>
      </c>
      <c r="P35">
        <f t="shared" si="10"/>
        <v>342885.0674041881</v>
      </c>
      <c r="Q35">
        <f t="shared" si="11"/>
        <v>0</v>
      </c>
      <c r="R35">
        <f t="shared" si="12"/>
        <v>1646282.1812</v>
      </c>
    </row>
    <row r="36" spans="1:18" x14ac:dyDescent="0.3">
      <c r="A36" t="s">
        <v>0</v>
      </c>
      <c r="B36" t="s">
        <v>0</v>
      </c>
      <c r="C36">
        <v>31</v>
      </c>
      <c r="D36">
        <v>10</v>
      </c>
      <c r="E36">
        <v>0</v>
      </c>
      <c r="F36">
        <v>20251107</v>
      </c>
      <c r="G36">
        <v>20260110</v>
      </c>
      <c r="H36">
        <v>714.42819999999995</v>
      </c>
      <c r="I36">
        <f t="shared" si="3"/>
        <v>41</v>
      </c>
      <c r="J36">
        <f t="shared" si="4"/>
        <v>17.425078048780488</v>
      </c>
      <c r="K36">
        <f t="shared" si="5"/>
        <v>456.30170862272041</v>
      </c>
      <c r="L36">
        <f t="shared" si="6"/>
        <v>174.25078048780489</v>
      </c>
      <c r="M36">
        <f t="shared" si="7"/>
        <v>0</v>
      </c>
      <c r="N36">
        <f t="shared" si="8"/>
        <v>630.55248911052536</v>
      </c>
      <c r="O36">
        <f t="shared" si="9"/>
        <v>516.99868603819459</v>
      </c>
      <c r="P36">
        <f t="shared" si="10"/>
        <v>197.4295139618053</v>
      </c>
      <c r="Q36">
        <f t="shared" si="11"/>
        <v>0</v>
      </c>
      <c r="R36">
        <f t="shared" si="12"/>
        <v>714.42819999999983</v>
      </c>
    </row>
    <row r="37" spans="1:18" x14ac:dyDescent="0.3">
      <c r="A37" t="s">
        <v>35</v>
      </c>
      <c r="B37" t="s">
        <v>36</v>
      </c>
      <c r="C37">
        <v>30</v>
      </c>
      <c r="D37">
        <v>10</v>
      </c>
      <c r="E37">
        <v>0</v>
      </c>
      <c r="F37">
        <v>20251202</v>
      </c>
      <c r="G37">
        <v>20260110</v>
      </c>
      <c r="H37">
        <v>8328.2003000000004</v>
      </c>
      <c r="I37">
        <f t="shared" si="3"/>
        <v>40</v>
      </c>
      <c r="J37">
        <f t="shared" si="4"/>
        <v>208.20500750000002</v>
      </c>
      <c r="K37">
        <f t="shared" si="5"/>
        <v>5276.2831562924021</v>
      </c>
      <c r="L37">
        <f t="shared" si="6"/>
        <v>2082.0500750000001</v>
      </c>
      <c r="M37">
        <f t="shared" si="7"/>
        <v>0</v>
      </c>
      <c r="N37">
        <f t="shared" si="8"/>
        <v>7358.3332312924022</v>
      </c>
      <c r="O37">
        <f t="shared" si="9"/>
        <v>5971.7250610844467</v>
      </c>
      <c r="P37">
        <f t="shared" si="10"/>
        <v>2356.4752389155537</v>
      </c>
      <c r="Q37">
        <f t="shared" si="11"/>
        <v>0</v>
      </c>
      <c r="R37">
        <f t="shared" si="12"/>
        <v>8328.2003000000004</v>
      </c>
    </row>
    <row r="38" spans="1:18" x14ac:dyDescent="0.3">
      <c r="A38" t="s">
        <v>37</v>
      </c>
      <c r="B38" t="s">
        <v>38</v>
      </c>
      <c r="C38">
        <v>30</v>
      </c>
      <c r="D38">
        <v>4</v>
      </c>
      <c r="E38">
        <v>0</v>
      </c>
      <c r="F38">
        <v>20251202</v>
      </c>
      <c r="G38">
        <v>20260104</v>
      </c>
      <c r="H38">
        <v>2085542.8345999999</v>
      </c>
      <c r="I38">
        <f t="shared" si="3"/>
        <v>34</v>
      </c>
      <c r="J38">
        <f t="shared" si="4"/>
        <v>61339.495135294113</v>
      </c>
      <c r="K38">
        <f t="shared" si="5"/>
        <v>1554451.3020313981</v>
      </c>
      <c r="L38">
        <f t="shared" si="6"/>
        <v>245357.98054117645</v>
      </c>
      <c r="M38">
        <f t="shared" si="7"/>
        <v>0</v>
      </c>
      <c r="N38">
        <f t="shared" si="8"/>
        <v>1799809.2825725744</v>
      </c>
      <c r="O38">
        <f t="shared" si="9"/>
        <v>1801232.3894965239</v>
      </c>
      <c r="P38">
        <f t="shared" si="10"/>
        <v>284310.44510347617</v>
      </c>
      <c r="Q38">
        <f t="shared" si="11"/>
        <v>0</v>
      </c>
      <c r="R38">
        <f t="shared" si="12"/>
        <v>2085542.8346000002</v>
      </c>
    </row>
    <row r="39" spans="1:18" x14ac:dyDescent="0.3">
      <c r="A39" t="s">
        <v>33</v>
      </c>
      <c r="B39" t="s">
        <v>34</v>
      </c>
      <c r="C39">
        <v>30</v>
      </c>
      <c r="D39">
        <v>13</v>
      </c>
      <c r="E39">
        <v>0</v>
      </c>
      <c r="F39">
        <v>20251202</v>
      </c>
      <c r="G39">
        <v>20260113</v>
      </c>
      <c r="H39">
        <v>1046047.7158</v>
      </c>
      <c r="I39">
        <f t="shared" si="3"/>
        <v>43</v>
      </c>
      <c r="J39">
        <f t="shared" si="4"/>
        <v>24326.69106511628</v>
      </c>
      <c r="K39">
        <f t="shared" si="5"/>
        <v>616481.3798496268</v>
      </c>
      <c r="L39">
        <f t="shared" si="6"/>
        <v>316246.98384651163</v>
      </c>
      <c r="M39">
        <f t="shared" si="7"/>
        <v>0</v>
      </c>
      <c r="N39">
        <f t="shared" si="8"/>
        <v>932728.36369613837</v>
      </c>
      <c r="O39">
        <f t="shared" si="9"/>
        <v>691379.14565983741</v>
      </c>
      <c r="P39">
        <f t="shared" si="10"/>
        <v>354668.57014016266</v>
      </c>
      <c r="Q39">
        <f t="shared" si="11"/>
        <v>0</v>
      </c>
      <c r="R39">
        <f t="shared" si="12"/>
        <v>1046047.7158000001</v>
      </c>
    </row>
    <row r="40" spans="1:18" x14ac:dyDescent="0.3">
      <c r="A40" t="s">
        <v>33</v>
      </c>
      <c r="B40" t="s">
        <v>34</v>
      </c>
      <c r="C40">
        <v>29</v>
      </c>
      <c r="D40">
        <v>14</v>
      </c>
      <c r="E40">
        <v>0</v>
      </c>
      <c r="F40">
        <v>20251203</v>
      </c>
      <c r="G40">
        <v>20260114</v>
      </c>
      <c r="H40">
        <v>417227.2499</v>
      </c>
      <c r="I40">
        <f t="shared" si="3"/>
        <v>43</v>
      </c>
      <c r="J40">
        <f t="shared" si="4"/>
        <v>9702.9593000000004</v>
      </c>
      <c r="K40">
        <f t="shared" si="5"/>
        <v>237693.81257599205</v>
      </c>
      <c r="L40">
        <f t="shared" si="6"/>
        <v>135841.4302</v>
      </c>
      <c r="M40">
        <f t="shared" si="7"/>
        <v>0</v>
      </c>
      <c r="N40">
        <f t="shared" si="8"/>
        <v>373535.24277599202</v>
      </c>
      <c r="O40">
        <f t="shared" si="9"/>
        <v>265496.59679314529</v>
      </c>
      <c r="P40">
        <f t="shared" si="10"/>
        <v>151730.65310685473</v>
      </c>
      <c r="Q40">
        <f t="shared" si="11"/>
        <v>0</v>
      </c>
      <c r="R40">
        <f t="shared" si="12"/>
        <v>417227.24990000005</v>
      </c>
    </row>
    <row r="41" spans="1:18" x14ac:dyDescent="0.3">
      <c r="A41" t="s">
        <v>35</v>
      </c>
      <c r="B41" t="s">
        <v>36</v>
      </c>
      <c r="C41">
        <v>28</v>
      </c>
      <c r="D41">
        <v>12</v>
      </c>
      <c r="E41">
        <v>0</v>
      </c>
      <c r="F41">
        <v>20251204</v>
      </c>
      <c r="G41">
        <v>20260112</v>
      </c>
      <c r="H41">
        <v>4422.0793999999996</v>
      </c>
      <c r="I41">
        <f t="shared" si="3"/>
        <v>40</v>
      </c>
      <c r="J41">
        <f t="shared" si="4"/>
        <v>110.55198499999999</v>
      </c>
      <c r="K41">
        <f t="shared" si="5"/>
        <v>2614.810651276855</v>
      </c>
      <c r="L41">
        <f t="shared" si="6"/>
        <v>1326.6238199999998</v>
      </c>
      <c r="M41">
        <f t="shared" si="7"/>
        <v>0</v>
      </c>
      <c r="N41">
        <f t="shared" si="8"/>
        <v>3941.4344712768548</v>
      </c>
      <c r="O41">
        <f t="shared" si="9"/>
        <v>2933.6781824425666</v>
      </c>
      <c r="P41">
        <f t="shared" si="10"/>
        <v>1488.4012175574326</v>
      </c>
      <c r="Q41">
        <f t="shared" si="11"/>
        <v>0</v>
      </c>
      <c r="R41">
        <f t="shared" si="12"/>
        <v>4422.0793999999987</v>
      </c>
    </row>
    <row r="42" spans="1:18" x14ac:dyDescent="0.3">
      <c r="A42" t="s">
        <v>35</v>
      </c>
      <c r="B42" t="s">
        <v>34</v>
      </c>
      <c r="C42">
        <v>27</v>
      </c>
      <c r="D42">
        <v>12</v>
      </c>
      <c r="E42">
        <v>0</v>
      </c>
      <c r="F42">
        <v>20251205</v>
      </c>
      <c r="G42">
        <v>20260112</v>
      </c>
      <c r="H42">
        <v>58854.464</v>
      </c>
      <c r="I42">
        <f t="shared" si="3"/>
        <v>39</v>
      </c>
      <c r="J42">
        <f t="shared" si="4"/>
        <v>1509.0888205128206</v>
      </c>
      <c r="K42">
        <f t="shared" si="5"/>
        <v>34418.681945096185</v>
      </c>
      <c r="L42">
        <f t="shared" si="6"/>
        <v>18109.065846153848</v>
      </c>
      <c r="M42">
        <f t="shared" si="7"/>
        <v>0</v>
      </c>
      <c r="N42">
        <f t="shared" si="8"/>
        <v>52527.747791250033</v>
      </c>
      <c r="O42">
        <f t="shared" si="9"/>
        <v>38564.247709903706</v>
      </c>
      <c r="P42">
        <f t="shared" si="10"/>
        <v>20290.216290096294</v>
      </c>
      <c r="Q42">
        <f t="shared" si="11"/>
        <v>0</v>
      </c>
      <c r="R42">
        <f t="shared" si="12"/>
        <v>58854.464</v>
      </c>
    </row>
    <row r="43" spans="1:18" x14ac:dyDescent="0.3">
      <c r="A43" t="s">
        <v>33</v>
      </c>
      <c r="B43" t="s">
        <v>34</v>
      </c>
      <c r="C43">
        <v>2</v>
      </c>
      <c r="D43">
        <v>13</v>
      </c>
      <c r="E43">
        <v>0</v>
      </c>
      <c r="F43">
        <v>20251230</v>
      </c>
      <c r="G43">
        <v>20260113</v>
      </c>
      <c r="H43">
        <v>7172.2804999999998</v>
      </c>
      <c r="I43">
        <f t="shared" si="3"/>
        <v>15</v>
      </c>
      <c r="J43">
        <f t="shared" si="4"/>
        <v>478.15203333333335</v>
      </c>
      <c r="K43">
        <f t="shared" si="5"/>
        <v>807.81455096163006</v>
      </c>
      <c r="L43">
        <f t="shared" si="6"/>
        <v>6215.9764333333333</v>
      </c>
      <c r="M43">
        <f t="shared" si="7"/>
        <v>0</v>
      </c>
      <c r="N43">
        <f t="shared" si="8"/>
        <v>7023.790984294963</v>
      </c>
      <c r="O43">
        <f t="shared" si="9"/>
        <v>824.89250668667717</v>
      </c>
      <c r="P43">
        <f t="shared" si="10"/>
        <v>6347.387993313323</v>
      </c>
      <c r="Q43">
        <f t="shared" si="11"/>
        <v>0</v>
      </c>
      <c r="R43">
        <f t="shared" si="12"/>
        <v>7172.2804999999998</v>
      </c>
    </row>
    <row r="44" spans="1:18" x14ac:dyDescent="0.3">
      <c r="A44" t="s">
        <v>33</v>
      </c>
      <c r="B44" t="s">
        <v>34</v>
      </c>
      <c r="C44">
        <v>0</v>
      </c>
      <c r="D44">
        <v>8</v>
      </c>
      <c r="E44">
        <v>0</v>
      </c>
      <c r="F44">
        <v>20260105</v>
      </c>
      <c r="G44">
        <v>20260112</v>
      </c>
      <c r="H44">
        <v>503.44839999999999</v>
      </c>
      <c r="I44">
        <f t="shared" si="3"/>
        <v>8</v>
      </c>
      <c r="J44">
        <f t="shared" si="4"/>
        <v>62.931049999999999</v>
      </c>
      <c r="K44">
        <f t="shared" si="5"/>
        <v>0</v>
      </c>
      <c r="L44">
        <f t="shared" si="6"/>
        <v>503.44839999999999</v>
      </c>
      <c r="M44">
        <f t="shared" si="7"/>
        <v>0</v>
      </c>
      <c r="N44">
        <f t="shared" si="8"/>
        <v>503.44839999999999</v>
      </c>
      <c r="O44">
        <f t="shared" si="9"/>
        <v>0</v>
      </c>
      <c r="P44">
        <f t="shared" si="10"/>
        <v>503.44839999999999</v>
      </c>
      <c r="Q44">
        <f t="shared" si="11"/>
        <v>0</v>
      </c>
      <c r="R44">
        <f t="shared" si="12"/>
        <v>503.44839999999999</v>
      </c>
    </row>
    <row r="45" spans="1:18" x14ac:dyDescent="0.3">
      <c r="A45" t="s">
        <v>37</v>
      </c>
      <c r="B45" t="s">
        <v>38</v>
      </c>
      <c r="C45">
        <v>24</v>
      </c>
      <c r="D45">
        <v>7</v>
      </c>
      <c r="E45">
        <v>0</v>
      </c>
      <c r="F45">
        <v>20251208</v>
      </c>
      <c r="G45">
        <v>20260107</v>
      </c>
      <c r="H45">
        <v>226938.53289999999</v>
      </c>
      <c r="I45">
        <f t="shared" si="3"/>
        <v>31</v>
      </c>
      <c r="J45">
        <f t="shared" si="4"/>
        <v>7320.5978354838708</v>
      </c>
      <c r="K45">
        <f t="shared" si="5"/>
        <v>148413.51806912391</v>
      </c>
      <c r="L45">
        <f t="shared" si="6"/>
        <v>51244.184848387093</v>
      </c>
      <c r="M45">
        <f t="shared" si="7"/>
        <v>0</v>
      </c>
      <c r="N45">
        <f t="shared" si="8"/>
        <v>199657.70291751099</v>
      </c>
      <c r="O45">
        <f t="shared" si="9"/>
        <v>168692.4449243508</v>
      </c>
      <c r="P45">
        <f t="shared" si="10"/>
        <v>58246.087975649192</v>
      </c>
      <c r="Q45">
        <f t="shared" si="11"/>
        <v>0</v>
      </c>
      <c r="R45">
        <f t="shared" si="12"/>
        <v>226938.53289999999</v>
      </c>
    </row>
    <row r="46" spans="1:18" x14ac:dyDescent="0.3">
      <c r="A46" t="s">
        <v>0</v>
      </c>
      <c r="B46" t="s">
        <v>0</v>
      </c>
      <c r="C46">
        <v>31</v>
      </c>
      <c r="D46">
        <v>8</v>
      </c>
      <c r="E46">
        <v>0</v>
      </c>
      <c r="F46">
        <v>20251108</v>
      </c>
      <c r="G46">
        <v>20260108</v>
      </c>
      <c r="H46">
        <v>17819.515100000001</v>
      </c>
      <c r="I46">
        <f t="shared" si="3"/>
        <v>39</v>
      </c>
      <c r="J46">
        <f t="shared" si="4"/>
        <v>456.91064358974359</v>
      </c>
      <c r="K46">
        <f t="shared" si="5"/>
        <v>11964.88800648432</v>
      </c>
      <c r="L46">
        <f t="shared" si="6"/>
        <v>3655.2851487179487</v>
      </c>
      <c r="M46">
        <f t="shared" si="7"/>
        <v>0</v>
      </c>
      <c r="N46">
        <f t="shared" si="8"/>
        <v>15620.173155202268</v>
      </c>
      <c r="O46">
        <f t="shared" si="9"/>
        <v>13649.560756011693</v>
      </c>
      <c r="P46">
        <f t="shared" si="10"/>
        <v>4169.9543439883073</v>
      </c>
      <c r="Q46">
        <f t="shared" si="11"/>
        <v>0</v>
      </c>
      <c r="R46">
        <f t="shared" si="12"/>
        <v>17819.515100000001</v>
      </c>
    </row>
    <row r="47" spans="1:18" x14ac:dyDescent="0.3">
      <c r="A47" t="s">
        <v>35</v>
      </c>
      <c r="B47" t="s">
        <v>34</v>
      </c>
      <c r="C47">
        <v>21</v>
      </c>
      <c r="D47">
        <v>3</v>
      </c>
      <c r="E47">
        <v>0</v>
      </c>
      <c r="F47">
        <v>20251211</v>
      </c>
      <c r="G47">
        <v>20260103</v>
      </c>
      <c r="H47">
        <v>44232.5844</v>
      </c>
      <c r="I47">
        <f t="shared" si="3"/>
        <v>24</v>
      </c>
      <c r="J47">
        <f t="shared" si="4"/>
        <v>1843.0243499999999</v>
      </c>
      <c r="K47">
        <f t="shared" si="5"/>
        <v>32693.847837349571</v>
      </c>
      <c r="L47">
        <f t="shared" si="6"/>
        <v>5529.07305</v>
      </c>
      <c r="M47">
        <f t="shared" si="7"/>
        <v>0</v>
      </c>
      <c r="N47">
        <f t="shared" si="8"/>
        <v>38222.920887349574</v>
      </c>
      <c r="O47">
        <f t="shared" si="9"/>
        <v>37834.193469629397</v>
      </c>
      <c r="P47">
        <f t="shared" si="10"/>
        <v>6398.3909303705987</v>
      </c>
      <c r="Q47">
        <f t="shared" si="11"/>
        <v>0</v>
      </c>
      <c r="R47">
        <f t="shared" si="12"/>
        <v>44232.584399999992</v>
      </c>
    </row>
    <row r="48" spans="1:18" x14ac:dyDescent="0.3">
      <c r="A48" t="s">
        <v>35</v>
      </c>
      <c r="B48" t="s">
        <v>36</v>
      </c>
      <c r="C48">
        <v>23</v>
      </c>
      <c r="D48">
        <v>2</v>
      </c>
      <c r="E48">
        <v>0</v>
      </c>
      <c r="F48">
        <v>20251209</v>
      </c>
      <c r="G48">
        <v>20260102</v>
      </c>
      <c r="H48">
        <v>73710.293300000005</v>
      </c>
      <c r="I48">
        <f t="shared" si="3"/>
        <v>25</v>
      </c>
      <c r="J48">
        <f t="shared" si="4"/>
        <v>2948.411732</v>
      </c>
      <c r="K48">
        <f t="shared" si="5"/>
        <v>57283.775730102563</v>
      </c>
      <c r="L48">
        <f t="shared" si="6"/>
        <v>5896.8234640000001</v>
      </c>
      <c r="M48">
        <f t="shared" si="7"/>
        <v>0</v>
      </c>
      <c r="N48">
        <f t="shared" si="8"/>
        <v>63180.599194102564</v>
      </c>
      <c r="O48">
        <f t="shared" si="9"/>
        <v>66830.703796038259</v>
      </c>
      <c r="P48">
        <f t="shared" si="10"/>
        <v>6879.5895039617481</v>
      </c>
      <c r="Q48">
        <f t="shared" si="11"/>
        <v>0</v>
      </c>
      <c r="R48">
        <f t="shared" si="12"/>
        <v>73710.293300000005</v>
      </c>
    </row>
    <row r="49" spans="1:18" x14ac:dyDescent="0.3">
      <c r="A49" t="s">
        <v>0</v>
      </c>
      <c r="B49" t="s">
        <v>0</v>
      </c>
      <c r="C49">
        <v>31</v>
      </c>
      <c r="D49">
        <v>6</v>
      </c>
      <c r="E49">
        <v>0</v>
      </c>
      <c r="F49">
        <v>20251104</v>
      </c>
      <c r="G49">
        <v>20260106</v>
      </c>
      <c r="H49">
        <v>78982.029699999999</v>
      </c>
      <c r="I49">
        <f t="shared" si="3"/>
        <v>37</v>
      </c>
      <c r="J49">
        <f t="shared" si="4"/>
        <v>2134.6494513513512</v>
      </c>
      <c r="K49">
        <f t="shared" si="5"/>
        <v>55898.985888923686</v>
      </c>
      <c r="L49">
        <f t="shared" si="6"/>
        <v>12807.896708108106</v>
      </c>
      <c r="M49">
        <f t="shared" si="7"/>
        <v>0</v>
      </c>
      <c r="N49">
        <f t="shared" si="8"/>
        <v>68706.882597031799</v>
      </c>
      <c r="O49">
        <f t="shared" si="9"/>
        <v>64258.705922855886</v>
      </c>
      <c r="P49">
        <f t="shared" si="10"/>
        <v>14723.323777144104</v>
      </c>
      <c r="Q49">
        <f t="shared" si="11"/>
        <v>0</v>
      </c>
      <c r="R49">
        <f t="shared" si="12"/>
        <v>78982.029699999985</v>
      </c>
    </row>
    <row r="50" spans="1:18" x14ac:dyDescent="0.3">
      <c r="A50" t="s">
        <v>41</v>
      </c>
      <c r="B50" t="s">
        <v>42</v>
      </c>
      <c r="C50">
        <v>30</v>
      </c>
      <c r="D50">
        <v>3</v>
      </c>
      <c r="E50">
        <v>0</v>
      </c>
      <c r="F50">
        <v>20251202</v>
      </c>
      <c r="G50">
        <v>20260103</v>
      </c>
      <c r="H50">
        <v>717723.54509999999</v>
      </c>
      <c r="I50">
        <f t="shared" si="3"/>
        <v>33</v>
      </c>
      <c r="J50">
        <f t="shared" si="4"/>
        <v>21749.198336363635</v>
      </c>
      <c r="K50">
        <f t="shared" si="5"/>
        <v>551163.15511776612</v>
      </c>
      <c r="L50">
        <f t="shared" si="6"/>
        <v>65247.595009090903</v>
      </c>
      <c r="M50">
        <f t="shared" si="7"/>
        <v>0</v>
      </c>
      <c r="N50">
        <f t="shared" si="8"/>
        <v>616410.75012685708</v>
      </c>
      <c r="O50">
        <f t="shared" si="9"/>
        <v>641751.90575150342</v>
      </c>
      <c r="P50">
        <f t="shared" si="10"/>
        <v>75971.639348496523</v>
      </c>
      <c r="Q50">
        <f t="shared" si="11"/>
        <v>0</v>
      </c>
      <c r="R50">
        <f t="shared" si="12"/>
        <v>717723.54509999999</v>
      </c>
    </row>
    <row r="51" spans="1:18" x14ac:dyDescent="0.3">
      <c r="A51" t="s">
        <v>35</v>
      </c>
      <c r="B51" t="s">
        <v>36</v>
      </c>
      <c r="C51">
        <v>24</v>
      </c>
      <c r="D51">
        <v>2</v>
      </c>
      <c r="E51">
        <v>0</v>
      </c>
      <c r="F51">
        <v>20251208</v>
      </c>
      <c r="G51">
        <v>20260102</v>
      </c>
      <c r="H51">
        <v>95286.555099999998</v>
      </c>
      <c r="I51">
        <f t="shared" si="3"/>
        <v>26</v>
      </c>
      <c r="J51">
        <f t="shared" si="4"/>
        <v>3664.8675038461538</v>
      </c>
      <c r="K51">
        <f t="shared" si="5"/>
        <v>74299.379876679828</v>
      </c>
      <c r="L51">
        <f t="shared" si="6"/>
        <v>7329.7350076923076</v>
      </c>
      <c r="M51">
        <f t="shared" si="7"/>
        <v>0</v>
      </c>
      <c r="N51">
        <f t="shared" si="8"/>
        <v>81629.114884372131</v>
      </c>
      <c r="O51">
        <f t="shared" si="9"/>
        <v>86730.475572882831</v>
      </c>
      <c r="P51">
        <f t="shared" si="10"/>
        <v>8556.0795271171719</v>
      </c>
      <c r="Q51">
        <f t="shared" si="11"/>
        <v>0</v>
      </c>
      <c r="R51">
        <f t="shared" si="12"/>
        <v>95286.555099999998</v>
      </c>
    </row>
    <row r="52" spans="1:18" x14ac:dyDescent="0.3">
      <c r="A52" t="s">
        <v>39</v>
      </c>
      <c r="B52" t="s">
        <v>40</v>
      </c>
      <c r="C52">
        <v>28</v>
      </c>
      <c r="D52">
        <v>5</v>
      </c>
      <c r="E52">
        <v>0</v>
      </c>
      <c r="F52">
        <v>20251204</v>
      </c>
      <c r="G52">
        <v>20260105</v>
      </c>
      <c r="H52">
        <v>2932127.1066999999</v>
      </c>
      <c r="I52">
        <f t="shared" si="3"/>
        <v>33</v>
      </c>
      <c r="J52">
        <f t="shared" si="4"/>
        <v>88852.336566666665</v>
      </c>
      <c r="K52">
        <f t="shared" si="5"/>
        <v>2101563.6765396483</v>
      </c>
      <c r="L52">
        <f t="shared" si="6"/>
        <v>444261.68283333333</v>
      </c>
      <c r="M52">
        <f t="shared" si="7"/>
        <v>0</v>
      </c>
      <c r="N52">
        <f t="shared" si="8"/>
        <v>2545825.3593729818</v>
      </c>
      <c r="O52">
        <f t="shared" si="9"/>
        <v>2420453.4689510996</v>
      </c>
      <c r="P52">
        <f t="shared" si="10"/>
        <v>511673.63774890016</v>
      </c>
      <c r="Q52">
        <f t="shared" si="11"/>
        <v>0</v>
      </c>
      <c r="R52">
        <f t="shared" si="12"/>
        <v>2932127.1066999999</v>
      </c>
    </row>
    <row r="53" spans="1:18" x14ac:dyDescent="0.3">
      <c r="A53" t="s">
        <v>35</v>
      </c>
      <c r="B53" t="s">
        <v>34</v>
      </c>
      <c r="C53">
        <v>24</v>
      </c>
      <c r="D53">
        <v>3</v>
      </c>
      <c r="E53">
        <v>0</v>
      </c>
      <c r="F53">
        <v>20251208</v>
      </c>
      <c r="G53">
        <v>20260103</v>
      </c>
      <c r="H53">
        <v>1865267.5098999999</v>
      </c>
      <c r="I53">
        <f t="shared" si="3"/>
        <v>27</v>
      </c>
      <c r="J53">
        <f t="shared" si="4"/>
        <v>69083.981848148149</v>
      </c>
      <c r="K53">
        <f t="shared" si="5"/>
        <v>1400568.2348249729</v>
      </c>
      <c r="L53">
        <f t="shared" si="6"/>
        <v>207251.94554444443</v>
      </c>
      <c r="M53">
        <f t="shared" si="7"/>
        <v>0</v>
      </c>
      <c r="N53">
        <f t="shared" si="8"/>
        <v>1607820.1803694174</v>
      </c>
      <c r="O53">
        <f t="shared" si="9"/>
        <v>1624829.9752132574</v>
      </c>
      <c r="P53">
        <f t="shared" si="10"/>
        <v>240437.53468674244</v>
      </c>
      <c r="Q53">
        <f t="shared" si="11"/>
        <v>0</v>
      </c>
      <c r="R53">
        <f t="shared" si="12"/>
        <v>1865267.5098999997</v>
      </c>
    </row>
    <row r="54" spans="1:18" x14ac:dyDescent="0.3">
      <c r="A54" t="s">
        <v>33</v>
      </c>
      <c r="B54" t="s">
        <v>34</v>
      </c>
      <c r="C54">
        <v>23</v>
      </c>
      <c r="D54">
        <v>4</v>
      </c>
      <c r="E54">
        <v>0</v>
      </c>
      <c r="F54">
        <v>20251209</v>
      </c>
      <c r="G54">
        <v>20260104</v>
      </c>
      <c r="H54">
        <v>985163.17489999998</v>
      </c>
      <c r="I54">
        <f t="shared" si="3"/>
        <v>27</v>
      </c>
      <c r="J54">
        <f t="shared" si="4"/>
        <v>36487.524996296299</v>
      </c>
      <c r="K54">
        <f t="shared" si="5"/>
        <v>708904.78970402782</v>
      </c>
      <c r="L54">
        <f t="shared" si="6"/>
        <v>145950.0999851852</v>
      </c>
      <c r="M54">
        <f t="shared" si="7"/>
        <v>0</v>
      </c>
      <c r="N54">
        <f t="shared" si="8"/>
        <v>854854.88968921301</v>
      </c>
      <c r="O54">
        <f t="shared" si="9"/>
        <v>816965.43091721577</v>
      </c>
      <c r="P54">
        <f t="shared" si="10"/>
        <v>168197.74398278422</v>
      </c>
      <c r="Q54">
        <f t="shared" si="11"/>
        <v>0</v>
      </c>
      <c r="R54">
        <f t="shared" si="12"/>
        <v>985163.17489999998</v>
      </c>
    </row>
    <row r="55" spans="1:18" x14ac:dyDescent="0.3">
      <c r="A55" t="s">
        <v>33</v>
      </c>
      <c r="B55" t="s">
        <v>34</v>
      </c>
      <c r="C55">
        <v>27</v>
      </c>
      <c r="D55">
        <v>9</v>
      </c>
      <c r="E55">
        <v>0</v>
      </c>
      <c r="F55">
        <v>20251205</v>
      </c>
      <c r="G55">
        <v>20260109</v>
      </c>
      <c r="H55">
        <v>205490.5019</v>
      </c>
      <c r="I55">
        <f t="shared" si="3"/>
        <v>36</v>
      </c>
      <c r="J55">
        <f t="shared" si="4"/>
        <v>5708.0694972222227</v>
      </c>
      <c r="K55">
        <f t="shared" si="5"/>
        <v>130187.31957648063</v>
      </c>
      <c r="L55">
        <f t="shared" si="6"/>
        <v>51372.625475000008</v>
      </c>
      <c r="M55">
        <f t="shared" si="7"/>
        <v>0</v>
      </c>
      <c r="N55">
        <f t="shared" si="8"/>
        <v>181559.94505148064</v>
      </c>
      <c r="O55">
        <f t="shared" si="9"/>
        <v>147346.69386026307</v>
      </c>
      <c r="P55">
        <f t="shared" si="10"/>
        <v>58143.808039736949</v>
      </c>
      <c r="Q55">
        <f t="shared" si="11"/>
        <v>0</v>
      </c>
      <c r="R55">
        <f t="shared" si="12"/>
        <v>205490.50190000003</v>
      </c>
    </row>
    <row r="56" spans="1:18" x14ac:dyDescent="0.3">
      <c r="A56" t="s">
        <v>33</v>
      </c>
      <c r="B56" t="s">
        <v>34</v>
      </c>
      <c r="C56">
        <v>10</v>
      </c>
      <c r="D56">
        <v>8</v>
      </c>
      <c r="E56">
        <v>0</v>
      </c>
      <c r="F56">
        <v>20251222</v>
      </c>
      <c r="G56">
        <v>20260108</v>
      </c>
      <c r="H56">
        <v>7049.4393</v>
      </c>
      <c r="I56">
        <f t="shared" si="3"/>
        <v>18</v>
      </c>
      <c r="J56">
        <f t="shared" si="4"/>
        <v>391.63551666666666</v>
      </c>
      <c r="K56">
        <f t="shared" si="5"/>
        <v>3308.2455681638771</v>
      </c>
      <c r="L56">
        <f t="shared" si="6"/>
        <v>3133.0841333333333</v>
      </c>
      <c r="M56">
        <f t="shared" si="7"/>
        <v>0</v>
      </c>
      <c r="N56">
        <f t="shared" si="8"/>
        <v>6441.3297014972104</v>
      </c>
      <c r="O56">
        <f t="shared" si="9"/>
        <v>3620.5686407954727</v>
      </c>
      <c r="P56">
        <f t="shared" si="10"/>
        <v>3428.8706592045269</v>
      </c>
      <c r="Q56">
        <f t="shared" si="11"/>
        <v>0</v>
      </c>
      <c r="R56">
        <f t="shared" si="12"/>
        <v>7049.4393</v>
      </c>
    </row>
    <row r="57" spans="1:18" x14ac:dyDescent="0.3">
      <c r="A57" t="s">
        <v>37</v>
      </c>
      <c r="B57" t="s">
        <v>38</v>
      </c>
      <c r="C57">
        <v>26</v>
      </c>
      <c r="D57">
        <v>2</v>
      </c>
      <c r="E57">
        <v>0</v>
      </c>
      <c r="F57">
        <v>20251206</v>
      </c>
      <c r="G57">
        <v>20260102</v>
      </c>
      <c r="H57">
        <v>655417.10770000005</v>
      </c>
      <c r="I57">
        <f t="shared" si="3"/>
        <v>28</v>
      </c>
      <c r="J57">
        <f t="shared" si="4"/>
        <v>23407.753846428572</v>
      </c>
      <c r="K57">
        <f t="shared" si="5"/>
        <v>514101.36729625223</v>
      </c>
      <c r="L57">
        <f t="shared" si="6"/>
        <v>46815.507692857143</v>
      </c>
      <c r="M57">
        <f t="shared" si="7"/>
        <v>0</v>
      </c>
      <c r="N57">
        <f t="shared" si="8"/>
        <v>560916.87498910935</v>
      </c>
      <c r="O57">
        <f t="shared" si="9"/>
        <v>600714.37719620613</v>
      </c>
      <c r="P57">
        <f t="shared" si="10"/>
        <v>54702.730503793951</v>
      </c>
      <c r="Q57">
        <f t="shared" si="11"/>
        <v>0</v>
      </c>
      <c r="R57">
        <f t="shared" si="12"/>
        <v>655417.10770000005</v>
      </c>
    </row>
    <row r="58" spans="1:18" x14ac:dyDescent="0.3">
      <c r="A58" t="s">
        <v>0</v>
      </c>
      <c r="B58" t="s">
        <v>0</v>
      </c>
      <c r="C58">
        <v>31</v>
      </c>
      <c r="D58">
        <v>7</v>
      </c>
      <c r="E58">
        <v>0</v>
      </c>
      <c r="F58">
        <v>20251108</v>
      </c>
      <c r="G58">
        <v>20260107</v>
      </c>
      <c r="H58">
        <v>56573.874499999998</v>
      </c>
      <c r="I58">
        <f t="shared" si="3"/>
        <v>38</v>
      </c>
      <c r="J58">
        <f t="shared" si="4"/>
        <v>1488.7861710526315</v>
      </c>
      <c r="K58">
        <f t="shared" si="5"/>
        <v>38986.090720709137</v>
      </c>
      <c r="L58">
        <f t="shared" si="6"/>
        <v>10421.50319736842</v>
      </c>
      <c r="M58">
        <f t="shared" si="7"/>
        <v>0</v>
      </c>
      <c r="N58">
        <f t="shared" si="8"/>
        <v>49407.59391807756</v>
      </c>
      <c r="O58">
        <f t="shared" si="9"/>
        <v>44640.793626503975</v>
      </c>
      <c r="P58">
        <f t="shared" si="10"/>
        <v>11933.080873496023</v>
      </c>
      <c r="Q58">
        <f t="shared" si="11"/>
        <v>0</v>
      </c>
      <c r="R58">
        <f t="shared" si="12"/>
        <v>56573.874499999998</v>
      </c>
    </row>
    <row r="59" spans="1:18" x14ac:dyDescent="0.3">
      <c r="A59" t="s">
        <v>0</v>
      </c>
      <c r="B59" t="s">
        <v>0</v>
      </c>
      <c r="C59">
        <v>31</v>
      </c>
      <c r="D59">
        <v>7</v>
      </c>
      <c r="E59">
        <v>0</v>
      </c>
      <c r="F59">
        <v>20251107</v>
      </c>
      <c r="G59">
        <v>20260107</v>
      </c>
      <c r="H59">
        <v>81370.316399999996</v>
      </c>
      <c r="I59">
        <f t="shared" si="3"/>
        <v>38</v>
      </c>
      <c r="J59">
        <f t="shared" si="4"/>
        <v>2141.3241157894736</v>
      </c>
      <c r="K59">
        <f t="shared" si="5"/>
        <v>56073.771951808019</v>
      </c>
      <c r="L59">
        <f t="shared" si="6"/>
        <v>14989.268810526315</v>
      </c>
      <c r="M59">
        <f t="shared" si="7"/>
        <v>0</v>
      </c>
      <c r="N59">
        <f t="shared" si="8"/>
        <v>71063.040762334334</v>
      </c>
      <c r="O59">
        <f t="shared" si="9"/>
        <v>64206.942406529568</v>
      </c>
      <c r="P59">
        <f t="shared" si="10"/>
        <v>17163.373993470424</v>
      </c>
      <c r="Q59">
        <f t="shared" si="11"/>
        <v>0</v>
      </c>
      <c r="R59">
        <f t="shared" si="12"/>
        <v>81370.316399999996</v>
      </c>
    </row>
    <row r="60" spans="1:18" x14ac:dyDescent="0.3">
      <c r="A60" t="s">
        <v>0</v>
      </c>
      <c r="B60" t="s">
        <v>0</v>
      </c>
      <c r="C60">
        <v>30</v>
      </c>
      <c r="D60">
        <v>5</v>
      </c>
      <c r="E60">
        <v>0</v>
      </c>
      <c r="F60">
        <v>20251202</v>
      </c>
      <c r="G60">
        <v>20260105</v>
      </c>
      <c r="H60">
        <v>32108.7487</v>
      </c>
      <c r="I60">
        <f t="shared" si="3"/>
        <v>35</v>
      </c>
      <c r="J60">
        <f t="shared" si="4"/>
        <v>917.39282000000003</v>
      </c>
      <c r="K60">
        <f t="shared" si="5"/>
        <v>23248.356713368608</v>
      </c>
      <c r="L60">
        <f t="shared" si="6"/>
        <v>4586.9641000000001</v>
      </c>
      <c r="M60">
        <f t="shared" si="7"/>
        <v>0</v>
      </c>
      <c r="N60">
        <f t="shared" si="8"/>
        <v>27835.320813368609</v>
      </c>
      <c r="O60">
        <f t="shared" si="9"/>
        <v>26817.569246013394</v>
      </c>
      <c r="P60">
        <f t="shared" si="10"/>
        <v>5291.1794539866041</v>
      </c>
      <c r="Q60">
        <f t="shared" si="11"/>
        <v>0</v>
      </c>
      <c r="R60">
        <f t="shared" si="12"/>
        <v>32108.748699999996</v>
      </c>
    </row>
    <row r="61" spans="1:18" x14ac:dyDescent="0.3">
      <c r="A61" t="s">
        <v>33</v>
      </c>
      <c r="B61" t="s">
        <v>34</v>
      </c>
      <c r="C61">
        <v>0</v>
      </c>
      <c r="D61">
        <v>4</v>
      </c>
      <c r="E61">
        <v>0</v>
      </c>
      <c r="F61">
        <v>20260103</v>
      </c>
      <c r="G61">
        <v>20260106</v>
      </c>
      <c r="H61">
        <v>7167.5488999999998</v>
      </c>
      <c r="I61">
        <f t="shared" si="3"/>
        <v>4</v>
      </c>
      <c r="J61">
        <f t="shared" si="4"/>
        <v>1791.8872249999999</v>
      </c>
      <c r="K61">
        <f t="shared" si="5"/>
        <v>0</v>
      </c>
      <c r="L61">
        <f t="shared" si="6"/>
        <v>7167.5488999999998</v>
      </c>
      <c r="M61">
        <f t="shared" si="7"/>
        <v>0</v>
      </c>
      <c r="N61">
        <f t="shared" si="8"/>
        <v>7167.5488999999998</v>
      </c>
      <c r="O61">
        <f t="shared" si="9"/>
        <v>0</v>
      </c>
      <c r="P61">
        <f t="shared" si="10"/>
        <v>7167.5488999999998</v>
      </c>
      <c r="Q61">
        <f t="shared" si="11"/>
        <v>0</v>
      </c>
      <c r="R61">
        <f t="shared" si="12"/>
        <v>7167.5488999999998</v>
      </c>
    </row>
    <row r="62" spans="1:18" x14ac:dyDescent="0.3">
      <c r="A62" t="s">
        <v>41</v>
      </c>
      <c r="B62" t="s">
        <v>42</v>
      </c>
      <c r="C62">
        <v>28</v>
      </c>
      <c r="D62">
        <v>3</v>
      </c>
      <c r="E62">
        <v>0</v>
      </c>
      <c r="F62">
        <v>20251204</v>
      </c>
      <c r="G62">
        <v>20260103</v>
      </c>
      <c r="H62">
        <v>765044.21629999997</v>
      </c>
      <c r="I62">
        <f t="shared" si="3"/>
        <v>31</v>
      </c>
      <c r="J62">
        <f t="shared" si="4"/>
        <v>24678.845687096775</v>
      </c>
      <c r="K62">
        <f t="shared" si="5"/>
        <v>583711.89412689907</v>
      </c>
      <c r="L62">
        <f t="shared" si="6"/>
        <v>74036.537061290321</v>
      </c>
      <c r="M62">
        <f t="shared" si="7"/>
        <v>0</v>
      </c>
      <c r="N62">
        <f t="shared" si="8"/>
        <v>657748.43118818942</v>
      </c>
      <c r="O62">
        <f t="shared" si="9"/>
        <v>678930.40471507341</v>
      </c>
      <c r="P62">
        <f t="shared" si="10"/>
        <v>86113.81158492653</v>
      </c>
      <c r="Q62">
        <f t="shared" si="11"/>
        <v>0</v>
      </c>
      <c r="R62">
        <f t="shared" si="12"/>
        <v>765044.21629999997</v>
      </c>
    </row>
    <row r="63" spans="1:18" x14ac:dyDescent="0.3">
      <c r="A63" t="s">
        <v>33</v>
      </c>
      <c r="B63" t="s">
        <v>34</v>
      </c>
      <c r="C63">
        <v>31</v>
      </c>
      <c r="D63">
        <v>3</v>
      </c>
      <c r="E63">
        <v>0</v>
      </c>
      <c r="F63">
        <v>20251129</v>
      </c>
      <c r="G63">
        <v>20260103</v>
      </c>
      <c r="H63">
        <v>367025.39449999999</v>
      </c>
      <c r="I63">
        <f t="shared" si="3"/>
        <v>34</v>
      </c>
      <c r="J63">
        <f t="shared" si="4"/>
        <v>10794.864544117647</v>
      </c>
      <c r="K63">
        <f t="shared" si="5"/>
        <v>282679.65985819144</v>
      </c>
      <c r="L63">
        <f t="shared" si="6"/>
        <v>32384.593632352939</v>
      </c>
      <c r="M63">
        <f t="shared" si="7"/>
        <v>0</v>
      </c>
      <c r="N63">
        <f t="shared" si="8"/>
        <v>315064.25349054439</v>
      </c>
      <c r="O63">
        <f t="shared" si="9"/>
        <v>329299.85717879055</v>
      </c>
      <c r="P63">
        <f t="shared" si="10"/>
        <v>37725.537321209442</v>
      </c>
      <c r="Q63">
        <f t="shared" si="11"/>
        <v>0</v>
      </c>
      <c r="R63">
        <f t="shared" si="12"/>
        <v>367025.39449999999</v>
      </c>
    </row>
    <row r="64" spans="1:18" x14ac:dyDescent="0.3">
      <c r="A64" t="s">
        <v>0</v>
      </c>
      <c r="B64" t="s">
        <v>0</v>
      </c>
      <c r="C64">
        <v>31</v>
      </c>
      <c r="D64">
        <v>13</v>
      </c>
      <c r="E64">
        <v>0</v>
      </c>
      <c r="F64">
        <v>20251110</v>
      </c>
      <c r="G64">
        <v>20260113</v>
      </c>
      <c r="H64">
        <v>336.19349999999997</v>
      </c>
      <c r="I64">
        <f t="shared" si="3"/>
        <v>44</v>
      </c>
      <c r="J64">
        <f t="shared" si="4"/>
        <v>7.6407613636363632</v>
      </c>
      <c r="K64">
        <f t="shared" si="5"/>
        <v>200.08475460744037</v>
      </c>
      <c r="L64">
        <f t="shared" si="6"/>
        <v>99.329897727272723</v>
      </c>
      <c r="M64">
        <f t="shared" si="7"/>
        <v>0</v>
      </c>
      <c r="N64">
        <f t="shared" si="8"/>
        <v>299.41465233471308</v>
      </c>
      <c r="O64">
        <f t="shared" si="9"/>
        <v>224.66233173157832</v>
      </c>
      <c r="P64">
        <f t="shared" si="10"/>
        <v>111.53116826842168</v>
      </c>
      <c r="Q64">
        <f t="shared" si="11"/>
        <v>0</v>
      </c>
      <c r="R64">
        <f t="shared" si="12"/>
        <v>336.19349999999997</v>
      </c>
    </row>
    <row r="65" spans="1:18" x14ac:dyDescent="0.3">
      <c r="A65" t="s">
        <v>33</v>
      </c>
      <c r="B65" t="s">
        <v>34</v>
      </c>
      <c r="C65">
        <v>24</v>
      </c>
      <c r="D65">
        <v>13</v>
      </c>
      <c r="E65">
        <v>0</v>
      </c>
      <c r="F65">
        <v>20251208</v>
      </c>
      <c r="G65">
        <v>20260113</v>
      </c>
      <c r="H65">
        <v>16796.237700000001</v>
      </c>
      <c r="I65">
        <f t="shared" si="3"/>
        <v>37</v>
      </c>
      <c r="J65">
        <f t="shared" si="4"/>
        <v>453.95237027027031</v>
      </c>
      <c r="K65">
        <f t="shared" si="5"/>
        <v>9203.1647990638794</v>
      </c>
      <c r="L65">
        <f t="shared" si="6"/>
        <v>5901.3808135135141</v>
      </c>
      <c r="M65">
        <f t="shared" si="7"/>
        <v>0</v>
      </c>
      <c r="N65">
        <f t="shared" si="8"/>
        <v>15104.545612577393</v>
      </c>
      <c r="O65">
        <f t="shared" si="9"/>
        <v>10233.908885589632</v>
      </c>
      <c r="P65">
        <f t="shared" si="10"/>
        <v>6562.3288144103708</v>
      </c>
      <c r="Q65">
        <f t="shared" si="11"/>
        <v>0</v>
      </c>
      <c r="R65">
        <f t="shared" si="12"/>
        <v>16796.237700000001</v>
      </c>
    </row>
    <row r="66" spans="1:18" x14ac:dyDescent="0.3">
      <c r="A66" t="s">
        <v>37</v>
      </c>
      <c r="B66" t="s">
        <v>38</v>
      </c>
      <c r="C66">
        <v>25</v>
      </c>
      <c r="D66">
        <v>8</v>
      </c>
      <c r="E66">
        <v>0</v>
      </c>
      <c r="F66">
        <v>20251207</v>
      </c>
      <c r="G66">
        <v>20260108</v>
      </c>
      <c r="H66">
        <v>612714.86159999995</v>
      </c>
      <c r="I66">
        <f t="shared" si="3"/>
        <v>33</v>
      </c>
      <c r="J66">
        <f t="shared" si="4"/>
        <v>18567.117018181816</v>
      </c>
      <c r="K66">
        <f t="shared" si="5"/>
        <v>392102.98846095521</v>
      </c>
      <c r="L66">
        <f t="shared" si="6"/>
        <v>148536.93614545453</v>
      </c>
      <c r="M66">
        <f t="shared" si="7"/>
        <v>0</v>
      </c>
      <c r="N66">
        <f t="shared" si="8"/>
        <v>540639.92460640974</v>
      </c>
      <c r="O66">
        <f t="shared" si="9"/>
        <v>444375.854192978</v>
      </c>
      <c r="P66">
        <f t="shared" si="10"/>
        <v>168339.00740702194</v>
      </c>
      <c r="Q66">
        <f t="shared" si="11"/>
        <v>0</v>
      </c>
      <c r="R66">
        <f t="shared" si="12"/>
        <v>612714.86159999995</v>
      </c>
    </row>
    <row r="67" spans="1:18" x14ac:dyDescent="0.3">
      <c r="A67" t="s">
        <v>35</v>
      </c>
      <c r="B67" t="s">
        <v>36</v>
      </c>
      <c r="C67">
        <v>20</v>
      </c>
      <c r="D67">
        <v>3</v>
      </c>
      <c r="E67">
        <v>0</v>
      </c>
      <c r="F67">
        <v>20251212</v>
      </c>
      <c r="G67">
        <v>20260103</v>
      </c>
      <c r="H67">
        <v>3599.9463999999998</v>
      </c>
      <c r="I67">
        <f t="shared" si="3"/>
        <v>23</v>
      </c>
      <c r="J67">
        <f t="shared" si="4"/>
        <v>156.51940869565217</v>
      </c>
      <c r="K67">
        <f t="shared" si="5"/>
        <v>2644.3191085232534</v>
      </c>
      <c r="L67">
        <f t="shared" si="6"/>
        <v>469.55822608695655</v>
      </c>
      <c r="M67">
        <f t="shared" si="7"/>
        <v>0</v>
      </c>
      <c r="N67">
        <f t="shared" si="8"/>
        <v>3113.8773346102098</v>
      </c>
      <c r="O67">
        <f t="shared" si="9"/>
        <v>3057.0912185181242</v>
      </c>
      <c r="P67">
        <f t="shared" si="10"/>
        <v>542.85518148187577</v>
      </c>
      <c r="Q67">
        <f t="shared" si="11"/>
        <v>0</v>
      </c>
      <c r="R67">
        <f t="shared" si="12"/>
        <v>3599.9463999999998</v>
      </c>
    </row>
    <row r="68" spans="1:18" x14ac:dyDescent="0.3">
      <c r="A68" t="s">
        <v>0</v>
      </c>
      <c r="B68" t="s">
        <v>0</v>
      </c>
      <c r="C68">
        <v>26</v>
      </c>
      <c r="D68">
        <v>6</v>
      </c>
      <c r="E68">
        <v>0</v>
      </c>
      <c r="F68">
        <v>20251206</v>
      </c>
      <c r="G68">
        <v>20260106</v>
      </c>
      <c r="H68">
        <v>3150.8508000000002</v>
      </c>
      <c r="I68">
        <f t="shared" si="3"/>
        <v>32</v>
      </c>
      <c r="J68">
        <f t="shared" si="4"/>
        <v>98.464087500000005</v>
      </c>
      <c r="K68">
        <f t="shared" si="5"/>
        <v>2162.5535856808074</v>
      </c>
      <c r="L68">
        <f t="shared" si="6"/>
        <v>590.78452500000003</v>
      </c>
      <c r="M68">
        <f t="shared" si="7"/>
        <v>0</v>
      </c>
      <c r="N68">
        <f t="shared" si="8"/>
        <v>2753.3381106808074</v>
      </c>
      <c r="O68">
        <f t="shared" si="9"/>
        <v>2474.7718665763127</v>
      </c>
      <c r="P68">
        <f t="shared" si="10"/>
        <v>676.07893342368709</v>
      </c>
      <c r="Q68">
        <f t="shared" si="11"/>
        <v>0</v>
      </c>
      <c r="R68">
        <f t="shared" si="12"/>
        <v>3150.8507999999997</v>
      </c>
    </row>
    <row r="69" spans="1:18" x14ac:dyDescent="0.3">
      <c r="A69" t="s">
        <v>39</v>
      </c>
      <c r="B69" t="s">
        <v>40</v>
      </c>
      <c r="C69">
        <v>28</v>
      </c>
      <c r="D69">
        <v>4</v>
      </c>
      <c r="E69">
        <v>0</v>
      </c>
      <c r="F69">
        <v>20251204</v>
      </c>
      <c r="G69">
        <v>20260104</v>
      </c>
      <c r="H69">
        <v>344840.93780000001</v>
      </c>
      <c r="I69">
        <f t="shared" si="3"/>
        <v>32</v>
      </c>
      <c r="J69">
        <f t="shared" si="4"/>
        <v>10776.27930625</v>
      </c>
      <c r="K69">
        <f t="shared" si="5"/>
        <v>254883.9797957211</v>
      </c>
      <c r="L69">
        <f t="shared" si="6"/>
        <v>43105.117225000002</v>
      </c>
      <c r="M69">
        <f t="shared" si="7"/>
        <v>0</v>
      </c>
      <c r="N69">
        <f t="shared" si="8"/>
        <v>297989.09702072112</v>
      </c>
      <c r="O69">
        <f t="shared" si="9"/>
        <v>294958.54546933586</v>
      </c>
      <c r="P69">
        <f t="shared" si="10"/>
        <v>49882.392330664086</v>
      </c>
      <c r="Q69">
        <f t="shared" si="11"/>
        <v>0</v>
      </c>
      <c r="R69">
        <f t="shared" si="12"/>
        <v>344840.93779999996</v>
      </c>
    </row>
    <row r="70" spans="1:18" x14ac:dyDescent="0.3">
      <c r="A70" t="s">
        <v>0</v>
      </c>
      <c r="B70" t="s">
        <v>0</v>
      </c>
      <c r="C70">
        <v>31</v>
      </c>
      <c r="D70">
        <v>7</v>
      </c>
      <c r="E70">
        <v>0</v>
      </c>
      <c r="F70">
        <v>20251111</v>
      </c>
      <c r="G70">
        <v>20260107</v>
      </c>
      <c r="H70">
        <v>27150.820400000001</v>
      </c>
      <c r="I70">
        <f t="shared" si="3"/>
        <v>38</v>
      </c>
      <c r="J70">
        <f t="shared" si="4"/>
        <v>714.49527368421059</v>
      </c>
      <c r="K70">
        <f t="shared" si="5"/>
        <v>18710.126478187038</v>
      </c>
      <c r="L70">
        <f t="shared" si="6"/>
        <v>5001.4669157894741</v>
      </c>
      <c r="M70">
        <f t="shared" si="7"/>
        <v>0</v>
      </c>
      <c r="N70">
        <f t="shared" si="8"/>
        <v>23711.593393976513</v>
      </c>
      <c r="O70">
        <f t="shared" si="9"/>
        <v>21423.920157115528</v>
      </c>
      <c r="P70">
        <f t="shared" si="10"/>
        <v>5726.9002428844724</v>
      </c>
      <c r="Q70">
        <f t="shared" si="11"/>
        <v>0</v>
      </c>
      <c r="R70">
        <f t="shared" si="12"/>
        <v>27150.820400000001</v>
      </c>
    </row>
    <row r="71" spans="1:18" x14ac:dyDescent="0.3">
      <c r="A71" t="s">
        <v>39</v>
      </c>
      <c r="B71" t="s">
        <v>40</v>
      </c>
      <c r="C71">
        <v>30</v>
      </c>
      <c r="D71">
        <v>7</v>
      </c>
      <c r="E71">
        <v>0</v>
      </c>
      <c r="F71">
        <v>20251202</v>
      </c>
      <c r="G71">
        <v>20260107</v>
      </c>
      <c r="H71">
        <v>455541.42599999998</v>
      </c>
      <c r="I71">
        <f t="shared" si="3"/>
        <v>37</v>
      </c>
      <c r="J71">
        <f t="shared" si="4"/>
        <v>12311.930432432431</v>
      </c>
      <c r="K71">
        <f t="shared" si="5"/>
        <v>312006.09409976396</v>
      </c>
      <c r="L71">
        <f t="shared" si="6"/>
        <v>86183.513027027017</v>
      </c>
      <c r="M71">
        <f t="shared" si="7"/>
        <v>0</v>
      </c>
      <c r="N71">
        <f t="shared" si="8"/>
        <v>398189.60712679097</v>
      </c>
      <c r="O71">
        <f t="shared" si="9"/>
        <v>356944.77827403281</v>
      </c>
      <c r="P71">
        <f t="shared" si="10"/>
        <v>98596.647725967137</v>
      </c>
      <c r="Q71">
        <f t="shared" si="11"/>
        <v>0</v>
      </c>
      <c r="R71">
        <f t="shared" si="12"/>
        <v>455541.42599999998</v>
      </c>
    </row>
    <row r="72" spans="1:18" x14ac:dyDescent="0.3">
      <c r="A72" t="s">
        <v>0</v>
      </c>
      <c r="B72" t="s">
        <v>0</v>
      </c>
      <c r="C72">
        <v>30</v>
      </c>
      <c r="D72">
        <v>4</v>
      </c>
      <c r="E72">
        <v>0</v>
      </c>
      <c r="F72">
        <v>20251202</v>
      </c>
      <c r="G72">
        <v>20260104</v>
      </c>
      <c r="H72">
        <v>49429.748399999997</v>
      </c>
      <c r="I72">
        <f t="shared" si="3"/>
        <v>34</v>
      </c>
      <c r="J72">
        <f t="shared" si="4"/>
        <v>1453.8161294117647</v>
      </c>
      <c r="K72">
        <f t="shared" si="5"/>
        <v>36842.272181957531</v>
      </c>
      <c r="L72">
        <f t="shared" si="6"/>
        <v>5815.2645176470587</v>
      </c>
      <c r="M72">
        <f t="shared" si="7"/>
        <v>0</v>
      </c>
      <c r="N72">
        <f t="shared" si="8"/>
        <v>42657.536699604592</v>
      </c>
      <c r="O72">
        <f t="shared" si="9"/>
        <v>42691.265959934346</v>
      </c>
      <c r="P72">
        <f t="shared" si="10"/>
        <v>6738.4824400656471</v>
      </c>
      <c r="Q72">
        <f t="shared" si="11"/>
        <v>0</v>
      </c>
      <c r="R72">
        <f t="shared" si="12"/>
        <v>49429.748399999997</v>
      </c>
    </row>
    <row r="73" spans="1:18" x14ac:dyDescent="0.3">
      <c r="A73" t="s">
        <v>0</v>
      </c>
      <c r="B73" t="s">
        <v>0</v>
      </c>
      <c r="C73">
        <v>31</v>
      </c>
      <c r="D73">
        <v>4</v>
      </c>
      <c r="E73">
        <v>0</v>
      </c>
      <c r="F73">
        <v>20251110</v>
      </c>
      <c r="G73">
        <v>20260104</v>
      </c>
      <c r="H73">
        <v>19884.9211</v>
      </c>
      <c r="I73">
        <f t="shared" si="3"/>
        <v>35</v>
      </c>
      <c r="J73">
        <f t="shared" si="4"/>
        <v>568.14060285714288</v>
      </c>
      <c r="K73">
        <f t="shared" si="5"/>
        <v>14877.610711178429</v>
      </c>
      <c r="L73">
        <f t="shared" si="6"/>
        <v>2272.5624114285715</v>
      </c>
      <c r="M73">
        <f t="shared" si="7"/>
        <v>0</v>
      </c>
      <c r="N73">
        <f t="shared" si="8"/>
        <v>17150.173122607001</v>
      </c>
      <c r="O73">
        <f t="shared" si="9"/>
        <v>17249.978354931452</v>
      </c>
      <c r="P73">
        <f t="shared" si="10"/>
        <v>2634.9427450685457</v>
      </c>
      <c r="Q73">
        <f t="shared" si="11"/>
        <v>0</v>
      </c>
      <c r="R73">
        <f t="shared" si="12"/>
        <v>19884.9211</v>
      </c>
    </row>
    <row r="74" spans="1:18" x14ac:dyDescent="0.3">
      <c r="A74" t="s">
        <v>35</v>
      </c>
      <c r="B74" t="s">
        <v>34</v>
      </c>
      <c r="C74">
        <v>19</v>
      </c>
      <c r="D74">
        <v>5</v>
      </c>
      <c r="E74">
        <v>0</v>
      </c>
      <c r="F74">
        <v>20251213</v>
      </c>
      <c r="G74">
        <v>20260105</v>
      </c>
      <c r="H74">
        <v>27703.3799</v>
      </c>
      <c r="I74">
        <f t="shared" si="3"/>
        <v>24</v>
      </c>
      <c r="J74">
        <f t="shared" si="4"/>
        <v>1154.3074958333334</v>
      </c>
      <c r="K74">
        <f t="shared" si="5"/>
        <v>18526.389309104728</v>
      </c>
      <c r="L74">
        <f t="shared" si="6"/>
        <v>5771.5374791666673</v>
      </c>
      <c r="M74">
        <f t="shared" si="7"/>
        <v>0</v>
      </c>
      <c r="N74">
        <f t="shared" si="8"/>
        <v>24297.926788271398</v>
      </c>
      <c r="O74">
        <f t="shared" si="9"/>
        <v>21122.938005277447</v>
      </c>
      <c r="P74">
        <f t="shared" si="10"/>
        <v>6580.4418947225531</v>
      </c>
      <c r="Q74">
        <f t="shared" si="11"/>
        <v>0</v>
      </c>
      <c r="R74">
        <f t="shared" si="12"/>
        <v>27703.3799</v>
      </c>
    </row>
    <row r="75" spans="1:18" x14ac:dyDescent="0.3">
      <c r="A75" t="s">
        <v>35</v>
      </c>
      <c r="B75" t="s">
        <v>36</v>
      </c>
      <c r="C75">
        <v>27</v>
      </c>
      <c r="D75">
        <v>13</v>
      </c>
      <c r="E75">
        <v>0</v>
      </c>
      <c r="F75">
        <v>20251205</v>
      </c>
      <c r="G75">
        <v>20260113</v>
      </c>
      <c r="H75">
        <v>2580</v>
      </c>
      <c r="I75">
        <f t="shared" ref="I75:I138" si="13">IF(C75&lt;0,0,C75)+D75+E75</f>
        <v>40</v>
      </c>
      <c r="J75">
        <f t="shared" ref="J75:J138" si="14">H75/I75</f>
        <v>64.5</v>
      </c>
      <c r="K75">
        <f t="shared" ref="K75:K138" si="15">IF(C75&lt;0,0,C75)*$J75*$B$6</f>
        <v>1471.0896769510882</v>
      </c>
      <c r="L75">
        <f t="shared" ref="L75:L138" si="16">IF(D75&lt;0,0,D75)*$J75*$C$6</f>
        <v>838.5</v>
      </c>
      <c r="M75">
        <f t="shared" ref="M75:M138" si="17">IF(E75&lt;0,0,E75)*$J75*$D$6</f>
        <v>0</v>
      </c>
      <c r="N75">
        <f t="shared" ref="N75:N138" si="18">K75+L75+M75</f>
        <v>2309.5896769510882</v>
      </c>
      <c r="O75">
        <f t="shared" ref="O75:O138" si="19">K75/$N75*$H75</f>
        <v>1643.327126203719</v>
      </c>
      <c r="P75">
        <f t="shared" ref="P75:P138" si="20">L75/$N75*$H75</f>
        <v>936.67287379628101</v>
      </c>
      <c r="Q75">
        <f t="shared" ref="Q75:Q138" si="21">M75/$N75*$H75</f>
        <v>0</v>
      </c>
      <c r="R75">
        <f t="shared" ref="R75:R138" si="22">O75+P75+Q75</f>
        <v>2580</v>
      </c>
    </row>
    <row r="76" spans="1:18" x14ac:dyDescent="0.3">
      <c r="A76" t="s">
        <v>35</v>
      </c>
      <c r="B76" t="s">
        <v>36</v>
      </c>
      <c r="C76">
        <v>30</v>
      </c>
      <c r="D76">
        <v>14</v>
      </c>
      <c r="E76">
        <v>0</v>
      </c>
      <c r="F76">
        <v>20251202</v>
      </c>
      <c r="G76">
        <v>20260114</v>
      </c>
      <c r="H76">
        <v>8256</v>
      </c>
      <c r="I76">
        <f t="shared" si="13"/>
        <v>44</v>
      </c>
      <c r="J76">
        <f t="shared" si="14"/>
        <v>187.63636363636363</v>
      </c>
      <c r="K76">
        <f t="shared" si="15"/>
        <v>4755.0373396398809</v>
      </c>
      <c r="L76">
        <f t="shared" si="16"/>
        <v>2626.909090909091</v>
      </c>
      <c r="M76">
        <f t="shared" si="17"/>
        <v>0</v>
      </c>
      <c r="N76">
        <f t="shared" si="18"/>
        <v>7381.9464305489719</v>
      </c>
      <c r="O76">
        <f t="shared" si="19"/>
        <v>5318.0538013125888</v>
      </c>
      <c r="P76">
        <f t="shared" si="20"/>
        <v>2937.9461986874112</v>
      </c>
      <c r="Q76">
        <f t="shared" si="21"/>
        <v>0</v>
      </c>
      <c r="R76">
        <f t="shared" si="22"/>
        <v>8256</v>
      </c>
    </row>
    <row r="77" spans="1:18" x14ac:dyDescent="0.3">
      <c r="A77" t="s">
        <v>37</v>
      </c>
      <c r="B77" t="s">
        <v>38</v>
      </c>
      <c r="C77">
        <v>25</v>
      </c>
      <c r="D77">
        <v>6</v>
      </c>
      <c r="E77">
        <v>0</v>
      </c>
      <c r="F77">
        <v>20251207</v>
      </c>
      <c r="G77">
        <v>20260106</v>
      </c>
      <c r="H77">
        <v>1224535.3182000001</v>
      </c>
      <c r="I77">
        <f t="shared" si="13"/>
        <v>31</v>
      </c>
      <c r="J77">
        <f t="shared" si="14"/>
        <v>39501.139296774199</v>
      </c>
      <c r="K77">
        <f t="shared" si="15"/>
        <v>834190.61509175273</v>
      </c>
      <c r="L77">
        <f t="shared" si="16"/>
        <v>237006.8357806452</v>
      </c>
      <c r="M77">
        <f t="shared" si="17"/>
        <v>0</v>
      </c>
      <c r="N77">
        <f t="shared" si="18"/>
        <v>1071197.450872398</v>
      </c>
      <c r="O77">
        <f t="shared" si="19"/>
        <v>953601.84946193907</v>
      </c>
      <c r="P77">
        <f t="shared" si="20"/>
        <v>270933.46873806108</v>
      </c>
      <c r="Q77">
        <f t="shared" si="21"/>
        <v>0</v>
      </c>
      <c r="R77">
        <f t="shared" si="22"/>
        <v>1224535.3182000001</v>
      </c>
    </row>
    <row r="78" spans="1:18" x14ac:dyDescent="0.3">
      <c r="A78" t="s">
        <v>39</v>
      </c>
      <c r="B78" t="s">
        <v>40</v>
      </c>
      <c r="C78">
        <v>29</v>
      </c>
      <c r="D78">
        <v>8</v>
      </c>
      <c r="E78">
        <v>0</v>
      </c>
      <c r="F78">
        <v>20251203</v>
      </c>
      <c r="G78">
        <v>20260108</v>
      </c>
      <c r="H78">
        <v>24031.055499999999</v>
      </c>
      <c r="I78">
        <f t="shared" si="13"/>
        <v>37</v>
      </c>
      <c r="J78">
        <f t="shared" si="14"/>
        <v>649.48798648648642</v>
      </c>
      <c r="K78">
        <f t="shared" si="15"/>
        <v>15910.535225091315</v>
      </c>
      <c r="L78">
        <f t="shared" si="16"/>
        <v>5195.9038918918914</v>
      </c>
      <c r="M78">
        <f t="shared" si="17"/>
        <v>0</v>
      </c>
      <c r="N78">
        <f t="shared" si="18"/>
        <v>21106.439116983205</v>
      </c>
      <c r="O78">
        <f t="shared" si="19"/>
        <v>18115.180533755716</v>
      </c>
      <c r="P78">
        <f t="shared" si="20"/>
        <v>5915.8749662442833</v>
      </c>
      <c r="Q78">
        <f t="shared" si="21"/>
        <v>0</v>
      </c>
      <c r="R78">
        <f t="shared" si="22"/>
        <v>24031.055499999999</v>
      </c>
    </row>
    <row r="79" spans="1:18" x14ac:dyDescent="0.3">
      <c r="A79" t="s">
        <v>33</v>
      </c>
      <c r="B79" t="s">
        <v>34</v>
      </c>
      <c r="C79">
        <v>31</v>
      </c>
      <c r="D79">
        <v>14</v>
      </c>
      <c r="E79">
        <v>0</v>
      </c>
      <c r="F79">
        <v>20251129</v>
      </c>
      <c r="G79">
        <v>20260114</v>
      </c>
      <c r="H79">
        <v>462.14659999999998</v>
      </c>
      <c r="I79">
        <f t="shared" si="13"/>
        <v>45</v>
      </c>
      <c r="J79">
        <f t="shared" si="14"/>
        <v>10.269924444444444</v>
      </c>
      <c r="K79">
        <f t="shared" si="15"/>
        <v>268.93331888141586</v>
      </c>
      <c r="L79">
        <f t="shared" si="16"/>
        <v>143.77894222222221</v>
      </c>
      <c r="M79">
        <f t="shared" si="17"/>
        <v>0</v>
      </c>
      <c r="N79">
        <f t="shared" si="18"/>
        <v>412.71226110363807</v>
      </c>
      <c r="O79">
        <f t="shared" si="19"/>
        <v>301.14593304159666</v>
      </c>
      <c r="P79">
        <f t="shared" si="20"/>
        <v>161.00066695840337</v>
      </c>
      <c r="Q79">
        <f t="shared" si="21"/>
        <v>0</v>
      </c>
      <c r="R79">
        <f t="shared" si="22"/>
        <v>462.14660000000003</v>
      </c>
    </row>
    <row r="80" spans="1:18" x14ac:dyDescent="0.3">
      <c r="A80" t="s">
        <v>33</v>
      </c>
      <c r="B80" t="s">
        <v>34</v>
      </c>
      <c r="C80">
        <v>31</v>
      </c>
      <c r="D80">
        <v>10</v>
      </c>
      <c r="E80">
        <v>0</v>
      </c>
      <c r="F80">
        <v>20251129</v>
      </c>
      <c r="G80">
        <v>20260110</v>
      </c>
      <c r="H80">
        <v>630.24440000000004</v>
      </c>
      <c r="I80">
        <f t="shared" si="13"/>
        <v>41</v>
      </c>
      <c r="J80">
        <f t="shared" si="14"/>
        <v>15.371814634146343</v>
      </c>
      <c r="K80">
        <f t="shared" si="15"/>
        <v>402.5339377279638</v>
      </c>
      <c r="L80">
        <f t="shared" si="16"/>
        <v>153.71814634146344</v>
      </c>
      <c r="M80">
        <f t="shared" si="17"/>
        <v>0</v>
      </c>
      <c r="N80">
        <f t="shared" si="18"/>
        <v>556.25208406942727</v>
      </c>
      <c r="O80">
        <f t="shared" si="19"/>
        <v>456.07875876530403</v>
      </c>
      <c r="P80">
        <f t="shared" si="20"/>
        <v>174.16564123469598</v>
      </c>
      <c r="Q80">
        <f t="shared" si="21"/>
        <v>0</v>
      </c>
      <c r="R80">
        <f t="shared" si="22"/>
        <v>630.24440000000004</v>
      </c>
    </row>
    <row r="81" spans="1:18" x14ac:dyDescent="0.3">
      <c r="A81" t="s">
        <v>33</v>
      </c>
      <c r="B81" t="s">
        <v>34</v>
      </c>
      <c r="C81">
        <v>0</v>
      </c>
      <c r="D81">
        <v>5</v>
      </c>
      <c r="E81">
        <v>0</v>
      </c>
      <c r="F81">
        <v>20260108</v>
      </c>
      <c r="G81">
        <v>20260112</v>
      </c>
      <c r="H81">
        <v>881.57429999999999</v>
      </c>
      <c r="I81">
        <f t="shared" si="13"/>
        <v>5</v>
      </c>
      <c r="J81">
        <f t="shared" si="14"/>
        <v>176.31486000000001</v>
      </c>
      <c r="K81">
        <f t="shared" si="15"/>
        <v>0</v>
      </c>
      <c r="L81">
        <f t="shared" si="16"/>
        <v>881.57429999999999</v>
      </c>
      <c r="M81">
        <f t="shared" si="17"/>
        <v>0</v>
      </c>
      <c r="N81">
        <f t="shared" si="18"/>
        <v>881.57429999999999</v>
      </c>
      <c r="O81">
        <f t="shared" si="19"/>
        <v>0</v>
      </c>
      <c r="P81">
        <f t="shared" si="20"/>
        <v>881.57429999999999</v>
      </c>
      <c r="Q81">
        <f t="shared" si="21"/>
        <v>0</v>
      </c>
      <c r="R81">
        <f t="shared" si="22"/>
        <v>881.57429999999999</v>
      </c>
    </row>
    <row r="82" spans="1:18" x14ac:dyDescent="0.3">
      <c r="A82" t="s">
        <v>33</v>
      </c>
      <c r="B82" t="s">
        <v>34</v>
      </c>
      <c r="C82">
        <v>22</v>
      </c>
      <c r="D82">
        <v>9</v>
      </c>
      <c r="E82">
        <v>0</v>
      </c>
      <c r="F82">
        <v>20251210</v>
      </c>
      <c r="G82">
        <v>20260109</v>
      </c>
      <c r="H82">
        <v>27789.9231</v>
      </c>
      <c r="I82">
        <f t="shared" si="13"/>
        <v>31</v>
      </c>
      <c r="J82">
        <f t="shared" si="14"/>
        <v>896.44913225806454</v>
      </c>
      <c r="K82">
        <f t="shared" si="15"/>
        <v>16659.57818908136</v>
      </c>
      <c r="L82">
        <f t="shared" si="16"/>
        <v>8068.0421903225806</v>
      </c>
      <c r="M82">
        <f t="shared" si="17"/>
        <v>0</v>
      </c>
      <c r="N82">
        <f t="shared" si="18"/>
        <v>24727.620379403939</v>
      </c>
      <c r="O82">
        <f t="shared" si="19"/>
        <v>18722.723401990697</v>
      </c>
      <c r="P82">
        <f t="shared" si="20"/>
        <v>9067.1996980093027</v>
      </c>
      <c r="Q82">
        <f t="shared" si="21"/>
        <v>0</v>
      </c>
      <c r="R82">
        <f t="shared" si="22"/>
        <v>27789.9231</v>
      </c>
    </row>
    <row r="83" spans="1:18" x14ac:dyDescent="0.3">
      <c r="A83" t="s">
        <v>33</v>
      </c>
      <c r="B83" t="s">
        <v>34</v>
      </c>
      <c r="C83">
        <v>0</v>
      </c>
      <c r="D83">
        <v>1</v>
      </c>
      <c r="E83">
        <v>0</v>
      </c>
      <c r="F83">
        <v>20260105</v>
      </c>
      <c r="G83">
        <v>20260105</v>
      </c>
      <c r="H83">
        <v>1508.0684000000001</v>
      </c>
      <c r="I83">
        <f t="shared" si="13"/>
        <v>1</v>
      </c>
      <c r="J83">
        <f t="shared" si="14"/>
        <v>1508.0684000000001</v>
      </c>
      <c r="K83">
        <f t="shared" si="15"/>
        <v>0</v>
      </c>
      <c r="L83">
        <f t="shared" si="16"/>
        <v>1508.0684000000001</v>
      </c>
      <c r="M83">
        <f t="shared" si="17"/>
        <v>0</v>
      </c>
      <c r="N83">
        <f t="shared" si="18"/>
        <v>1508.0684000000001</v>
      </c>
      <c r="O83">
        <f t="shared" si="19"/>
        <v>0</v>
      </c>
      <c r="P83">
        <f t="shared" si="20"/>
        <v>1508.0684000000001</v>
      </c>
      <c r="Q83">
        <f t="shared" si="21"/>
        <v>0</v>
      </c>
      <c r="R83">
        <f t="shared" si="22"/>
        <v>1508.0684000000001</v>
      </c>
    </row>
    <row r="84" spans="1:18" x14ac:dyDescent="0.3">
      <c r="A84" t="s">
        <v>0</v>
      </c>
      <c r="B84" t="s">
        <v>0</v>
      </c>
      <c r="C84">
        <v>31</v>
      </c>
      <c r="D84">
        <v>12</v>
      </c>
      <c r="E84">
        <v>0</v>
      </c>
      <c r="F84">
        <v>20251104</v>
      </c>
      <c r="G84">
        <v>20260112</v>
      </c>
      <c r="H84">
        <v>42.027200000000001</v>
      </c>
      <c r="I84">
        <f t="shared" si="13"/>
        <v>43</v>
      </c>
      <c r="J84">
        <f t="shared" si="14"/>
        <v>0.97737674418604648</v>
      </c>
      <c r="K84">
        <f t="shared" si="15"/>
        <v>25.594070631518164</v>
      </c>
      <c r="L84">
        <f t="shared" si="16"/>
        <v>11.728520930232557</v>
      </c>
      <c r="M84">
        <f t="shared" si="17"/>
        <v>0</v>
      </c>
      <c r="N84">
        <f t="shared" si="18"/>
        <v>37.32259156175072</v>
      </c>
      <c r="O84">
        <f t="shared" si="19"/>
        <v>28.820268910460513</v>
      </c>
      <c r="P84">
        <f t="shared" si="20"/>
        <v>13.206931089539488</v>
      </c>
      <c r="Q84">
        <f t="shared" si="21"/>
        <v>0</v>
      </c>
      <c r="R84">
        <f t="shared" si="22"/>
        <v>42.027200000000001</v>
      </c>
    </row>
    <row r="85" spans="1:18" x14ac:dyDescent="0.3">
      <c r="A85" t="s">
        <v>39</v>
      </c>
      <c r="B85" t="s">
        <v>40</v>
      </c>
      <c r="C85">
        <v>16</v>
      </c>
      <c r="D85">
        <v>1</v>
      </c>
      <c r="E85">
        <v>0</v>
      </c>
      <c r="F85">
        <v>20251216</v>
      </c>
      <c r="G85">
        <v>20260101</v>
      </c>
      <c r="H85">
        <v>22422.9774</v>
      </c>
      <c r="I85">
        <f t="shared" si="13"/>
        <v>17</v>
      </c>
      <c r="J85">
        <f t="shared" si="14"/>
        <v>1318.9986705882352</v>
      </c>
      <c r="K85">
        <f t="shared" si="15"/>
        <v>17827.071634472002</v>
      </c>
      <c r="L85">
        <f t="shared" si="16"/>
        <v>1318.9986705882352</v>
      </c>
      <c r="M85">
        <f t="shared" si="17"/>
        <v>0</v>
      </c>
      <c r="N85">
        <f t="shared" si="18"/>
        <v>19146.070305060239</v>
      </c>
      <c r="O85">
        <f t="shared" si="19"/>
        <v>20878.228168957361</v>
      </c>
      <c r="P85">
        <f t="shared" si="20"/>
        <v>1544.7492310426355</v>
      </c>
      <c r="Q85">
        <f t="shared" si="21"/>
        <v>0</v>
      </c>
      <c r="R85">
        <f t="shared" si="22"/>
        <v>22422.977399999996</v>
      </c>
    </row>
    <row r="86" spans="1:18" x14ac:dyDescent="0.3">
      <c r="A86" t="s">
        <v>37</v>
      </c>
      <c r="B86" t="s">
        <v>38</v>
      </c>
      <c r="C86">
        <v>26</v>
      </c>
      <c r="D86">
        <v>4</v>
      </c>
      <c r="E86">
        <v>0</v>
      </c>
      <c r="F86">
        <v>20251206</v>
      </c>
      <c r="G86">
        <v>20260104</v>
      </c>
      <c r="H86">
        <v>563578.64919999999</v>
      </c>
      <c r="I86">
        <f t="shared" si="13"/>
        <v>30</v>
      </c>
      <c r="J86">
        <f t="shared" si="14"/>
        <v>18785.954973333333</v>
      </c>
      <c r="K86">
        <f t="shared" si="15"/>
        <v>412593.41674212128</v>
      </c>
      <c r="L86">
        <f t="shared" si="16"/>
        <v>75143.819893333333</v>
      </c>
      <c r="M86">
        <f t="shared" si="17"/>
        <v>0</v>
      </c>
      <c r="N86">
        <f t="shared" si="18"/>
        <v>487737.23663545458</v>
      </c>
      <c r="O86">
        <f t="shared" si="19"/>
        <v>476750.23149838869</v>
      </c>
      <c r="P86">
        <f t="shared" si="20"/>
        <v>86828.41770161131</v>
      </c>
      <c r="Q86">
        <f t="shared" si="21"/>
        <v>0</v>
      </c>
      <c r="R86">
        <f t="shared" si="22"/>
        <v>563578.64919999999</v>
      </c>
    </row>
    <row r="87" spans="1:18" x14ac:dyDescent="0.3">
      <c r="A87" t="s">
        <v>0</v>
      </c>
      <c r="B87" t="s">
        <v>0</v>
      </c>
      <c r="C87">
        <v>26</v>
      </c>
      <c r="D87">
        <v>9</v>
      </c>
      <c r="E87">
        <v>0</v>
      </c>
      <c r="F87">
        <v>20251206</v>
      </c>
      <c r="G87">
        <v>20260109</v>
      </c>
      <c r="H87">
        <v>252.00290000000001</v>
      </c>
      <c r="I87">
        <f t="shared" si="13"/>
        <v>35</v>
      </c>
      <c r="J87">
        <f t="shared" si="14"/>
        <v>7.2000828571428572</v>
      </c>
      <c r="K87">
        <f t="shared" si="15"/>
        <v>158.13445688930187</v>
      </c>
      <c r="L87">
        <f t="shared" si="16"/>
        <v>64.800745714285711</v>
      </c>
      <c r="M87">
        <f t="shared" si="17"/>
        <v>0</v>
      </c>
      <c r="N87">
        <f t="shared" si="18"/>
        <v>222.93520260358758</v>
      </c>
      <c r="O87">
        <f t="shared" si="19"/>
        <v>178.75302446912778</v>
      </c>
      <c r="P87">
        <f t="shared" si="20"/>
        <v>73.249875530872217</v>
      </c>
      <c r="Q87">
        <f t="shared" si="21"/>
        <v>0</v>
      </c>
      <c r="R87">
        <f t="shared" si="22"/>
        <v>252.00290000000001</v>
      </c>
    </row>
    <row r="88" spans="1:18" x14ac:dyDescent="0.3">
      <c r="A88" t="s">
        <v>33</v>
      </c>
      <c r="B88" t="s">
        <v>34</v>
      </c>
      <c r="C88">
        <v>5</v>
      </c>
      <c r="D88">
        <v>5</v>
      </c>
      <c r="E88">
        <v>0</v>
      </c>
      <c r="F88">
        <v>20251227</v>
      </c>
      <c r="G88">
        <v>20260105</v>
      </c>
      <c r="H88">
        <v>4237.9558999999999</v>
      </c>
      <c r="I88">
        <f t="shared" si="13"/>
        <v>10</v>
      </c>
      <c r="J88">
        <f t="shared" si="14"/>
        <v>423.79559</v>
      </c>
      <c r="K88">
        <f t="shared" si="15"/>
        <v>1789.9549744082567</v>
      </c>
      <c r="L88">
        <f t="shared" si="16"/>
        <v>2118.97795</v>
      </c>
      <c r="M88">
        <f t="shared" si="17"/>
        <v>0</v>
      </c>
      <c r="N88">
        <f t="shared" si="18"/>
        <v>3908.9329244082564</v>
      </c>
      <c r="O88">
        <f t="shared" si="19"/>
        <v>1940.6191897437507</v>
      </c>
      <c r="P88">
        <f t="shared" si="20"/>
        <v>2297.3367102562497</v>
      </c>
      <c r="Q88">
        <f t="shared" si="21"/>
        <v>0</v>
      </c>
      <c r="R88">
        <f t="shared" si="22"/>
        <v>4237.9559000000008</v>
      </c>
    </row>
    <row r="89" spans="1:18" x14ac:dyDescent="0.3">
      <c r="A89" t="s">
        <v>33</v>
      </c>
      <c r="B89" t="s">
        <v>34</v>
      </c>
      <c r="C89">
        <v>8</v>
      </c>
      <c r="D89">
        <v>8</v>
      </c>
      <c r="E89">
        <v>0</v>
      </c>
      <c r="F89">
        <v>20251224</v>
      </c>
      <c r="G89">
        <v>20260108</v>
      </c>
      <c r="H89">
        <v>2097.7015000000001</v>
      </c>
      <c r="I89">
        <f t="shared" si="13"/>
        <v>16</v>
      </c>
      <c r="J89">
        <f t="shared" si="14"/>
        <v>131.10634375000001</v>
      </c>
      <c r="K89">
        <f t="shared" si="15"/>
        <v>885.99110593592115</v>
      </c>
      <c r="L89">
        <f t="shared" si="16"/>
        <v>1048.8507500000001</v>
      </c>
      <c r="M89">
        <f t="shared" si="17"/>
        <v>0</v>
      </c>
      <c r="N89">
        <f t="shared" si="18"/>
        <v>1934.8418559359211</v>
      </c>
      <c r="O89">
        <f t="shared" si="19"/>
        <v>960.56681129085155</v>
      </c>
      <c r="P89">
        <f t="shared" si="20"/>
        <v>1137.1346887091486</v>
      </c>
      <c r="Q89">
        <f t="shared" si="21"/>
        <v>0</v>
      </c>
      <c r="R89">
        <f t="shared" si="22"/>
        <v>2097.7015000000001</v>
      </c>
    </row>
    <row r="90" spans="1:18" x14ac:dyDescent="0.3">
      <c r="A90" t="s">
        <v>39</v>
      </c>
      <c r="B90" t="s">
        <v>40</v>
      </c>
      <c r="C90">
        <v>26</v>
      </c>
      <c r="D90">
        <v>4</v>
      </c>
      <c r="E90">
        <v>0</v>
      </c>
      <c r="F90">
        <v>20251206</v>
      </c>
      <c r="G90">
        <v>20260104</v>
      </c>
      <c r="H90">
        <v>183666.15150000001</v>
      </c>
      <c r="I90">
        <f t="shared" si="13"/>
        <v>30</v>
      </c>
      <c r="J90">
        <f t="shared" si="14"/>
        <v>6122.2050500000005</v>
      </c>
      <c r="K90">
        <f t="shared" si="15"/>
        <v>134461.17076086902</v>
      </c>
      <c r="L90">
        <f t="shared" si="16"/>
        <v>24488.820200000002</v>
      </c>
      <c r="M90">
        <f t="shared" si="17"/>
        <v>0</v>
      </c>
      <c r="N90">
        <f t="shared" si="18"/>
        <v>158949.99096086901</v>
      </c>
      <c r="O90">
        <f t="shared" si="19"/>
        <v>155369.40650668487</v>
      </c>
      <c r="P90">
        <f t="shared" si="20"/>
        <v>28296.744993315162</v>
      </c>
      <c r="Q90">
        <f t="shared" si="21"/>
        <v>0</v>
      </c>
      <c r="R90">
        <f t="shared" si="22"/>
        <v>183666.15150000004</v>
      </c>
    </row>
    <row r="91" spans="1:18" x14ac:dyDescent="0.3">
      <c r="A91" t="s">
        <v>33</v>
      </c>
      <c r="B91" t="s">
        <v>34</v>
      </c>
      <c r="C91">
        <v>10</v>
      </c>
      <c r="D91">
        <v>12</v>
      </c>
      <c r="E91">
        <v>0</v>
      </c>
      <c r="F91">
        <v>20251222</v>
      </c>
      <c r="G91">
        <v>20260112</v>
      </c>
      <c r="H91">
        <v>503.65</v>
      </c>
      <c r="I91">
        <f t="shared" si="13"/>
        <v>22</v>
      </c>
      <c r="J91">
        <f t="shared" si="14"/>
        <v>22.893181818181816</v>
      </c>
      <c r="K91">
        <f t="shared" si="15"/>
        <v>193.38457332926566</v>
      </c>
      <c r="L91">
        <f t="shared" si="16"/>
        <v>274.71818181818179</v>
      </c>
      <c r="M91">
        <f t="shared" si="17"/>
        <v>0</v>
      </c>
      <c r="N91">
        <f t="shared" si="18"/>
        <v>468.10275514744745</v>
      </c>
      <c r="O91">
        <f t="shared" si="19"/>
        <v>208.07000020028775</v>
      </c>
      <c r="P91">
        <f t="shared" si="20"/>
        <v>295.5799997997122</v>
      </c>
      <c r="Q91">
        <f t="shared" si="21"/>
        <v>0</v>
      </c>
      <c r="R91">
        <f t="shared" si="22"/>
        <v>503.65</v>
      </c>
    </row>
    <row r="92" spans="1:18" x14ac:dyDescent="0.3">
      <c r="A92" t="s">
        <v>35</v>
      </c>
      <c r="B92" t="s">
        <v>34</v>
      </c>
      <c r="C92">
        <v>25</v>
      </c>
      <c r="D92">
        <v>14</v>
      </c>
      <c r="E92">
        <v>0</v>
      </c>
      <c r="F92">
        <v>20251207</v>
      </c>
      <c r="G92">
        <v>20260114</v>
      </c>
      <c r="H92">
        <v>10432.241599999999</v>
      </c>
      <c r="I92">
        <f t="shared" si="13"/>
        <v>39</v>
      </c>
      <c r="J92">
        <f t="shared" si="14"/>
        <v>267.49337435897434</v>
      </c>
      <c r="K92">
        <f t="shared" si="15"/>
        <v>5648.9626998607528</v>
      </c>
      <c r="L92">
        <f t="shared" si="16"/>
        <v>3744.9072410256408</v>
      </c>
      <c r="M92">
        <f t="shared" si="17"/>
        <v>0</v>
      </c>
      <c r="N92">
        <f t="shared" si="18"/>
        <v>9393.869940886394</v>
      </c>
      <c r="O92">
        <f t="shared" si="19"/>
        <v>6273.3829662511771</v>
      </c>
      <c r="P92">
        <f t="shared" si="20"/>
        <v>4158.8586337488214</v>
      </c>
      <c r="Q92">
        <f t="shared" si="21"/>
        <v>0</v>
      </c>
      <c r="R92">
        <f t="shared" si="22"/>
        <v>10432.241599999998</v>
      </c>
    </row>
    <row r="93" spans="1:18" x14ac:dyDescent="0.3">
      <c r="A93" t="s">
        <v>41</v>
      </c>
      <c r="B93" t="s">
        <v>42</v>
      </c>
      <c r="C93">
        <v>28</v>
      </c>
      <c r="D93">
        <v>5</v>
      </c>
      <c r="E93">
        <v>0</v>
      </c>
      <c r="F93">
        <v>20251204</v>
      </c>
      <c r="G93">
        <v>20260105</v>
      </c>
      <c r="H93">
        <v>1149827.4622</v>
      </c>
      <c r="I93">
        <f t="shared" si="13"/>
        <v>33</v>
      </c>
      <c r="J93">
        <f t="shared" si="14"/>
        <v>34843.25643030303</v>
      </c>
      <c r="K93">
        <f t="shared" si="15"/>
        <v>824123.7643912693</v>
      </c>
      <c r="L93">
        <f t="shared" si="16"/>
        <v>174216.28215151516</v>
      </c>
      <c r="M93">
        <f t="shared" si="17"/>
        <v>0</v>
      </c>
      <c r="N93">
        <f t="shared" si="18"/>
        <v>998340.04654278443</v>
      </c>
      <c r="O93">
        <f t="shared" si="19"/>
        <v>949175.72407340468</v>
      </c>
      <c r="P93">
        <f t="shared" si="20"/>
        <v>200651.73812659536</v>
      </c>
      <c r="Q93">
        <f t="shared" si="21"/>
        <v>0</v>
      </c>
      <c r="R93">
        <f t="shared" si="22"/>
        <v>1149827.4622</v>
      </c>
    </row>
    <row r="94" spans="1:18" x14ac:dyDescent="0.3">
      <c r="A94" t="s">
        <v>39</v>
      </c>
      <c r="B94" t="s">
        <v>40</v>
      </c>
      <c r="C94">
        <v>24</v>
      </c>
      <c r="D94">
        <v>3</v>
      </c>
      <c r="E94">
        <v>0</v>
      </c>
      <c r="F94">
        <v>20251208</v>
      </c>
      <c r="G94">
        <v>20260103</v>
      </c>
      <c r="H94">
        <v>30246.746500000001</v>
      </c>
      <c r="I94">
        <f t="shared" si="13"/>
        <v>27</v>
      </c>
      <c r="J94">
        <f t="shared" si="14"/>
        <v>1120.2498703703704</v>
      </c>
      <c r="K94">
        <f t="shared" si="15"/>
        <v>22711.29054136292</v>
      </c>
      <c r="L94">
        <f t="shared" si="16"/>
        <v>3360.7496111111113</v>
      </c>
      <c r="M94">
        <f t="shared" si="17"/>
        <v>0</v>
      </c>
      <c r="N94">
        <f t="shared" si="18"/>
        <v>26072.04015247403</v>
      </c>
      <c r="O94">
        <f t="shared" si="19"/>
        <v>26347.867051258228</v>
      </c>
      <c r="P94">
        <f t="shared" si="20"/>
        <v>3898.8794487417749</v>
      </c>
      <c r="Q94">
        <f t="shared" si="21"/>
        <v>0</v>
      </c>
      <c r="R94">
        <f t="shared" si="22"/>
        <v>30246.746500000005</v>
      </c>
    </row>
    <row r="95" spans="1:18" x14ac:dyDescent="0.3">
      <c r="A95" t="s">
        <v>39</v>
      </c>
      <c r="B95" t="s">
        <v>40</v>
      </c>
      <c r="C95">
        <v>2</v>
      </c>
      <c r="D95">
        <v>2</v>
      </c>
      <c r="E95">
        <v>0</v>
      </c>
      <c r="F95">
        <v>20251230</v>
      </c>
      <c r="G95">
        <v>20260102</v>
      </c>
      <c r="H95">
        <v>209.6516</v>
      </c>
      <c r="I95">
        <f t="shared" si="13"/>
        <v>4</v>
      </c>
      <c r="J95">
        <f t="shared" si="14"/>
        <v>52.4129</v>
      </c>
      <c r="K95">
        <f t="shared" si="15"/>
        <v>88.54903948213574</v>
      </c>
      <c r="L95">
        <f t="shared" si="16"/>
        <v>104.8258</v>
      </c>
      <c r="M95">
        <f t="shared" si="17"/>
        <v>0</v>
      </c>
      <c r="N95">
        <f t="shared" si="18"/>
        <v>193.37483948213574</v>
      </c>
      <c r="O95">
        <f t="shared" si="19"/>
        <v>96.002395428532168</v>
      </c>
      <c r="P95">
        <f t="shared" si="20"/>
        <v>113.64920457146783</v>
      </c>
      <c r="Q95">
        <f t="shared" si="21"/>
        <v>0</v>
      </c>
      <c r="R95">
        <f t="shared" si="22"/>
        <v>209.6516</v>
      </c>
    </row>
    <row r="96" spans="1:18" x14ac:dyDescent="0.3">
      <c r="A96" t="s">
        <v>33</v>
      </c>
      <c r="B96" t="s">
        <v>34</v>
      </c>
      <c r="C96">
        <v>0</v>
      </c>
      <c r="D96">
        <v>6</v>
      </c>
      <c r="E96">
        <v>0</v>
      </c>
      <c r="F96">
        <v>20260105</v>
      </c>
      <c r="G96">
        <v>20260110</v>
      </c>
      <c r="H96">
        <v>796.69470000000001</v>
      </c>
      <c r="I96">
        <f t="shared" si="13"/>
        <v>6</v>
      </c>
      <c r="J96">
        <f t="shared" si="14"/>
        <v>132.78245000000001</v>
      </c>
      <c r="K96">
        <f t="shared" si="15"/>
        <v>0</v>
      </c>
      <c r="L96">
        <f t="shared" si="16"/>
        <v>796.69470000000001</v>
      </c>
      <c r="M96">
        <f t="shared" si="17"/>
        <v>0</v>
      </c>
      <c r="N96">
        <f t="shared" si="18"/>
        <v>796.69470000000001</v>
      </c>
      <c r="O96">
        <f t="shared" si="19"/>
        <v>0</v>
      </c>
      <c r="P96">
        <f t="shared" si="20"/>
        <v>796.69470000000001</v>
      </c>
      <c r="Q96">
        <f t="shared" si="21"/>
        <v>0</v>
      </c>
      <c r="R96">
        <f t="shared" si="22"/>
        <v>796.69470000000001</v>
      </c>
    </row>
    <row r="97" spans="1:18" x14ac:dyDescent="0.3">
      <c r="A97" t="s">
        <v>0</v>
      </c>
      <c r="B97" t="s">
        <v>0</v>
      </c>
      <c r="C97">
        <v>31</v>
      </c>
      <c r="D97">
        <v>10</v>
      </c>
      <c r="E97">
        <v>0</v>
      </c>
      <c r="F97">
        <v>20251104</v>
      </c>
      <c r="G97">
        <v>20260110</v>
      </c>
      <c r="H97">
        <v>42.027200000000001</v>
      </c>
      <c r="I97">
        <f t="shared" si="13"/>
        <v>41</v>
      </c>
      <c r="J97">
        <f t="shared" si="14"/>
        <v>1.0250536585365855</v>
      </c>
      <c r="K97">
        <f t="shared" si="15"/>
        <v>26.842561881836129</v>
      </c>
      <c r="L97">
        <f t="shared" si="16"/>
        <v>10.250536585365854</v>
      </c>
      <c r="M97">
        <f t="shared" si="17"/>
        <v>0</v>
      </c>
      <c r="N97">
        <f t="shared" si="18"/>
        <v>37.093098467201983</v>
      </c>
      <c r="O97">
        <f t="shared" si="19"/>
        <v>30.413143235197627</v>
      </c>
      <c r="P97">
        <f t="shared" si="20"/>
        <v>11.614056764802376</v>
      </c>
      <c r="Q97">
        <f t="shared" si="21"/>
        <v>0</v>
      </c>
      <c r="R97">
        <f t="shared" si="22"/>
        <v>42.027200000000001</v>
      </c>
    </row>
    <row r="98" spans="1:18" x14ac:dyDescent="0.3">
      <c r="A98" t="s">
        <v>39</v>
      </c>
      <c r="B98" t="s">
        <v>40</v>
      </c>
      <c r="C98">
        <v>16</v>
      </c>
      <c r="D98">
        <v>14</v>
      </c>
      <c r="E98">
        <v>0</v>
      </c>
      <c r="F98">
        <v>20251216</v>
      </c>
      <c r="G98">
        <v>20260114</v>
      </c>
      <c r="H98">
        <v>47720.508000000002</v>
      </c>
      <c r="I98">
        <f t="shared" si="13"/>
        <v>30</v>
      </c>
      <c r="J98">
        <f t="shared" si="14"/>
        <v>1590.6836000000001</v>
      </c>
      <c r="K98">
        <f t="shared" si="15"/>
        <v>21499.059185808961</v>
      </c>
      <c r="L98">
        <f t="shared" si="16"/>
        <v>22269.570400000001</v>
      </c>
      <c r="M98">
        <f t="shared" si="17"/>
        <v>0</v>
      </c>
      <c r="N98">
        <f t="shared" si="18"/>
        <v>43768.629585808958</v>
      </c>
      <c r="O98">
        <f t="shared" si="19"/>
        <v>23440.213586251077</v>
      </c>
      <c r="P98">
        <f t="shared" si="20"/>
        <v>24280.294413748928</v>
      </c>
      <c r="Q98">
        <f t="shared" si="21"/>
        <v>0</v>
      </c>
      <c r="R98">
        <f t="shared" si="22"/>
        <v>47720.508000000002</v>
      </c>
    </row>
    <row r="99" spans="1:18" x14ac:dyDescent="0.3">
      <c r="A99" t="s">
        <v>33</v>
      </c>
      <c r="B99" t="s">
        <v>34</v>
      </c>
      <c r="C99">
        <v>1</v>
      </c>
      <c r="D99">
        <v>12</v>
      </c>
      <c r="E99">
        <v>0</v>
      </c>
      <c r="F99">
        <v>20251231</v>
      </c>
      <c r="G99">
        <v>20260112</v>
      </c>
      <c r="H99">
        <v>2348.817</v>
      </c>
      <c r="I99">
        <f t="shared" si="13"/>
        <v>13</v>
      </c>
      <c r="J99">
        <f t="shared" si="14"/>
        <v>180.67823076923077</v>
      </c>
      <c r="K99">
        <f t="shared" si="15"/>
        <v>152.62353151559108</v>
      </c>
      <c r="L99">
        <f t="shared" si="16"/>
        <v>2168.138769230769</v>
      </c>
      <c r="M99">
        <f t="shared" si="17"/>
        <v>0</v>
      </c>
      <c r="N99">
        <f t="shared" si="18"/>
        <v>2320.7623007463599</v>
      </c>
      <c r="O99">
        <f t="shared" si="19"/>
        <v>154.4685318735861</v>
      </c>
      <c r="P99">
        <f t="shared" si="20"/>
        <v>2194.348468126414</v>
      </c>
      <c r="Q99">
        <f t="shared" si="21"/>
        <v>0</v>
      </c>
      <c r="R99">
        <f t="shared" si="22"/>
        <v>2348.817</v>
      </c>
    </row>
    <row r="100" spans="1:18" x14ac:dyDescent="0.3">
      <c r="A100" t="s">
        <v>33</v>
      </c>
      <c r="B100" t="s">
        <v>34</v>
      </c>
      <c r="C100">
        <v>25</v>
      </c>
      <c r="D100">
        <v>13</v>
      </c>
      <c r="E100">
        <v>0</v>
      </c>
      <c r="F100">
        <v>20251207</v>
      </c>
      <c r="G100">
        <v>20260113</v>
      </c>
      <c r="H100">
        <v>11380.7901</v>
      </c>
      <c r="I100">
        <f t="shared" si="13"/>
        <v>38</v>
      </c>
      <c r="J100">
        <f t="shared" si="14"/>
        <v>299.49447631578948</v>
      </c>
      <c r="K100">
        <f t="shared" si="15"/>
        <v>6324.7664716053705</v>
      </c>
      <c r="L100">
        <f t="shared" si="16"/>
        <v>3893.4281921052634</v>
      </c>
      <c r="M100">
        <f t="shared" si="17"/>
        <v>0</v>
      </c>
      <c r="N100">
        <f t="shared" si="18"/>
        <v>10218.194663710634</v>
      </c>
      <c r="O100">
        <f t="shared" si="19"/>
        <v>7044.3793658085606</v>
      </c>
      <c r="P100">
        <f t="shared" si="20"/>
        <v>4336.4107341914396</v>
      </c>
      <c r="Q100">
        <f t="shared" si="21"/>
        <v>0</v>
      </c>
      <c r="R100">
        <f t="shared" si="22"/>
        <v>11380.7901</v>
      </c>
    </row>
    <row r="101" spans="1:18" x14ac:dyDescent="0.3">
      <c r="A101" t="s">
        <v>33</v>
      </c>
      <c r="B101" t="s">
        <v>34</v>
      </c>
      <c r="C101">
        <v>20</v>
      </c>
      <c r="D101">
        <v>2</v>
      </c>
      <c r="E101">
        <v>0</v>
      </c>
      <c r="F101">
        <v>20251212</v>
      </c>
      <c r="G101">
        <v>20260102</v>
      </c>
      <c r="H101">
        <v>196636.97700000001</v>
      </c>
      <c r="I101">
        <f t="shared" si="13"/>
        <v>22</v>
      </c>
      <c r="J101">
        <f t="shared" si="14"/>
        <v>8938.0444090909095</v>
      </c>
      <c r="K101">
        <f t="shared" si="15"/>
        <v>151003.90309898392</v>
      </c>
      <c r="L101">
        <f t="shared" si="16"/>
        <v>17876.088818181819</v>
      </c>
      <c r="M101">
        <f t="shared" si="17"/>
        <v>0</v>
      </c>
      <c r="N101">
        <f t="shared" si="18"/>
        <v>168879.99191716575</v>
      </c>
      <c r="O101">
        <f t="shared" si="19"/>
        <v>175822.78802541204</v>
      </c>
      <c r="P101">
        <f t="shared" si="20"/>
        <v>20814.188974587963</v>
      </c>
      <c r="Q101">
        <f t="shared" si="21"/>
        <v>0</v>
      </c>
      <c r="R101">
        <f t="shared" si="22"/>
        <v>196636.97700000001</v>
      </c>
    </row>
    <row r="102" spans="1:18" x14ac:dyDescent="0.3">
      <c r="A102" t="s">
        <v>35</v>
      </c>
      <c r="B102" t="s">
        <v>36</v>
      </c>
      <c r="C102">
        <v>25</v>
      </c>
      <c r="D102">
        <v>9</v>
      </c>
      <c r="E102">
        <v>0</v>
      </c>
      <c r="F102">
        <v>20251207</v>
      </c>
      <c r="G102">
        <v>20260109</v>
      </c>
      <c r="H102">
        <v>2580</v>
      </c>
      <c r="I102">
        <f t="shared" si="13"/>
        <v>34</v>
      </c>
      <c r="J102">
        <f t="shared" si="14"/>
        <v>75.882352941176464</v>
      </c>
      <c r="K102">
        <f t="shared" si="15"/>
        <v>1602.4942014717737</v>
      </c>
      <c r="L102">
        <f t="shared" si="16"/>
        <v>682.94117647058818</v>
      </c>
      <c r="M102">
        <f t="shared" si="17"/>
        <v>0</v>
      </c>
      <c r="N102">
        <f t="shared" si="18"/>
        <v>2285.4353779423618</v>
      </c>
      <c r="O102">
        <f t="shared" si="19"/>
        <v>1809.0360723826363</v>
      </c>
      <c r="P102">
        <f t="shared" si="20"/>
        <v>770.96392761736388</v>
      </c>
      <c r="Q102">
        <f t="shared" si="21"/>
        <v>0</v>
      </c>
      <c r="R102">
        <f t="shared" si="22"/>
        <v>2580</v>
      </c>
    </row>
    <row r="103" spans="1:18" x14ac:dyDescent="0.3">
      <c r="A103" t="s">
        <v>35</v>
      </c>
      <c r="B103" t="s">
        <v>36</v>
      </c>
      <c r="C103">
        <v>5</v>
      </c>
      <c r="D103">
        <v>7</v>
      </c>
      <c r="E103">
        <v>0</v>
      </c>
      <c r="F103">
        <v>20251227</v>
      </c>
      <c r="G103">
        <v>20260107</v>
      </c>
      <c r="H103">
        <v>41.953000000000003</v>
      </c>
      <c r="I103">
        <f t="shared" si="13"/>
        <v>12</v>
      </c>
      <c r="J103">
        <f t="shared" si="14"/>
        <v>3.4960833333333334</v>
      </c>
      <c r="K103">
        <f t="shared" si="15"/>
        <v>14.766155904184373</v>
      </c>
      <c r="L103">
        <f t="shared" si="16"/>
        <v>24.472583333333333</v>
      </c>
      <c r="M103">
        <f t="shared" si="17"/>
        <v>0</v>
      </c>
      <c r="N103">
        <f t="shared" si="18"/>
        <v>39.238739237517706</v>
      </c>
      <c r="O103">
        <f t="shared" si="19"/>
        <v>15.787575000777126</v>
      </c>
      <c r="P103">
        <f t="shared" si="20"/>
        <v>26.165424999222878</v>
      </c>
      <c r="Q103">
        <f t="shared" si="21"/>
        <v>0</v>
      </c>
      <c r="R103">
        <f t="shared" si="22"/>
        <v>41.953000000000003</v>
      </c>
    </row>
    <row r="104" spans="1:18" x14ac:dyDescent="0.3">
      <c r="A104" t="s">
        <v>33</v>
      </c>
      <c r="B104" t="s">
        <v>34</v>
      </c>
      <c r="C104">
        <v>20</v>
      </c>
      <c r="D104">
        <v>13</v>
      </c>
      <c r="E104">
        <v>0</v>
      </c>
      <c r="F104">
        <v>20251212</v>
      </c>
      <c r="G104">
        <v>20260113</v>
      </c>
      <c r="H104">
        <v>755.63499999999999</v>
      </c>
      <c r="I104">
        <f t="shared" si="13"/>
        <v>33</v>
      </c>
      <c r="J104">
        <f t="shared" si="14"/>
        <v>22.898030303030303</v>
      </c>
      <c r="K104">
        <f t="shared" si="15"/>
        <v>386.85105944646659</v>
      </c>
      <c r="L104">
        <f t="shared" si="16"/>
        <v>297.67439393939395</v>
      </c>
      <c r="M104">
        <f t="shared" si="17"/>
        <v>0</v>
      </c>
      <c r="N104">
        <f t="shared" si="18"/>
        <v>684.5254533858606</v>
      </c>
      <c r="O104">
        <f t="shared" si="19"/>
        <v>427.03773666697202</v>
      </c>
      <c r="P104">
        <f t="shared" si="20"/>
        <v>328.59726333302791</v>
      </c>
      <c r="Q104">
        <f t="shared" si="21"/>
        <v>0</v>
      </c>
      <c r="R104">
        <f t="shared" si="22"/>
        <v>755.63499999999999</v>
      </c>
    </row>
    <row r="105" spans="1:18" x14ac:dyDescent="0.3">
      <c r="A105" t="s">
        <v>37</v>
      </c>
      <c r="B105" t="s">
        <v>38</v>
      </c>
      <c r="C105">
        <v>29</v>
      </c>
      <c r="D105">
        <v>8</v>
      </c>
      <c r="E105">
        <v>0</v>
      </c>
      <c r="F105">
        <v>20251203</v>
      </c>
      <c r="G105">
        <v>20260108</v>
      </c>
      <c r="H105">
        <v>143514.13579999999</v>
      </c>
      <c r="I105">
        <f t="shared" si="13"/>
        <v>37</v>
      </c>
      <c r="J105">
        <f t="shared" si="14"/>
        <v>3878.7604270270267</v>
      </c>
      <c r="K105">
        <f t="shared" si="15"/>
        <v>95018.161517892484</v>
      </c>
      <c r="L105">
        <f t="shared" si="16"/>
        <v>31030.083416216214</v>
      </c>
      <c r="M105">
        <f t="shared" si="17"/>
        <v>0</v>
      </c>
      <c r="N105">
        <f t="shared" si="18"/>
        <v>126048.24493410869</v>
      </c>
      <c r="O105">
        <f t="shared" si="19"/>
        <v>108184.36498400723</v>
      </c>
      <c r="P105">
        <f t="shared" si="20"/>
        <v>35329.770815992764</v>
      </c>
      <c r="Q105">
        <f t="shared" si="21"/>
        <v>0</v>
      </c>
      <c r="R105">
        <f t="shared" si="22"/>
        <v>143514.13579999999</v>
      </c>
    </row>
    <row r="106" spans="1:18" x14ac:dyDescent="0.3">
      <c r="A106" t="s">
        <v>33</v>
      </c>
      <c r="B106" t="s">
        <v>34</v>
      </c>
      <c r="C106">
        <v>12</v>
      </c>
      <c r="D106">
        <v>5</v>
      </c>
      <c r="E106">
        <v>0</v>
      </c>
      <c r="F106">
        <v>20251220</v>
      </c>
      <c r="G106">
        <v>20260105</v>
      </c>
      <c r="H106">
        <v>152942.93539999999</v>
      </c>
      <c r="I106">
        <f t="shared" si="13"/>
        <v>17</v>
      </c>
      <c r="J106">
        <f t="shared" si="14"/>
        <v>8996.6432588235293</v>
      </c>
      <c r="K106">
        <f t="shared" si="15"/>
        <v>91196.341259375651</v>
      </c>
      <c r="L106">
        <f t="shared" si="16"/>
        <v>44983.21629411765</v>
      </c>
      <c r="M106">
        <f t="shared" si="17"/>
        <v>0</v>
      </c>
      <c r="N106">
        <f t="shared" si="18"/>
        <v>136179.5575534933</v>
      </c>
      <c r="O106">
        <f t="shared" si="19"/>
        <v>102422.39276236546</v>
      </c>
      <c r="P106">
        <f t="shared" si="20"/>
        <v>50520.54263763452</v>
      </c>
      <c r="Q106">
        <f t="shared" si="21"/>
        <v>0</v>
      </c>
      <c r="R106">
        <f t="shared" si="22"/>
        <v>152942.93539999999</v>
      </c>
    </row>
    <row r="107" spans="1:18" x14ac:dyDescent="0.3">
      <c r="A107" t="s">
        <v>39</v>
      </c>
      <c r="B107" t="s">
        <v>40</v>
      </c>
      <c r="C107">
        <v>25</v>
      </c>
      <c r="D107">
        <v>1</v>
      </c>
      <c r="E107">
        <v>0</v>
      </c>
      <c r="F107">
        <v>20251207</v>
      </c>
      <c r="G107">
        <v>20260101</v>
      </c>
      <c r="H107">
        <v>127579.45020000001</v>
      </c>
      <c r="I107">
        <f t="shared" si="13"/>
        <v>26</v>
      </c>
      <c r="J107">
        <f t="shared" si="14"/>
        <v>4906.9019307692306</v>
      </c>
      <c r="K107">
        <f t="shared" si="15"/>
        <v>103624.64507846654</v>
      </c>
      <c r="L107">
        <f t="shared" si="16"/>
        <v>4906.9019307692306</v>
      </c>
      <c r="M107">
        <f t="shared" si="17"/>
        <v>0</v>
      </c>
      <c r="N107">
        <f t="shared" si="18"/>
        <v>108531.54700923577</v>
      </c>
      <c r="O107">
        <f t="shared" si="19"/>
        <v>121811.35909871326</v>
      </c>
      <c r="P107">
        <f t="shared" si="20"/>
        <v>5768.0911012867455</v>
      </c>
      <c r="Q107">
        <f t="shared" si="21"/>
        <v>0</v>
      </c>
      <c r="R107">
        <f t="shared" si="22"/>
        <v>127579.45020000001</v>
      </c>
    </row>
    <row r="108" spans="1:18" x14ac:dyDescent="0.3">
      <c r="A108" t="s">
        <v>33</v>
      </c>
      <c r="B108" t="s">
        <v>34</v>
      </c>
      <c r="C108">
        <v>23</v>
      </c>
      <c r="D108">
        <v>13</v>
      </c>
      <c r="E108">
        <v>0</v>
      </c>
      <c r="F108">
        <v>20251209</v>
      </c>
      <c r="G108">
        <v>20260113</v>
      </c>
      <c r="H108">
        <v>6340.1319999999996</v>
      </c>
      <c r="I108">
        <f t="shared" si="13"/>
        <v>36</v>
      </c>
      <c r="J108">
        <f t="shared" si="14"/>
        <v>176.11477777777776</v>
      </c>
      <c r="K108">
        <f t="shared" si="15"/>
        <v>3421.6793141491512</v>
      </c>
      <c r="L108">
        <f t="shared" si="16"/>
        <v>2289.4921111111107</v>
      </c>
      <c r="M108">
        <f t="shared" si="17"/>
        <v>0</v>
      </c>
      <c r="N108">
        <f t="shared" si="18"/>
        <v>5711.1714252602615</v>
      </c>
      <c r="O108">
        <f t="shared" si="19"/>
        <v>3798.5024258637936</v>
      </c>
      <c r="P108">
        <f t="shared" si="20"/>
        <v>2541.6295741362064</v>
      </c>
      <c r="Q108">
        <f t="shared" si="21"/>
        <v>0</v>
      </c>
      <c r="R108">
        <f t="shared" si="22"/>
        <v>6340.1319999999996</v>
      </c>
    </row>
    <row r="109" spans="1:18" x14ac:dyDescent="0.3">
      <c r="A109" t="s">
        <v>33</v>
      </c>
      <c r="B109" t="s">
        <v>34</v>
      </c>
      <c r="C109">
        <v>8</v>
      </c>
      <c r="D109">
        <v>9</v>
      </c>
      <c r="E109">
        <v>0</v>
      </c>
      <c r="F109">
        <v>20251224</v>
      </c>
      <c r="G109">
        <v>20260109</v>
      </c>
      <c r="H109">
        <v>377.57740000000001</v>
      </c>
      <c r="I109">
        <f t="shared" si="13"/>
        <v>17</v>
      </c>
      <c r="J109">
        <f t="shared" si="14"/>
        <v>22.210435294117648</v>
      </c>
      <c r="K109">
        <f t="shared" si="15"/>
        <v>150.09379078618011</v>
      </c>
      <c r="L109">
        <f t="shared" si="16"/>
        <v>199.89391764705883</v>
      </c>
      <c r="M109">
        <f t="shared" si="17"/>
        <v>0</v>
      </c>
      <c r="N109">
        <f t="shared" si="18"/>
        <v>349.98770843323894</v>
      </c>
      <c r="O109">
        <f t="shared" si="19"/>
        <v>161.92575314970006</v>
      </c>
      <c r="P109">
        <f t="shared" si="20"/>
        <v>215.65164685029998</v>
      </c>
      <c r="Q109">
        <f t="shared" si="21"/>
        <v>0</v>
      </c>
      <c r="R109">
        <f t="shared" si="22"/>
        <v>377.57740000000001</v>
      </c>
    </row>
    <row r="110" spans="1:18" x14ac:dyDescent="0.3">
      <c r="A110" t="s">
        <v>43</v>
      </c>
      <c r="B110" t="s">
        <v>44</v>
      </c>
      <c r="C110">
        <v>0</v>
      </c>
      <c r="D110">
        <v>10</v>
      </c>
      <c r="E110">
        <v>0</v>
      </c>
      <c r="F110">
        <v>20260101</v>
      </c>
      <c r="G110">
        <v>20260110</v>
      </c>
      <c r="H110">
        <v>1748539.0789999999</v>
      </c>
      <c r="I110">
        <f t="shared" si="13"/>
        <v>10</v>
      </c>
      <c r="J110">
        <f t="shared" si="14"/>
        <v>174853.90789999999</v>
      </c>
      <c r="K110">
        <f t="shared" si="15"/>
        <v>0</v>
      </c>
      <c r="L110">
        <f t="shared" si="16"/>
        <v>1748539.0789999999</v>
      </c>
      <c r="M110">
        <f t="shared" si="17"/>
        <v>0</v>
      </c>
      <c r="N110">
        <f t="shared" si="18"/>
        <v>1748539.0789999999</v>
      </c>
      <c r="O110">
        <f t="shared" si="19"/>
        <v>0</v>
      </c>
      <c r="P110">
        <f t="shared" si="20"/>
        <v>1748539.0789999999</v>
      </c>
      <c r="Q110">
        <f t="shared" si="21"/>
        <v>0</v>
      </c>
      <c r="R110">
        <f t="shared" si="22"/>
        <v>1748539.0789999999</v>
      </c>
    </row>
    <row r="111" spans="1:18" x14ac:dyDescent="0.3">
      <c r="A111" t="s">
        <v>33</v>
      </c>
      <c r="B111" t="s">
        <v>34</v>
      </c>
      <c r="C111">
        <v>5</v>
      </c>
      <c r="D111">
        <v>4</v>
      </c>
      <c r="E111">
        <v>0</v>
      </c>
      <c r="F111">
        <v>20251227</v>
      </c>
      <c r="G111">
        <v>20260104</v>
      </c>
      <c r="H111">
        <v>1259.0360000000001</v>
      </c>
      <c r="I111">
        <f t="shared" si="13"/>
        <v>9</v>
      </c>
      <c r="J111">
        <f t="shared" si="14"/>
        <v>139.8928888888889</v>
      </c>
      <c r="K111">
        <f t="shared" si="15"/>
        <v>590.85554040571367</v>
      </c>
      <c r="L111">
        <f t="shared" si="16"/>
        <v>559.57155555555562</v>
      </c>
      <c r="M111">
        <f t="shared" si="17"/>
        <v>0</v>
      </c>
      <c r="N111">
        <f t="shared" si="18"/>
        <v>1150.4270959612693</v>
      </c>
      <c r="O111">
        <f t="shared" si="19"/>
        <v>646.63671325357302</v>
      </c>
      <c r="P111">
        <f t="shared" si="20"/>
        <v>612.39928674642692</v>
      </c>
      <c r="Q111">
        <f t="shared" si="21"/>
        <v>0</v>
      </c>
      <c r="R111">
        <f t="shared" si="22"/>
        <v>1259.0360000000001</v>
      </c>
    </row>
    <row r="112" spans="1:18" x14ac:dyDescent="0.3">
      <c r="A112" t="s">
        <v>41</v>
      </c>
      <c r="B112" t="s">
        <v>42</v>
      </c>
      <c r="C112">
        <v>27</v>
      </c>
      <c r="D112">
        <v>7</v>
      </c>
      <c r="E112">
        <v>0</v>
      </c>
      <c r="F112">
        <v>20251205</v>
      </c>
      <c r="G112">
        <v>20260107</v>
      </c>
      <c r="H112">
        <v>121124.4102</v>
      </c>
      <c r="I112">
        <f t="shared" si="13"/>
        <v>34</v>
      </c>
      <c r="J112">
        <f t="shared" si="14"/>
        <v>3562.4826529411766</v>
      </c>
      <c r="K112">
        <f t="shared" si="15"/>
        <v>81251.650466032428</v>
      </c>
      <c r="L112">
        <f t="shared" si="16"/>
        <v>24937.378570588236</v>
      </c>
      <c r="M112">
        <f t="shared" si="17"/>
        <v>0</v>
      </c>
      <c r="N112">
        <f t="shared" si="18"/>
        <v>106189.02903662066</v>
      </c>
      <c r="O112">
        <f t="shared" si="19"/>
        <v>92679.614172578455</v>
      </c>
      <c r="P112">
        <f t="shared" si="20"/>
        <v>28444.796027421555</v>
      </c>
      <c r="Q112">
        <f t="shared" si="21"/>
        <v>0</v>
      </c>
      <c r="R112">
        <f t="shared" si="22"/>
        <v>121124.41020000001</v>
      </c>
    </row>
    <row r="113" spans="1:18" x14ac:dyDescent="0.3">
      <c r="A113" t="s">
        <v>0</v>
      </c>
      <c r="B113" t="s">
        <v>0</v>
      </c>
      <c r="C113">
        <v>31</v>
      </c>
      <c r="D113">
        <v>1</v>
      </c>
      <c r="E113">
        <v>0</v>
      </c>
      <c r="F113">
        <v>20251113</v>
      </c>
      <c r="G113">
        <v>20260101</v>
      </c>
      <c r="H113">
        <v>756.649</v>
      </c>
      <c r="I113">
        <f t="shared" si="13"/>
        <v>32</v>
      </c>
      <c r="J113">
        <f t="shared" si="14"/>
        <v>23.64528125</v>
      </c>
      <c r="K113">
        <f t="shared" si="15"/>
        <v>619.18702487504095</v>
      </c>
      <c r="L113">
        <f t="shared" si="16"/>
        <v>23.64528125</v>
      </c>
      <c r="M113">
        <f t="shared" si="17"/>
        <v>0</v>
      </c>
      <c r="N113">
        <f t="shared" si="18"/>
        <v>642.83230612504099</v>
      </c>
      <c r="O113">
        <f t="shared" si="19"/>
        <v>728.81720274578549</v>
      </c>
      <c r="P113">
        <f t="shared" si="20"/>
        <v>27.831797254214436</v>
      </c>
      <c r="Q113">
        <f t="shared" si="21"/>
        <v>0</v>
      </c>
      <c r="R113">
        <f t="shared" si="22"/>
        <v>756.64899999999989</v>
      </c>
    </row>
    <row r="114" spans="1:18" x14ac:dyDescent="0.3">
      <c r="A114" t="s">
        <v>0</v>
      </c>
      <c r="B114" t="s">
        <v>0</v>
      </c>
      <c r="C114">
        <v>25</v>
      </c>
      <c r="D114">
        <v>1</v>
      </c>
      <c r="E114">
        <v>0</v>
      </c>
      <c r="F114">
        <v>20251207</v>
      </c>
      <c r="G114">
        <v>20260101</v>
      </c>
      <c r="H114">
        <v>546.28890000000001</v>
      </c>
      <c r="I114">
        <f t="shared" si="13"/>
        <v>26</v>
      </c>
      <c r="J114">
        <f t="shared" si="14"/>
        <v>21.011111538461538</v>
      </c>
      <c r="K114">
        <f t="shared" si="15"/>
        <v>443.71560846251316</v>
      </c>
      <c r="L114">
        <f t="shared" si="16"/>
        <v>21.011111538461538</v>
      </c>
      <c r="M114">
        <f t="shared" si="17"/>
        <v>0</v>
      </c>
      <c r="N114">
        <f t="shared" si="18"/>
        <v>464.72672000097469</v>
      </c>
      <c r="O114">
        <f t="shared" si="19"/>
        <v>521.59021899861625</v>
      </c>
      <c r="P114">
        <f t="shared" si="20"/>
        <v>24.698681001383754</v>
      </c>
      <c r="Q114">
        <f t="shared" si="21"/>
        <v>0</v>
      </c>
      <c r="R114">
        <f t="shared" si="22"/>
        <v>546.28890000000001</v>
      </c>
    </row>
    <row r="115" spans="1:18" x14ac:dyDescent="0.3">
      <c r="A115" t="s">
        <v>33</v>
      </c>
      <c r="B115" t="s">
        <v>34</v>
      </c>
      <c r="C115">
        <v>31</v>
      </c>
      <c r="D115">
        <v>12</v>
      </c>
      <c r="E115">
        <v>0</v>
      </c>
      <c r="F115">
        <v>20250626</v>
      </c>
      <c r="G115">
        <v>20260112</v>
      </c>
      <c r="H115">
        <v>3992.3921999999998</v>
      </c>
      <c r="I115">
        <f t="shared" si="13"/>
        <v>43</v>
      </c>
      <c r="J115">
        <f t="shared" si="14"/>
        <v>92.846330232558131</v>
      </c>
      <c r="K115">
        <f t="shared" si="15"/>
        <v>2431.3199060494676</v>
      </c>
      <c r="L115">
        <f t="shared" si="16"/>
        <v>1114.1559627906977</v>
      </c>
      <c r="M115">
        <f t="shared" si="17"/>
        <v>0</v>
      </c>
      <c r="N115">
        <f t="shared" si="18"/>
        <v>3545.4758688401653</v>
      </c>
      <c r="O115">
        <f t="shared" si="19"/>
        <v>2737.7940191120283</v>
      </c>
      <c r="P115">
        <f t="shared" si="20"/>
        <v>1254.5981808879715</v>
      </c>
      <c r="Q115">
        <f t="shared" si="21"/>
        <v>0</v>
      </c>
      <c r="R115">
        <f t="shared" si="22"/>
        <v>3992.3921999999998</v>
      </c>
    </row>
    <row r="116" spans="1:18" x14ac:dyDescent="0.3">
      <c r="A116" t="s">
        <v>35</v>
      </c>
      <c r="B116" t="s">
        <v>36</v>
      </c>
      <c r="C116">
        <v>23</v>
      </c>
      <c r="D116">
        <v>13</v>
      </c>
      <c r="E116">
        <v>0</v>
      </c>
      <c r="F116">
        <v>20251209</v>
      </c>
      <c r="G116">
        <v>20260113</v>
      </c>
      <c r="H116">
        <v>1032</v>
      </c>
      <c r="I116">
        <f t="shared" si="13"/>
        <v>36</v>
      </c>
      <c r="J116">
        <f t="shared" si="14"/>
        <v>28.666666666666668</v>
      </c>
      <c r="K116">
        <f t="shared" si="15"/>
        <v>556.95576246707867</v>
      </c>
      <c r="L116">
        <f t="shared" si="16"/>
        <v>372.66666666666669</v>
      </c>
      <c r="M116">
        <f t="shared" si="17"/>
        <v>0</v>
      </c>
      <c r="N116">
        <f t="shared" si="18"/>
        <v>929.6224291337453</v>
      </c>
      <c r="O116">
        <f t="shared" si="19"/>
        <v>618.29225377191437</v>
      </c>
      <c r="P116">
        <f t="shared" si="20"/>
        <v>413.70774622808563</v>
      </c>
      <c r="Q116">
        <f t="shared" si="21"/>
        <v>0</v>
      </c>
      <c r="R116">
        <f t="shared" si="22"/>
        <v>1032</v>
      </c>
    </row>
    <row r="117" spans="1:18" x14ac:dyDescent="0.3">
      <c r="A117" t="s">
        <v>0</v>
      </c>
      <c r="B117" t="s">
        <v>0</v>
      </c>
      <c r="C117">
        <v>31</v>
      </c>
      <c r="D117">
        <v>8</v>
      </c>
      <c r="E117">
        <v>0</v>
      </c>
      <c r="F117">
        <v>20251113</v>
      </c>
      <c r="G117">
        <v>20260108</v>
      </c>
      <c r="H117">
        <v>1092.4235000000001</v>
      </c>
      <c r="I117">
        <f t="shared" si="13"/>
        <v>39</v>
      </c>
      <c r="J117">
        <f t="shared" si="14"/>
        <v>28.010858974358978</v>
      </c>
      <c r="K117">
        <f t="shared" si="15"/>
        <v>733.50620147635914</v>
      </c>
      <c r="L117">
        <f t="shared" si="16"/>
        <v>224.08687179487183</v>
      </c>
      <c r="M117">
        <f t="shared" si="17"/>
        <v>0</v>
      </c>
      <c r="N117">
        <f t="shared" si="18"/>
        <v>957.59307327123099</v>
      </c>
      <c r="O117">
        <f t="shared" si="19"/>
        <v>836.78488729162677</v>
      </c>
      <c r="P117">
        <f t="shared" si="20"/>
        <v>255.63861270837333</v>
      </c>
      <c r="Q117">
        <f t="shared" si="21"/>
        <v>0</v>
      </c>
      <c r="R117">
        <f t="shared" si="22"/>
        <v>1092.4235000000001</v>
      </c>
    </row>
    <row r="118" spans="1:18" x14ac:dyDescent="0.3">
      <c r="A118" t="s">
        <v>37</v>
      </c>
      <c r="B118" t="s">
        <v>45</v>
      </c>
      <c r="C118">
        <v>31</v>
      </c>
      <c r="D118">
        <v>3</v>
      </c>
      <c r="E118">
        <v>0</v>
      </c>
      <c r="F118">
        <v>20251128</v>
      </c>
      <c r="G118">
        <v>20260103</v>
      </c>
      <c r="H118">
        <v>30.674199999999999</v>
      </c>
      <c r="I118">
        <f t="shared" si="13"/>
        <v>34</v>
      </c>
      <c r="J118">
        <f t="shared" si="14"/>
        <v>0.90218235294117644</v>
      </c>
      <c r="K118">
        <f t="shared" si="15"/>
        <v>23.624993126796124</v>
      </c>
      <c r="L118">
        <f t="shared" si="16"/>
        <v>2.7065470588235292</v>
      </c>
      <c r="M118">
        <f t="shared" si="17"/>
        <v>0</v>
      </c>
      <c r="N118">
        <f t="shared" si="18"/>
        <v>26.331540185619652</v>
      </c>
      <c r="O118">
        <f t="shared" si="19"/>
        <v>27.521282806151053</v>
      </c>
      <c r="P118">
        <f t="shared" si="20"/>
        <v>3.1529171938489471</v>
      </c>
      <c r="Q118">
        <f t="shared" si="21"/>
        <v>0</v>
      </c>
      <c r="R118">
        <f t="shared" si="22"/>
        <v>30.674199999999999</v>
      </c>
    </row>
    <row r="119" spans="1:18" x14ac:dyDescent="0.3">
      <c r="A119" t="s">
        <v>35</v>
      </c>
      <c r="B119" t="s">
        <v>34</v>
      </c>
      <c r="C119">
        <v>16</v>
      </c>
      <c r="D119">
        <v>7</v>
      </c>
      <c r="E119">
        <v>0</v>
      </c>
      <c r="F119">
        <v>20251216</v>
      </c>
      <c r="G119">
        <v>20260107</v>
      </c>
      <c r="H119">
        <v>2128.1623</v>
      </c>
      <c r="I119">
        <f t="shared" si="13"/>
        <v>23</v>
      </c>
      <c r="J119">
        <f t="shared" si="14"/>
        <v>92.528795652173912</v>
      </c>
      <c r="K119">
        <f t="shared" si="15"/>
        <v>1250.5831166661364</v>
      </c>
      <c r="L119">
        <f t="shared" si="16"/>
        <v>647.70156956521737</v>
      </c>
      <c r="M119">
        <f t="shared" si="17"/>
        <v>0</v>
      </c>
      <c r="N119">
        <f t="shared" si="18"/>
        <v>1898.2846862313538</v>
      </c>
      <c r="O119">
        <f t="shared" si="19"/>
        <v>1402.0256609608498</v>
      </c>
      <c r="P119">
        <f t="shared" si="20"/>
        <v>726.13663903915017</v>
      </c>
      <c r="Q119">
        <f t="shared" si="21"/>
        <v>0</v>
      </c>
      <c r="R119">
        <f t="shared" si="22"/>
        <v>2128.1623</v>
      </c>
    </row>
    <row r="120" spans="1:18" x14ac:dyDescent="0.3">
      <c r="A120" t="s">
        <v>33</v>
      </c>
      <c r="B120" t="s">
        <v>34</v>
      </c>
      <c r="C120">
        <v>7</v>
      </c>
      <c r="D120">
        <v>5</v>
      </c>
      <c r="E120">
        <v>0</v>
      </c>
      <c r="F120">
        <v>20251225</v>
      </c>
      <c r="G120">
        <v>20260105</v>
      </c>
      <c r="H120">
        <v>167.8398</v>
      </c>
      <c r="I120">
        <f t="shared" si="13"/>
        <v>12</v>
      </c>
      <c r="J120">
        <f t="shared" si="14"/>
        <v>13.986649999999999</v>
      </c>
      <c r="K120">
        <f t="shared" si="15"/>
        <v>82.70417169732734</v>
      </c>
      <c r="L120">
        <f t="shared" si="16"/>
        <v>69.933250000000001</v>
      </c>
      <c r="M120">
        <f t="shared" si="17"/>
        <v>0</v>
      </c>
      <c r="N120">
        <f t="shared" si="18"/>
        <v>152.63742169732734</v>
      </c>
      <c r="O120">
        <f t="shared" si="19"/>
        <v>90.941339826681158</v>
      </c>
      <c r="P120">
        <f t="shared" si="20"/>
        <v>76.898460173318853</v>
      </c>
      <c r="Q120">
        <f t="shared" si="21"/>
        <v>0</v>
      </c>
      <c r="R120">
        <f t="shared" si="22"/>
        <v>167.83980000000003</v>
      </c>
    </row>
    <row r="121" spans="1:18" x14ac:dyDescent="0.3">
      <c r="A121" t="s">
        <v>0</v>
      </c>
      <c r="B121" t="s">
        <v>0</v>
      </c>
      <c r="C121">
        <v>31</v>
      </c>
      <c r="D121">
        <v>1</v>
      </c>
      <c r="E121">
        <v>0</v>
      </c>
      <c r="F121">
        <v>20251125</v>
      </c>
      <c r="G121">
        <v>20260101</v>
      </c>
      <c r="H121">
        <v>924.74980000000005</v>
      </c>
      <c r="I121">
        <f t="shared" si="13"/>
        <v>32</v>
      </c>
      <c r="J121">
        <f t="shared" si="14"/>
        <v>28.898431250000002</v>
      </c>
      <c r="K121">
        <f t="shared" si="15"/>
        <v>756.74860789585284</v>
      </c>
      <c r="L121">
        <f t="shared" si="16"/>
        <v>28.898431250000002</v>
      </c>
      <c r="M121">
        <f t="shared" si="17"/>
        <v>0</v>
      </c>
      <c r="N121">
        <f t="shared" si="18"/>
        <v>785.64703914585289</v>
      </c>
      <c r="O121">
        <f t="shared" si="19"/>
        <v>890.73475610980086</v>
      </c>
      <c r="P121">
        <f t="shared" si="20"/>
        <v>34.015043890199223</v>
      </c>
      <c r="Q121">
        <f t="shared" si="21"/>
        <v>0</v>
      </c>
      <c r="R121">
        <f t="shared" si="22"/>
        <v>924.74980000000005</v>
      </c>
    </row>
    <row r="122" spans="1:18" x14ac:dyDescent="0.3">
      <c r="A122" t="s">
        <v>0</v>
      </c>
      <c r="B122" t="s">
        <v>0</v>
      </c>
      <c r="C122">
        <v>31</v>
      </c>
      <c r="D122">
        <v>5</v>
      </c>
      <c r="E122">
        <v>0</v>
      </c>
      <c r="F122">
        <v>20251113</v>
      </c>
      <c r="G122">
        <v>20260105</v>
      </c>
      <c r="H122">
        <v>126.07550000000001</v>
      </c>
      <c r="I122">
        <f t="shared" si="13"/>
        <v>36</v>
      </c>
      <c r="J122">
        <f t="shared" si="14"/>
        <v>3.5020972222222224</v>
      </c>
      <c r="K122">
        <f t="shared" si="15"/>
        <v>91.70764927361239</v>
      </c>
      <c r="L122">
        <f t="shared" si="16"/>
        <v>17.510486111111113</v>
      </c>
      <c r="M122">
        <f t="shared" si="17"/>
        <v>0</v>
      </c>
      <c r="N122">
        <f t="shared" si="18"/>
        <v>109.2181353847235</v>
      </c>
      <c r="O122">
        <f t="shared" si="19"/>
        <v>105.86234323876332</v>
      </c>
      <c r="P122">
        <f t="shared" si="20"/>
        <v>20.2131567612367</v>
      </c>
      <c r="Q122">
        <f t="shared" si="21"/>
        <v>0</v>
      </c>
      <c r="R122">
        <f t="shared" si="22"/>
        <v>126.07550000000002</v>
      </c>
    </row>
    <row r="123" spans="1:18" x14ac:dyDescent="0.3">
      <c r="A123" t="s">
        <v>0</v>
      </c>
      <c r="B123" t="s">
        <v>0</v>
      </c>
      <c r="C123">
        <v>31</v>
      </c>
      <c r="D123">
        <v>1</v>
      </c>
      <c r="E123">
        <v>0</v>
      </c>
      <c r="F123">
        <v>20251115</v>
      </c>
      <c r="G123">
        <v>20260101</v>
      </c>
      <c r="H123">
        <v>294.23160000000001</v>
      </c>
      <c r="I123">
        <f t="shared" si="13"/>
        <v>32</v>
      </c>
      <c r="J123">
        <f t="shared" si="14"/>
        <v>9.1947375000000005</v>
      </c>
      <c r="K123">
        <f t="shared" si="15"/>
        <v>240.77794198924883</v>
      </c>
      <c r="L123">
        <f t="shared" si="16"/>
        <v>9.1947375000000005</v>
      </c>
      <c r="M123">
        <f t="shared" si="17"/>
        <v>0</v>
      </c>
      <c r="N123">
        <f t="shared" si="18"/>
        <v>249.97267948924883</v>
      </c>
      <c r="O123">
        <f t="shared" si="19"/>
        <v>283.40888796709822</v>
      </c>
      <c r="P123">
        <f t="shared" si="20"/>
        <v>10.822712032901808</v>
      </c>
      <c r="Q123">
        <f t="shared" si="21"/>
        <v>0</v>
      </c>
      <c r="R123">
        <f t="shared" si="22"/>
        <v>294.23160000000001</v>
      </c>
    </row>
    <row r="124" spans="1:18" x14ac:dyDescent="0.3">
      <c r="A124" t="s">
        <v>0</v>
      </c>
      <c r="B124" t="s">
        <v>0</v>
      </c>
      <c r="C124">
        <v>31</v>
      </c>
      <c r="D124">
        <v>1</v>
      </c>
      <c r="E124">
        <v>0</v>
      </c>
      <c r="F124">
        <v>20251118</v>
      </c>
      <c r="G124">
        <v>20260101</v>
      </c>
      <c r="H124">
        <v>1176.9266</v>
      </c>
      <c r="I124">
        <f t="shared" si="13"/>
        <v>32</v>
      </c>
      <c r="J124">
        <f t="shared" si="14"/>
        <v>36.77895625</v>
      </c>
      <c r="K124">
        <f t="shared" si="15"/>
        <v>963.11193162258519</v>
      </c>
      <c r="L124">
        <f t="shared" si="16"/>
        <v>36.77895625</v>
      </c>
      <c r="M124">
        <f t="shared" si="17"/>
        <v>0</v>
      </c>
      <c r="N124">
        <f t="shared" si="18"/>
        <v>999.89088787258515</v>
      </c>
      <c r="O124">
        <f t="shared" si="19"/>
        <v>1133.6357445117987</v>
      </c>
      <c r="P124">
        <f t="shared" si="20"/>
        <v>43.290855488201174</v>
      </c>
      <c r="Q124">
        <f t="shared" si="21"/>
        <v>0</v>
      </c>
      <c r="R124">
        <f t="shared" si="22"/>
        <v>1176.9266</v>
      </c>
    </row>
    <row r="125" spans="1:18" x14ac:dyDescent="0.3">
      <c r="A125" t="s">
        <v>0</v>
      </c>
      <c r="B125" t="s">
        <v>0</v>
      </c>
      <c r="C125">
        <v>31</v>
      </c>
      <c r="D125">
        <v>6</v>
      </c>
      <c r="E125">
        <v>0</v>
      </c>
      <c r="F125">
        <v>20251120</v>
      </c>
      <c r="G125">
        <v>20260106</v>
      </c>
      <c r="H125">
        <v>252.1037</v>
      </c>
      <c r="I125">
        <f t="shared" si="13"/>
        <v>37</v>
      </c>
      <c r="J125">
        <f t="shared" si="14"/>
        <v>6.8136135135135136</v>
      </c>
      <c r="K125">
        <f t="shared" si="15"/>
        <v>178.4246520679811</v>
      </c>
      <c r="L125">
        <f t="shared" si="16"/>
        <v>40.881681081081084</v>
      </c>
      <c r="M125">
        <f t="shared" si="17"/>
        <v>0</v>
      </c>
      <c r="N125">
        <f t="shared" si="18"/>
        <v>219.3063331490622</v>
      </c>
      <c r="O125">
        <f t="shared" si="19"/>
        <v>205.10814399042829</v>
      </c>
      <c r="P125">
        <f t="shared" si="20"/>
        <v>46.995556009571693</v>
      </c>
      <c r="Q125">
        <f t="shared" si="21"/>
        <v>0</v>
      </c>
      <c r="R125">
        <f t="shared" si="22"/>
        <v>252.10369999999998</v>
      </c>
    </row>
    <row r="126" spans="1:18" x14ac:dyDescent="0.3">
      <c r="A126" t="s">
        <v>0</v>
      </c>
      <c r="B126" t="s">
        <v>0</v>
      </c>
      <c r="C126">
        <v>31</v>
      </c>
      <c r="D126">
        <v>6</v>
      </c>
      <c r="E126">
        <v>0</v>
      </c>
      <c r="F126">
        <v>20251112</v>
      </c>
      <c r="G126">
        <v>20260106</v>
      </c>
      <c r="H126">
        <v>756.48879999999997</v>
      </c>
      <c r="I126">
        <f t="shared" si="13"/>
        <v>37</v>
      </c>
      <c r="J126">
        <f t="shared" si="14"/>
        <v>20.445643243243243</v>
      </c>
      <c r="K126">
        <f t="shared" si="15"/>
        <v>535.39972215133912</v>
      </c>
      <c r="L126">
        <f t="shared" si="16"/>
        <v>122.67385945945946</v>
      </c>
      <c r="M126">
        <f t="shared" si="17"/>
        <v>0</v>
      </c>
      <c r="N126">
        <f t="shared" si="18"/>
        <v>658.07358161079856</v>
      </c>
      <c r="O126">
        <f t="shared" si="19"/>
        <v>615.46900627617254</v>
      </c>
      <c r="P126">
        <f t="shared" si="20"/>
        <v>141.01979372382743</v>
      </c>
      <c r="Q126">
        <f t="shared" si="21"/>
        <v>0</v>
      </c>
      <c r="R126">
        <f t="shared" si="22"/>
        <v>756.48879999999997</v>
      </c>
    </row>
    <row r="127" spans="1:18" x14ac:dyDescent="0.3">
      <c r="A127" t="s">
        <v>46</v>
      </c>
      <c r="B127" t="s">
        <v>47</v>
      </c>
      <c r="C127">
        <v>28</v>
      </c>
      <c r="D127">
        <v>5</v>
      </c>
      <c r="E127">
        <v>0</v>
      </c>
      <c r="F127">
        <v>20251204</v>
      </c>
      <c r="G127">
        <v>20260105</v>
      </c>
      <c r="H127">
        <v>756.41769999999997</v>
      </c>
      <c r="I127">
        <f t="shared" si="13"/>
        <v>33</v>
      </c>
      <c r="J127">
        <f t="shared" si="14"/>
        <v>22.921748484848482</v>
      </c>
      <c r="K127">
        <f t="shared" si="15"/>
        <v>542.15247319232606</v>
      </c>
      <c r="L127">
        <f t="shared" si="16"/>
        <v>114.60874242424241</v>
      </c>
      <c r="M127">
        <f t="shared" si="17"/>
        <v>0</v>
      </c>
      <c r="N127">
        <f t="shared" si="18"/>
        <v>656.76121561656851</v>
      </c>
      <c r="O127">
        <f t="shared" si="19"/>
        <v>624.41830770480908</v>
      </c>
      <c r="P127">
        <f t="shared" si="20"/>
        <v>131.99939229519086</v>
      </c>
      <c r="Q127">
        <f t="shared" si="21"/>
        <v>0</v>
      </c>
      <c r="R127">
        <f t="shared" si="22"/>
        <v>756.41769999999997</v>
      </c>
    </row>
    <row r="128" spans="1:18" x14ac:dyDescent="0.3">
      <c r="A128" t="s">
        <v>0</v>
      </c>
      <c r="B128" t="s">
        <v>0</v>
      </c>
      <c r="C128">
        <v>31</v>
      </c>
      <c r="D128">
        <v>5</v>
      </c>
      <c r="E128">
        <v>0</v>
      </c>
      <c r="F128">
        <v>20251112</v>
      </c>
      <c r="G128">
        <v>20260105</v>
      </c>
      <c r="H128">
        <v>42.030099999999997</v>
      </c>
      <c r="I128">
        <f t="shared" si="13"/>
        <v>36</v>
      </c>
      <c r="J128">
        <f t="shared" si="14"/>
        <v>1.1675027777777778</v>
      </c>
      <c r="K128">
        <f t="shared" si="15"/>
        <v>30.57280494413947</v>
      </c>
      <c r="L128">
        <f t="shared" si="16"/>
        <v>5.8375138888888891</v>
      </c>
      <c r="M128">
        <f t="shared" si="17"/>
        <v>0</v>
      </c>
      <c r="N128">
        <f t="shared" si="18"/>
        <v>36.410318833028356</v>
      </c>
      <c r="O128">
        <f t="shared" si="19"/>
        <v>35.291590138921087</v>
      </c>
      <c r="P128">
        <f t="shared" si="20"/>
        <v>6.7385098610789136</v>
      </c>
      <c r="Q128">
        <f t="shared" si="21"/>
        <v>0</v>
      </c>
      <c r="R128">
        <f t="shared" si="22"/>
        <v>42.030100000000004</v>
      </c>
    </row>
    <row r="129" spans="1:18" x14ac:dyDescent="0.3">
      <c r="A129" t="s">
        <v>0</v>
      </c>
      <c r="B129" t="s">
        <v>0</v>
      </c>
      <c r="C129">
        <v>31</v>
      </c>
      <c r="D129">
        <v>1</v>
      </c>
      <c r="E129">
        <v>0</v>
      </c>
      <c r="F129">
        <v>20251114</v>
      </c>
      <c r="G129">
        <v>20260101</v>
      </c>
      <c r="H129">
        <v>462.37479999999999</v>
      </c>
      <c r="I129">
        <f t="shared" si="13"/>
        <v>32</v>
      </c>
      <c r="J129">
        <f t="shared" si="14"/>
        <v>14.4492125</v>
      </c>
      <c r="K129">
        <f t="shared" si="15"/>
        <v>378.37422211513143</v>
      </c>
      <c r="L129">
        <f t="shared" si="16"/>
        <v>14.4492125</v>
      </c>
      <c r="M129">
        <f t="shared" si="17"/>
        <v>0</v>
      </c>
      <c r="N129">
        <f t="shared" si="18"/>
        <v>392.82343461513142</v>
      </c>
      <c r="O129">
        <f t="shared" si="19"/>
        <v>445.36728173319733</v>
      </c>
      <c r="P129">
        <f t="shared" si="20"/>
        <v>17.007518266802641</v>
      </c>
      <c r="Q129">
        <f t="shared" si="21"/>
        <v>0</v>
      </c>
      <c r="R129">
        <f t="shared" si="22"/>
        <v>462.37479999999999</v>
      </c>
    </row>
    <row r="130" spans="1:18" x14ac:dyDescent="0.3">
      <c r="A130" t="s">
        <v>41</v>
      </c>
      <c r="B130" t="s">
        <v>42</v>
      </c>
      <c r="C130">
        <v>29</v>
      </c>
      <c r="D130">
        <v>3</v>
      </c>
      <c r="E130">
        <v>0</v>
      </c>
      <c r="F130">
        <v>20251203</v>
      </c>
      <c r="G130">
        <v>20260103</v>
      </c>
      <c r="H130">
        <v>359685.58149999997</v>
      </c>
      <c r="I130">
        <f t="shared" si="13"/>
        <v>32</v>
      </c>
      <c r="J130">
        <f t="shared" si="14"/>
        <v>11240.174421874999</v>
      </c>
      <c r="K130">
        <f t="shared" si="15"/>
        <v>275351.03773491207</v>
      </c>
      <c r="L130">
        <f t="shared" si="16"/>
        <v>33720.523265625001</v>
      </c>
      <c r="M130">
        <f t="shared" si="17"/>
        <v>0</v>
      </c>
      <c r="N130">
        <f t="shared" si="18"/>
        <v>309071.56100053707</v>
      </c>
      <c r="O130">
        <f t="shared" si="19"/>
        <v>320442.93497497874</v>
      </c>
      <c r="P130">
        <f t="shared" si="20"/>
        <v>39242.646525021213</v>
      </c>
      <c r="Q130">
        <f t="shared" si="21"/>
        <v>0</v>
      </c>
      <c r="R130">
        <f t="shared" si="22"/>
        <v>359685.58149999997</v>
      </c>
    </row>
    <row r="131" spans="1:18" x14ac:dyDescent="0.3">
      <c r="A131" t="s">
        <v>0</v>
      </c>
      <c r="B131" t="s">
        <v>0</v>
      </c>
      <c r="C131">
        <v>24</v>
      </c>
      <c r="D131">
        <v>1</v>
      </c>
      <c r="E131">
        <v>0</v>
      </c>
      <c r="F131">
        <v>20251208</v>
      </c>
      <c r="G131">
        <v>20260101</v>
      </c>
      <c r="H131">
        <v>6638.4173000000001</v>
      </c>
      <c r="I131">
        <f t="shared" si="13"/>
        <v>25</v>
      </c>
      <c r="J131">
        <f t="shared" si="14"/>
        <v>265.53669200000002</v>
      </c>
      <c r="K131">
        <f t="shared" si="15"/>
        <v>5383.3355583523262</v>
      </c>
      <c r="L131">
        <f t="shared" si="16"/>
        <v>265.53669200000002</v>
      </c>
      <c r="M131">
        <f t="shared" si="17"/>
        <v>0</v>
      </c>
      <c r="N131">
        <f t="shared" si="18"/>
        <v>5648.8722503523259</v>
      </c>
      <c r="O131">
        <f t="shared" si="19"/>
        <v>6326.3650368517892</v>
      </c>
      <c r="P131">
        <f t="shared" si="20"/>
        <v>312.05226314821113</v>
      </c>
      <c r="Q131">
        <f t="shared" si="21"/>
        <v>0</v>
      </c>
      <c r="R131">
        <f t="shared" si="22"/>
        <v>6638.4173000000001</v>
      </c>
    </row>
    <row r="132" spans="1:18" x14ac:dyDescent="0.3">
      <c r="A132" t="s">
        <v>0</v>
      </c>
      <c r="B132" t="s">
        <v>0</v>
      </c>
      <c r="C132">
        <v>31</v>
      </c>
      <c r="D132">
        <v>2</v>
      </c>
      <c r="E132">
        <v>0</v>
      </c>
      <c r="F132">
        <v>20251117</v>
      </c>
      <c r="G132">
        <v>20260102</v>
      </c>
      <c r="H132">
        <v>336.24889999999999</v>
      </c>
      <c r="I132">
        <f t="shared" si="13"/>
        <v>33</v>
      </c>
      <c r="J132">
        <f t="shared" si="14"/>
        <v>10.189360606060605</v>
      </c>
      <c r="K132">
        <f t="shared" si="15"/>
        <v>266.82363437929541</v>
      </c>
      <c r="L132">
        <f t="shared" si="16"/>
        <v>20.37872121212121</v>
      </c>
      <c r="M132">
        <f t="shared" si="17"/>
        <v>0</v>
      </c>
      <c r="N132">
        <f t="shared" si="18"/>
        <v>287.20235559141662</v>
      </c>
      <c r="O132">
        <f t="shared" si="19"/>
        <v>312.39003374219408</v>
      </c>
      <c r="P132">
        <f t="shared" si="20"/>
        <v>23.858866257805904</v>
      </c>
      <c r="Q132">
        <f t="shared" si="21"/>
        <v>0</v>
      </c>
      <c r="R132">
        <f t="shared" si="22"/>
        <v>336.24889999999999</v>
      </c>
    </row>
    <row r="133" spans="1:18" x14ac:dyDescent="0.3">
      <c r="A133" t="s">
        <v>0</v>
      </c>
      <c r="B133" t="s">
        <v>0</v>
      </c>
      <c r="C133">
        <v>31</v>
      </c>
      <c r="D133">
        <v>2</v>
      </c>
      <c r="E133">
        <v>0</v>
      </c>
      <c r="F133">
        <v>20251119</v>
      </c>
      <c r="G133">
        <v>20260102</v>
      </c>
      <c r="H133">
        <v>84.060199999999995</v>
      </c>
      <c r="I133">
        <f t="shared" si="13"/>
        <v>33</v>
      </c>
      <c r="J133">
        <f t="shared" si="14"/>
        <v>2.5472787878787879</v>
      </c>
      <c r="K133">
        <f t="shared" si="15"/>
        <v>66.704301696304313</v>
      </c>
      <c r="L133">
        <f t="shared" si="16"/>
        <v>5.0945575757575758</v>
      </c>
      <c r="M133">
        <f t="shared" si="17"/>
        <v>0</v>
      </c>
      <c r="N133">
        <f t="shared" si="18"/>
        <v>71.79885927206189</v>
      </c>
      <c r="O133">
        <f t="shared" si="19"/>
        <v>78.09562712138414</v>
      </c>
      <c r="P133">
        <f t="shared" si="20"/>
        <v>5.9645728786158561</v>
      </c>
      <c r="Q133">
        <f t="shared" si="21"/>
        <v>0</v>
      </c>
      <c r="R133">
        <f t="shared" si="22"/>
        <v>84.060199999999995</v>
      </c>
    </row>
    <row r="134" spans="1:18" x14ac:dyDescent="0.3">
      <c r="A134" t="s">
        <v>33</v>
      </c>
      <c r="B134" t="s">
        <v>34</v>
      </c>
      <c r="C134">
        <v>31</v>
      </c>
      <c r="D134">
        <v>1</v>
      </c>
      <c r="E134">
        <v>0</v>
      </c>
      <c r="F134">
        <v>20251201</v>
      </c>
      <c r="G134">
        <v>20260101</v>
      </c>
      <c r="H134">
        <v>1261781.1983</v>
      </c>
      <c r="I134">
        <f t="shared" si="13"/>
        <v>32</v>
      </c>
      <c r="J134">
        <f t="shared" si="14"/>
        <v>39430.662446875001</v>
      </c>
      <c r="K134">
        <f t="shared" si="15"/>
        <v>1032550.8210790488</v>
      </c>
      <c r="L134">
        <f t="shared" si="16"/>
        <v>39430.662446875001</v>
      </c>
      <c r="M134">
        <f t="shared" si="17"/>
        <v>0</v>
      </c>
      <c r="N134">
        <f t="shared" si="18"/>
        <v>1071981.4835259237</v>
      </c>
      <c r="O134">
        <f t="shared" si="19"/>
        <v>1215369.1386920903</v>
      </c>
      <c r="P134">
        <f t="shared" si="20"/>
        <v>46412.05960790981</v>
      </c>
      <c r="Q134">
        <f t="shared" si="21"/>
        <v>0</v>
      </c>
      <c r="R134">
        <f t="shared" si="22"/>
        <v>1261781.1983</v>
      </c>
    </row>
    <row r="135" spans="1:18" x14ac:dyDescent="0.3">
      <c r="A135" t="s">
        <v>37</v>
      </c>
      <c r="B135" t="s">
        <v>38</v>
      </c>
      <c r="C135">
        <v>18</v>
      </c>
      <c r="D135">
        <v>5</v>
      </c>
      <c r="E135">
        <v>0</v>
      </c>
      <c r="F135">
        <v>20251214</v>
      </c>
      <c r="G135">
        <v>20260105</v>
      </c>
      <c r="H135">
        <v>24225.722000000002</v>
      </c>
      <c r="I135">
        <f t="shared" si="13"/>
        <v>23</v>
      </c>
      <c r="J135">
        <f t="shared" si="14"/>
        <v>1053.2922608695653</v>
      </c>
      <c r="K135">
        <f t="shared" si="15"/>
        <v>16015.373351707394</v>
      </c>
      <c r="L135">
        <f t="shared" si="16"/>
        <v>5266.4613043478266</v>
      </c>
      <c r="M135">
        <f t="shared" si="17"/>
        <v>0</v>
      </c>
      <c r="N135">
        <f t="shared" si="18"/>
        <v>21281.83465605522</v>
      </c>
      <c r="O135">
        <f t="shared" si="19"/>
        <v>18230.758241244035</v>
      </c>
      <c r="P135">
        <f t="shared" si="20"/>
        <v>5994.9637587559691</v>
      </c>
      <c r="Q135">
        <f t="shared" si="21"/>
        <v>0</v>
      </c>
      <c r="R135">
        <f t="shared" si="22"/>
        <v>24225.722000000005</v>
      </c>
    </row>
    <row r="136" spans="1:18" x14ac:dyDescent="0.3">
      <c r="A136" t="s">
        <v>33</v>
      </c>
      <c r="B136" t="s">
        <v>34</v>
      </c>
      <c r="C136">
        <v>15</v>
      </c>
      <c r="D136">
        <v>3</v>
      </c>
      <c r="E136">
        <v>0</v>
      </c>
      <c r="F136">
        <v>20251217</v>
      </c>
      <c r="G136">
        <v>20260103</v>
      </c>
      <c r="H136">
        <v>197575.1838</v>
      </c>
      <c r="I136">
        <f t="shared" si="13"/>
        <v>18</v>
      </c>
      <c r="J136">
        <f t="shared" si="14"/>
        <v>10976.399100000001</v>
      </c>
      <c r="K136">
        <f t="shared" si="15"/>
        <v>139080.68394578135</v>
      </c>
      <c r="L136">
        <f t="shared" si="16"/>
        <v>32929.1973</v>
      </c>
      <c r="M136">
        <f t="shared" si="17"/>
        <v>0</v>
      </c>
      <c r="N136">
        <f t="shared" si="18"/>
        <v>172009.88124578135</v>
      </c>
      <c r="O136">
        <f t="shared" si="19"/>
        <v>159751.82061984824</v>
      </c>
      <c r="P136">
        <f t="shared" si="20"/>
        <v>37823.363180151769</v>
      </c>
      <c r="Q136">
        <f t="shared" si="21"/>
        <v>0</v>
      </c>
      <c r="R136">
        <f t="shared" si="22"/>
        <v>197575.1838</v>
      </c>
    </row>
    <row r="137" spans="1:18" x14ac:dyDescent="0.3">
      <c r="A137" t="s">
        <v>35</v>
      </c>
      <c r="B137" t="s">
        <v>36</v>
      </c>
      <c r="C137">
        <v>7</v>
      </c>
      <c r="D137">
        <v>2</v>
      </c>
      <c r="E137">
        <v>0</v>
      </c>
      <c r="F137">
        <v>20251225</v>
      </c>
      <c r="G137">
        <v>20260102</v>
      </c>
      <c r="H137">
        <v>1032</v>
      </c>
      <c r="I137">
        <f t="shared" si="13"/>
        <v>9</v>
      </c>
      <c r="J137">
        <f t="shared" si="14"/>
        <v>114.66666666666667</v>
      </c>
      <c r="K137">
        <f t="shared" si="15"/>
        <v>678.03310213383497</v>
      </c>
      <c r="L137">
        <f t="shared" si="16"/>
        <v>229.33333333333334</v>
      </c>
      <c r="M137">
        <f t="shared" si="17"/>
        <v>0</v>
      </c>
      <c r="N137">
        <f t="shared" si="18"/>
        <v>907.36643546716834</v>
      </c>
      <c r="O137">
        <f t="shared" si="19"/>
        <v>771.16601854668932</v>
      </c>
      <c r="P137">
        <f t="shared" si="20"/>
        <v>260.83398145331068</v>
      </c>
      <c r="Q137">
        <f t="shared" si="21"/>
        <v>0</v>
      </c>
      <c r="R137">
        <f t="shared" si="22"/>
        <v>1032</v>
      </c>
    </row>
    <row r="138" spans="1:18" x14ac:dyDescent="0.3">
      <c r="A138" t="s">
        <v>37</v>
      </c>
      <c r="B138" t="s">
        <v>38</v>
      </c>
      <c r="C138">
        <v>31</v>
      </c>
      <c r="D138">
        <v>6</v>
      </c>
      <c r="E138">
        <v>0</v>
      </c>
      <c r="F138">
        <v>20251201</v>
      </c>
      <c r="G138">
        <v>20260106</v>
      </c>
      <c r="H138">
        <v>13826.284600000001</v>
      </c>
      <c r="I138">
        <f t="shared" si="13"/>
        <v>37</v>
      </c>
      <c r="J138">
        <f t="shared" si="14"/>
        <v>373.68336756756759</v>
      </c>
      <c r="K138">
        <f t="shared" si="15"/>
        <v>9785.457409581395</v>
      </c>
      <c r="L138">
        <f t="shared" si="16"/>
        <v>2242.1002054054056</v>
      </c>
      <c r="M138">
        <f t="shared" si="17"/>
        <v>0</v>
      </c>
      <c r="N138">
        <f t="shared" si="18"/>
        <v>12027.557614986801</v>
      </c>
      <c r="O138">
        <f t="shared" si="19"/>
        <v>11248.87723817398</v>
      </c>
      <c r="P138">
        <f t="shared" si="20"/>
        <v>2577.4073618260209</v>
      </c>
      <c r="Q138">
        <f t="shared" si="21"/>
        <v>0</v>
      </c>
      <c r="R138">
        <f t="shared" si="22"/>
        <v>13826.284600000001</v>
      </c>
    </row>
    <row r="139" spans="1:18" x14ac:dyDescent="0.3">
      <c r="A139" t="s">
        <v>33</v>
      </c>
      <c r="B139" t="s">
        <v>34</v>
      </c>
      <c r="C139">
        <v>31</v>
      </c>
      <c r="D139">
        <v>3</v>
      </c>
      <c r="E139">
        <v>0</v>
      </c>
      <c r="F139">
        <v>20251127</v>
      </c>
      <c r="G139">
        <v>20260103</v>
      </c>
      <c r="H139">
        <v>354465.02269999997</v>
      </c>
      <c r="I139">
        <f t="shared" ref="I139:I202" si="23">IF(C139&lt;0,0,C139)+D139+E139</f>
        <v>34</v>
      </c>
      <c r="J139">
        <f t="shared" ref="J139:J202" si="24">H139/I139</f>
        <v>10425.441844117646</v>
      </c>
      <c r="K139">
        <f t="shared" ref="K139:K202" si="25">IF(C139&lt;0,0,C139)*$J139*$B$6</f>
        <v>273005.77439597872</v>
      </c>
      <c r="L139">
        <f t="shared" ref="L139:L202" si="26">IF(D139&lt;0,0,D139)*$J139*$C$6</f>
        <v>31276.325532352937</v>
      </c>
      <c r="M139">
        <f t="shared" ref="M139:M202" si="27">IF(E139&lt;0,0,E139)*$J139*$D$6</f>
        <v>0</v>
      </c>
      <c r="N139">
        <f t="shared" ref="N139:N202" si="28">K139+L139+M139</f>
        <v>304282.09992833168</v>
      </c>
      <c r="O139">
        <f t="shared" ref="O139:O202" si="29">K139/$N139*$H139</f>
        <v>318030.53167207137</v>
      </c>
      <c r="P139">
        <f t="shared" ref="P139:P202" si="30">L139/$N139*$H139</f>
        <v>36434.491027928598</v>
      </c>
      <c r="Q139">
        <f t="shared" ref="Q139:Q202" si="31">M139/$N139*$H139</f>
        <v>0</v>
      </c>
      <c r="R139">
        <f t="shared" ref="R139:R202" si="32">O139+P139+Q139</f>
        <v>354465.02269999997</v>
      </c>
    </row>
    <row r="140" spans="1:18" x14ac:dyDescent="0.3">
      <c r="A140" t="s">
        <v>37</v>
      </c>
      <c r="B140" t="s">
        <v>45</v>
      </c>
      <c r="C140">
        <v>31</v>
      </c>
      <c r="D140">
        <v>3</v>
      </c>
      <c r="E140">
        <v>0</v>
      </c>
      <c r="F140">
        <v>20251129</v>
      </c>
      <c r="G140">
        <v>20260103</v>
      </c>
      <c r="H140">
        <v>574.50620000000004</v>
      </c>
      <c r="I140">
        <f t="shared" si="23"/>
        <v>34</v>
      </c>
      <c r="J140">
        <f t="shared" si="24"/>
        <v>16.89724117647059</v>
      </c>
      <c r="K140">
        <f t="shared" si="25"/>
        <v>442.47951132553607</v>
      </c>
      <c r="L140">
        <f t="shared" si="26"/>
        <v>50.691723529411775</v>
      </c>
      <c r="M140">
        <f t="shared" si="27"/>
        <v>0</v>
      </c>
      <c r="N140">
        <f t="shared" si="28"/>
        <v>493.17123485494784</v>
      </c>
      <c r="O140">
        <f t="shared" si="29"/>
        <v>515.45427766941532</v>
      </c>
      <c r="P140">
        <f t="shared" si="30"/>
        <v>59.051922330584745</v>
      </c>
      <c r="Q140">
        <f t="shared" si="31"/>
        <v>0</v>
      </c>
      <c r="R140">
        <f t="shared" si="32"/>
        <v>574.50620000000004</v>
      </c>
    </row>
    <row r="141" spans="1:18" x14ac:dyDescent="0.3">
      <c r="A141" t="s">
        <v>37</v>
      </c>
      <c r="B141" t="s">
        <v>45</v>
      </c>
      <c r="C141">
        <v>31</v>
      </c>
      <c r="D141">
        <v>2</v>
      </c>
      <c r="E141">
        <v>0</v>
      </c>
      <c r="F141">
        <v>20251126</v>
      </c>
      <c r="G141">
        <v>20260102</v>
      </c>
      <c r="H141">
        <v>8157.7372999999998</v>
      </c>
      <c r="I141">
        <f t="shared" si="23"/>
        <v>33</v>
      </c>
      <c r="J141">
        <f t="shared" si="24"/>
        <v>247.20416060606061</v>
      </c>
      <c r="K141">
        <f t="shared" si="25"/>
        <v>6473.4103656474153</v>
      </c>
      <c r="L141">
        <f t="shared" si="26"/>
        <v>494.40832121212122</v>
      </c>
      <c r="M141">
        <f t="shared" si="27"/>
        <v>0</v>
      </c>
      <c r="N141">
        <f t="shared" si="28"/>
        <v>6967.8186868595367</v>
      </c>
      <c r="O141">
        <f t="shared" si="29"/>
        <v>7578.8971515057901</v>
      </c>
      <c r="P141">
        <f t="shared" si="30"/>
        <v>578.84014849420953</v>
      </c>
      <c r="Q141">
        <f t="shared" si="31"/>
        <v>0</v>
      </c>
      <c r="R141">
        <f t="shared" si="32"/>
        <v>8157.7372999999998</v>
      </c>
    </row>
    <row r="142" spans="1:18" x14ac:dyDescent="0.3">
      <c r="A142" t="s">
        <v>37</v>
      </c>
      <c r="B142" t="s">
        <v>45</v>
      </c>
      <c r="C142">
        <v>31</v>
      </c>
      <c r="D142">
        <v>5</v>
      </c>
      <c r="E142">
        <v>0</v>
      </c>
      <c r="F142">
        <v>20251127</v>
      </c>
      <c r="G142">
        <v>20260105</v>
      </c>
      <c r="H142">
        <v>2584.5486999999998</v>
      </c>
      <c r="I142">
        <f t="shared" si="23"/>
        <v>36</v>
      </c>
      <c r="J142">
        <f t="shared" si="24"/>
        <v>71.79301944444444</v>
      </c>
      <c r="K142">
        <f t="shared" si="25"/>
        <v>1880.0075011415447</v>
      </c>
      <c r="L142">
        <f t="shared" si="26"/>
        <v>358.9650972222222</v>
      </c>
      <c r="M142">
        <f t="shared" si="27"/>
        <v>0</v>
      </c>
      <c r="N142">
        <f t="shared" si="28"/>
        <v>2238.9725983637668</v>
      </c>
      <c r="O142">
        <f t="shared" si="29"/>
        <v>2170.1788340851276</v>
      </c>
      <c r="P142">
        <f t="shared" si="30"/>
        <v>414.36986591487261</v>
      </c>
      <c r="Q142">
        <f t="shared" si="31"/>
        <v>0</v>
      </c>
      <c r="R142">
        <f t="shared" si="32"/>
        <v>2584.5487000000003</v>
      </c>
    </row>
    <row r="143" spans="1:18" x14ac:dyDescent="0.3">
      <c r="A143" t="s">
        <v>37</v>
      </c>
      <c r="B143" t="s">
        <v>45</v>
      </c>
      <c r="C143">
        <v>31</v>
      </c>
      <c r="D143">
        <v>5</v>
      </c>
      <c r="E143">
        <v>0</v>
      </c>
      <c r="F143">
        <v>20251129</v>
      </c>
      <c r="G143">
        <v>20260105</v>
      </c>
      <c r="H143">
        <v>86.270300000000006</v>
      </c>
      <c r="I143">
        <f t="shared" si="23"/>
        <v>36</v>
      </c>
      <c r="J143">
        <f t="shared" si="24"/>
        <v>2.3963972222222223</v>
      </c>
      <c r="K143">
        <f t="shared" si="25"/>
        <v>62.753242423225153</v>
      </c>
      <c r="L143">
        <f t="shared" si="26"/>
        <v>11.981986111111112</v>
      </c>
      <c r="M143">
        <f t="shared" si="27"/>
        <v>0</v>
      </c>
      <c r="N143">
        <f t="shared" si="28"/>
        <v>74.735228534336272</v>
      </c>
      <c r="O143">
        <f t="shared" si="29"/>
        <v>72.438944203362908</v>
      </c>
      <c r="P143">
        <f t="shared" si="30"/>
        <v>13.831355796637082</v>
      </c>
      <c r="Q143">
        <f t="shared" si="31"/>
        <v>0</v>
      </c>
      <c r="R143">
        <f t="shared" si="32"/>
        <v>86.270299999999992</v>
      </c>
    </row>
    <row r="144" spans="1:18" x14ac:dyDescent="0.3">
      <c r="A144" t="s">
        <v>37</v>
      </c>
      <c r="B144" t="s">
        <v>38</v>
      </c>
      <c r="C144">
        <v>31</v>
      </c>
      <c r="D144">
        <v>5</v>
      </c>
      <c r="E144">
        <v>0</v>
      </c>
      <c r="F144">
        <v>20251129</v>
      </c>
      <c r="G144">
        <v>20260105</v>
      </c>
      <c r="H144">
        <v>1552.8659</v>
      </c>
      <c r="I144">
        <f t="shared" si="23"/>
        <v>36</v>
      </c>
      <c r="J144">
        <f t="shared" si="24"/>
        <v>43.13516388888889</v>
      </c>
      <c r="K144">
        <f t="shared" si="25"/>
        <v>1129.5587273193637</v>
      </c>
      <c r="L144">
        <f t="shared" si="26"/>
        <v>215.67581944444444</v>
      </c>
      <c r="M144">
        <f t="shared" si="27"/>
        <v>0</v>
      </c>
      <c r="N144">
        <f t="shared" si="28"/>
        <v>1345.2345467638081</v>
      </c>
      <c r="O144">
        <f t="shared" si="29"/>
        <v>1303.9014154976271</v>
      </c>
      <c r="P144">
        <f t="shared" si="30"/>
        <v>248.9644845023729</v>
      </c>
      <c r="Q144">
        <f t="shared" si="31"/>
        <v>0</v>
      </c>
      <c r="R144">
        <f t="shared" si="32"/>
        <v>1552.8659</v>
      </c>
    </row>
    <row r="145" spans="1:18" x14ac:dyDescent="0.3">
      <c r="A145" t="s">
        <v>37</v>
      </c>
      <c r="B145" t="s">
        <v>38</v>
      </c>
      <c r="C145">
        <v>31</v>
      </c>
      <c r="D145">
        <v>2</v>
      </c>
      <c r="E145">
        <v>0</v>
      </c>
      <c r="F145">
        <v>20251127</v>
      </c>
      <c r="G145">
        <v>20260102</v>
      </c>
      <c r="H145">
        <v>8960.4956000000002</v>
      </c>
      <c r="I145">
        <f t="shared" si="23"/>
        <v>33</v>
      </c>
      <c r="J145">
        <f t="shared" si="24"/>
        <v>271.53016969696972</v>
      </c>
      <c r="K145">
        <f t="shared" si="25"/>
        <v>7110.4232663116118</v>
      </c>
      <c r="L145">
        <f t="shared" si="26"/>
        <v>543.06033939393944</v>
      </c>
      <c r="M145">
        <f t="shared" si="27"/>
        <v>0</v>
      </c>
      <c r="N145">
        <f t="shared" si="28"/>
        <v>7653.4836057055509</v>
      </c>
      <c r="O145">
        <f t="shared" si="29"/>
        <v>8324.694959093642</v>
      </c>
      <c r="P145">
        <f t="shared" si="30"/>
        <v>635.80064090635904</v>
      </c>
      <c r="Q145">
        <f t="shared" si="31"/>
        <v>0</v>
      </c>
      <c r="R145">
        <f t="shared" si="32"/>
        <v>8960.4956000000002</v>
      </c>
    </row>
    <row r="146" spans="1:18" x14ac:dyDescent="0.3">
      <c r="A146" t="s">
        <v>0</v>
      </c>
      <c r="B146" t="s">
        <v>0</v>
      </c>
      <c r="C146">
        <v>31</v>
      </c>
      <c r="D146">
        <v>3</v>
      </c>
      <c r="E146">
        <v>0</v>
      </c>
      <c r="F146">
        <v>20251128</v>
      </c>
      <c r="G146">
        <v>20260103</v>
      </c>
      <c r="H146">
        <v>84.070099999999996</v>
      </c>
      <c r="I146">
        <f t="shared" si="23"/>
        <v>34</v>
      </c>
      <c r="J146">
        <f t="shared" si="24"/>
        <v>2.4726499999999998</v>
      </c>
      <c r="K146">
        <f t="shared" si="25"/>
        <v>64.750035360956844</v>
      </c>
      <c r="L146">
        <f t="shared" si="26"/>
        <v>7.4179499999999994</v>
      </c>
      <c r="M146">
        <f t="shared" si="27"/>
        <v>0</v>
      </c>
      <c r="N146">
        <f t="shared" si="28"/>
        <v>72.167985360956848</v>
      </c>
      <c r="O146">
        <f t="shared" si="29"/>
        <v>75.428764161458147</v>
      </c>
      <c r="P146">
        <f t="shared" si="30"/>
        <v>8.6413358385418491</v>
      </c>
      <c r="Q146">
        <f t="shared" si="31"/>
        <v>0</v>
      </c>
      <c r="R146">
        <f t="shared" si="32"/>
        <v>84.070099999999996</v>
      </c>
    </row>
    <row r="147" spans="1:18" x14ac:dyDescent="0.3">
      <c r="A147" t="s">
        <v>39</v>
      </c>
      <c r="B147" t="s">
        <v>40</v>
      </c>
      <c r="C147">
        <v>31</v>
      </c>
      <c r="D147">
        <v>2</v>
      </c>
      <c r="E147">
        <v>0</v>
      </c>
      <c r="F147">
        <v>20251201</v>
      </c>
      <c r="G147">
        <v>20260102</v>
      </c>
      <c r="H147">
        <v>3615.5254</v>
      </c>
      <c r="I147">
        <f t="shared" si="23"/>
        <v>33</v>
      </c>
      <c r="J147">
        <f t="shared" si="24"/>
        <v>109.56137575757576</v>
      </c>
      <c r="K147">
        <f t="shared" si="25"/>
        <v>2869.0283519697941</v>
      </c>
      <c r="L147">
        <f t="shared" si="26"/>
        <v>219.12275151515152</v>
      </c>
      <c r="M147">
        <f t="shared" si="27"/>
        <v>0</v>
      </c>
      <c r="N147">
        <f t="shared" si="28"/>
        <v>3088.1511034849455</v>
      </c>
      <c r="O147">
        <f t="shared" si="29"/>
        <v>3358.9822946685026</v>
      </c>
      <c r="P147">
        <f t="shared" si="30"/>
        <v>256.5431053314976</v>
      </c>
      <c r="Q147">
        <f t="shared" si="31"/>
        <v>0</v>
      </c>
      <c r="R147">
        <f t="shared" si="32"/>
        <v>3615.5254000000004</v>
      </c>
    </row>
    <row r="148" spans="1:18" x14ac:dyDescent="0.3">
      <c r="A148" t="s">
        <v>0</v>
      </c>
      <c r="B148" t="s">
        <v>0</v>
      </c>
      <c r="C148">
        <v>31</v>
      </c>
      <c r="D148">
        <v>4</v>
      </c>
      <c r="E148">
        <v>0</v>
      </c>
      <c r="F148">
        <v>20251201</v>
      </c>
      <c r="G148">
        <v>20260104</v>
      </c>
      <c r="H148">
        <v>84.066199999999995</v>
      </c>
      <c r="I148">
        <f t="shared" si="23"/>
        <v>35</v>
      </c>
      <c r="J148">
        <f t="shared" si="24"/>
        <v>2.4018914285714286</v>
      </c>
      <c r="K148">
        <f t="shared" si="25"/>
        <v>62.897116426982855</v>
      </c>
      <c r="L148">
        <f t="shared" si="26"/>
        <v>9.6075657142857143</v>
      </c>
      <c r="M148">
        <f t="shared" si="27"/>
        <v>0</v>
      </c>
      <c r="N148">
        <f t="shared" si="28"/>
        <v>72.504682141268574</v>
      </c>
      <c r="O148">
        <f t="shared" si="29"/>
        <v>72.92662229277532</v>
      </c>
      <c r="P148">
        <f t="shared" si="30"/>
        <v>11.139577707224666</v>
      </c>
      <c r="Q148">
        <f t="shared" si="31"/>
        <v>0</v>
      </c>
      <c r="R148">
        <f t="shared" si="32"/>
        <v>84.066199999999981</v>
      </c>
    </row>
    <row r="149" spans="1:18" x14ac:dyDescent="0.3">
      <c r="A149" t="s">
        <v>39</v>
      </c>
      <c r="B149" t="s">
        <v>40</v>
      </c>
      <c r="C149">
        <v>24</v>
      </c>
      <c r="D149">
        <v>2</v>
      </c>
      <c r="E149">
        <v>0</v>
      </c>
      <c r="F149">
        <v>20251208</v>
      </c>
      <c r="G149">
        <v>20260102</v>
      </c>
      <c r="H149">
        <v>7142.0968999999996</v>
      </c>
      <c r="I149">
        <f t="shared" si="23"/>
        <v>26</v>
      </c>
      <c r="J149">
        <f t="shared" si="24"/>
        <v>274.69603461538458</v>
      </c>
      <c r="K149">
        <f t="shared" si="25"/>
        <v>5569.0267124491438</v>
      </c>
      <c r="L149">
        <f t="shared" si="26"/>
        <v>549.39206923076915</v>
      </c>
      <c r="M149">
        <f t="shared" si="27"/>
        <v>0</v>
      </c>
      <c r="N149">
        <f t="shared" si="28"/>
        <v>6118.4187816799131</v>
      </c>
      <c r="O149">
        <f t="shared" si="29"/>
        <v>6500.7855523219778</v>
      </c>
      <c r="P149">
        <f t="shared" si="30"/>
        <v>641.31134767802121</v>
      </c>
      <c r="Q149">
        <f t="shared" si="31"/>
        <v>0</v>
      </c>
      <c r="R149">
        <f t="shared" si="32"/>
        <v>7142.0968999999986</v>
      </c>
    </row>
    <row r="150" spans="1:18" x14ac:dyDescent="0.3">
      <c r="A150" t="s">
        <v>39</v>
      </c>
      <c r="B150" t="s">
        <v>40</v>
      </c>
      <c r="C150">
        <v>23</v>
      </c>
      <c r="D150">
        <v>2</v>
      </c>
      <c r="E150">
        <v>0</v>
      </c>
      <c r="F150">
        <v>20251209</v>
      </c>
      <c r="G150">
        <v>20260102</v>
      </c>
      <c r="H150">
        <v>42764.532899999998</v>
      </c>
      <c r="I150">
        <f t="shared" si="23"/>
        <v>25</v>
      </c>
      <c r="J150">
        <f t="shared" si="24"/>
        <v>1710.581316</v>
      </c>
      <c r="K150">
        <f t="shared" si="25"/>
        <v>33234.353062141352</v>
      </c>
      <c r="L150">
        <f t="shared" si="26"/>
        <v>3421.162632</v>
      </c>
      <c r="M150">
        <f t="shared" si="27"/>
        <v>0</v>
      </c>
      <c r="N150">
        <f t="shared" si="28"/>
        <v>36655.515694141352</v>
      </c>
      <c r="O150">
        <f t="shared" si="29"/>
        <v>38773.198467463328</v>
      </c>
      <c r="P150">
        <f t="shared" si="30"/>
        <v>3991.3344325366679</v>
      </c>
      <c r="Q150">
        <f t="shared" si="31"/>
        <v>0</v>
      </c>
      <c r="R150">
        <f t="shared" si="32"/>
        <v>42764.532899999998</v>
      </c>
    </row>
    <row r="151" spans="1:18" x14ac:dyDescent="0.3">
      <c r="A151" t="s">
        <v>0</v>
      </c>
      <c r="B151" t="s">
        <v>0</v>
      </c>
      <c r="C151">
        <v>24</v>
      </c>
      <c r="D151">
        <v>7</v>
      </c>
      <c r="E151">
        <v>0</v>
      </c>
      <c r="F151">
        <v>20251208</v>
      </c>
      <c r="G151">
        <v>20260107</v>
      </c>
      <c r="H151">
        <v>7055.0838000000003</v>
      </c>
      <c r="I151">
        <f t="shared" si="23"/>
        <v>31</v>
      </c>
      <c r="J151">
        <f t="shared" si="24"/>
        <v>227.58334838709678</v>
      </c>
      <c r="K151">
        <f t="shared" si="25"/>
        <v>4613.8916721201886</v>
      </c>
      <c r="L151">
        <f t="shared" si="26"/>
        <v>1593.0834387096775</v>
      </c>
      <c r="M151">
        <f t="shared" si="27"/>
        <v>0</v>
      </c>
      <c r="N151">
        <f t="shared" si="28"/>
        <v>6206.975110829866</v>
      </c>
      <c r="O151">
        <f t="shared" si="29"/>
        <v>5244.3246202380806</v>
      </c>
      <c r="P151">
        <f t="shared" si="30"/>
        <v>1810.7591797619198</v>
      </c>
      <c r="Q151">
        <f t="shared" si="31"/>
        <v>0</v>
      </c>
      <c r="R151">
        <f t="shared" si="32"/>
        <v>7055.0838000000003</v>
      </c>
    </row>
    <row r="152" spans="1:18" x14ac:dyDescent="0.3">
      <c r="A152" t="s">
        <v>33</v>
      </c>
      <c r="B152" t="s">
        <v>34</v>
      </c>
      <c r="C152">
        <v>7</v>
      </c>
      <c r="D152">
        <v>6</v>
      </c>
      <c r="E152">
        <v>0</v>
      </c>
      <c r="F152">
        <v>20251225</v>
      </c>
      <c r="G152">
        <v>20260106</v>
      </c>
      <c r="H152">
        <v>5412.4525000000003</v>
      </c>
      <c r="I152">
        <f t="shared" si="23"/>
        <v>13</v>
      </c>
      <c r="J152">
        <f t="shared" si="24"/>
        <v>416.34250000000003</v>
      </c>
      <c r="K152">
        <f t="shared" si="25"/>
        <v>2461.866251382176</v>
      </c>
      <c r="L152">
        <f t="shared" si="26"/>
        <v>2498.0550000000003</v>
      </c>
      <c r="M152">
        <f t="shared" si="27"/>
        <v>0</v>
      </c>
      <c r="N152">
        <f t="shared" si="28"/>
        <v>4959.9212513821767</v>
      </c>
      <c r="O152">
        <f t="shared" si="29"/>
        <v>2686.4809886338207</v>
      </c>
      <c r="P152">
        <f t="shared" si="30"/>
        <v>2725.9715113661791</v>
      </c>
      <c r="Q152">
        <f t="shared" si="31"/>
        <v>0</v>
      </c>
      <c r="R152">
        <f t="shared" si="32"/>
        <v>5412.4524999999994</v>
      </c>
    </row>
    <row r="153" spans="1:18" x14ac:dyDescent="0.3">
      <c r="A153" t="s">
        <v>35</v>
      </c>
      <c r="B153" t="s">
        <v>34</v>
      </c>
      <c r="C153">
        <v>21</v>
      </c>
      <c r="D153">
        <v>8</v>
      </c>
      <c r="E153">
        <v>0</v>
      </c>
      <c r="F153">
        <v>20251211</v>
      </c>
      <c r="G153">
        <v>20260108</v>
      </c>
      <c r="H153">
        <v>3165.6759999999999</v>
      </c>
      <c r="I153">
        <f t="shared" si="23"/>
        <v>29</v>
      </c>
      <c r="J153">
        <f t="shared" si="24"/>
        <v>109.16124137931034</v>
      </c>
      <c r="K153">
        <f t="shared" si="25"/>
        <v>1936.4372561824046</v>
      </c>
      <c r="L153">
        <f t="shared" si="26"/>
        <v>873.28993103448272</v>
      </c>
      <c r="M153">
        <f t="shared" si="27"/>
        <v>0</v>
      </c>
      <c r="N153">
        <f t="shared" si="28"/>
        <v>2809.7271872168872</v>
      </c>
      <c r="O153">
        <f t="shared" si="29"/>
        <v>2181.7537927853259</v>
      </c>
      <c r="P153">
        <f t="shared" si="30"/>
        <v>983.92220721467402</v>
      </c>
      <c r="Q153">
        <f t="shared" si="31"/>
        <v>0</v>
      </c>
      <c r="R153">
        <f t="shared" si="32"/>
        <v>3165.6759999999999</v>
      </c>
    </row>
    <row r="154" spans="1:18" x14ac:dyDescent="0.3">
      <c r="A154" t="s">
        <v>35</v>
      </c>
      <c r="B154" t="s">
        <v>36</v>
      </c>
      <c r="C154">
        <v>21</v>
      </c>
      <c r="D154">
        <v>2</v>
      </c>
      <c r="E154">
        <v>0</v>
      </c>
      <c r="F154">
        <v>20251211</v>
      </c>
      <c r="G154">
        <v>20260102</v>
      </c>
      <c r="H154">
        <v>1548</v>
      </c>
      <c r="I154">
        <f t="shared" si="23"/>
        <v>23</v>
      </c>
      <c r="J154">
        <f t="shared" si="24"/>
        <v>67.304347826086953</v>
      </c>
      <c r="K154">
        <f t="shared" si="25"/>
        <v>1193.9278537574048</v>
      </c>
      <c r="L154">
        <f t="shared" si="26"/>
        <v>134.60869565217391</v>
      </c>
      <c r="M154">
        <f t="shared" si="27"/>
        <v>0</v>
      </c>
      <c r="N154">
        <f t="shared" si="28"/>
        <v>1328.5365494095788</v>
      </c>
      <c r="O154">
        <f t="shared" si="29"/>
        <v>1391.1550408137662</v>
      </c>
      <c r="P154">
        <f t="shared" si="30"/>
        <v>156.84495918623375</v>
      </c>
      <c r="Q154">
        <f t="shared" si="31"/>
        <v>0</v>
      </c>
      <c r="R154">
        <f t="shared" si="32"/>
        <v>1548</v>
      </c>
    </row>
    <row r="155" spans="1:18" x14ac:dyDescent="0.3">
      <c r="A155" t="s">
        <v>35</v>
      </c>
      <c r="B155" t="s">
        <v>36</v>
      </c>
      <c r="C155">
        <v>27</v>
      </c>
      <c r="D155">
        <v>11</v>
      </c>
      <c r="E155">
        <v>0</v>
      </c>
      <c r="F155">
        <v>20251205</v>
      </c>
      <c r="G155">
        <v>20260111</v>
      </c>
      <c r="H155">
        <v>516</v>
      </c>
      <c r="I155">
        <f t="shared" si="23"/>
        <v>38</v>
      </c>
      <c r="J155">
        <f t="shared" si="24"/>
        <v>13.578947368421053</v>
      </c>
      <c r="K155">
        <f t="shared" si="25"/>
        <v>309.70308988443963</v>
      </c>
      <c r="L155">
        <f t="shared" si="26"/>
        <v>149.36842105263159</v>
      </c>
      <c r="M155">
        <f t="shared" si="27"/>
        <v>0</v>
      </c>
      <c r="N155">
        <f t="shared" si="28"/>
        <v>459.07151093707125</v>
      </c>
      <c r="O155">
        <f t="shared" si="29"/>
        <v>348.10871633957021</v>
      </c>
      <c r="P155">
        <f t="shared" si="30"/>
        <v>167.89128366042974</v>
      </c>
      <c r="Q155">
        <f t="shared" si="31"/>
        <v>0</v>
      </c>
      <c r="R155">
        <f t="shared" si="32"/>
        <v>516</v>
      </c>
    </row>
    <row r="156" spans="1:18" x14ac:dyDescent="0.3">
      <c r="A156" t="s">
        <v>35</v>
      </c>
      <c r="B156" t="s">
        <v>34</v>
      </c>
      <c r="C156">
        <v>24</v>
      </c>
      <c r="D156">
        <v>9</v>
      </c>
      <c r="E156">
        <v>0</v>
      </c>
      <c r="F156">
        <v>20251208</v>
      </c>
      <c r="G156">
        <v>20260109</v>
      </c>
      <c r="H156">
        <v>27932.8586</v>
      </c>
      <c r="I156">
        <f t="shared" si="23"/>
        <v>33</v>
      </c>
      <c r="J156">
        <f t="shared" si="24"/>
        <v>846.45026060606062</v>
      </c>
      <c r="K156">
        <f t="shared" si="25"/>
        <v>17160.437421948449</v>
      </c>
      <c r="L156">
        <f t="shared" si="26"/>
        <v>7618.0523454545455</v>
      </c>
      <c r="M156">
        <f t="shared" si="27"/>
        <v>0</v>
      </c>
      <c r="N156">
        <f t="shared" si="28"/>
        <v>24778.489767402993</v>
      </c>
      <c r="O156">
        <f t="shared" si="29"/>
        <v>19345.00756587772</v>
      </c>
      <c r="P156">
        <f t="shared" si="30"/>
        <v>8587.8510341222809</v>
      </c>
      <c r="Q156">
        <f t="shared" si="31"/>
        <v>0</v>
      </c>
      <c r="R156">
        <f t="shared" si="32"/>
        <v>27932.8586</v>
      </c>
    </row>
    <row r="157" spans="1:18" x14ac:dyDescent="0.3">
      <c r="A157" t="s">
        <v>43</v>
      </c>
      <c r="B157" t="s">
        <v>44</v>
      </c>
      <c r="C157">
        <v>30</v>
      </c>
      <c r="D157">
        <v>8</v>
      </c>
      <c r="E157">
        <v>0</v>
      </c>
      <c r="F157">
        <v>20251202</v>
      </c>
      <c r="G157">
        <v>20260108</v>
      </c>
      <c r="H157">
        <v>145361.2948</v>
      </c>
      <c r="I157">
        <f t="shared" si="23"/>
        <v>38</v>
      </c>
      <c r="J157">
        <f t="shared" si="24"/>
        <v>3825.2972315789475</v>
      </c>
      <c r="K157">
        <f t="shared" si="25"/>
        <v>96939.797909480898</v>
      </c>
      <c r="L157">
        <f t="shared" si="26"/>
        <v>30602.37785263158</v>
      </c>
      <c r="M157">
        <f t="shared" si="27"/>
        <v>0</v>
      </c>
      <c r="N157">
        <f t="shared" si="28"/>
        <v>127542.17576211249</v>
      </c>
      <c r="O157">
        <f t="shared" si="29"/>
        <v>110483.41035090307</v>
      </c>
      <c r="P157">
        <f t="shared" si="30"/>
        <v>34877.884449096928</v>
      </c>
      <c r="Q157">
        <f t="shared" si="31"/>
        <v>0</v>
      </c>
      <c r="R157">
        <f t="shared" si="32"/>
        <v>145361.2948</v>
      </c>
    </row>
    <row r="158" spans="1:18" x14ac:dyDescent="0.3">
      <c r="A158" t="s">
        <v>43</v>
      </c>
      <c r="B158" t="s">
        <v>44</v>
      </c>
      <c r="C158">
        <v>24</v>
      </c>
      <c r="D158">
        <v>8</v>
      </c>
      <c r="E158">
        <v>0</v>
      </c>
      <c r="F158">
        <v>20251208</v>
      </c>
      <c r="G158">
        <v>20260108</v>
      </c>
      <c r="H158">
        <v>13688.6116</v>
      </c>
      <c r="I158">
        <f t="shared" si="23"/>
        <v>32</v>
      </c>
      <c r="J158">
        <f t="shared" si="24"/>
        <v>427.76911250000001</v>
      </c>
      <c r="K158">
        <f t="shared" si="25"/>
        <v>8672.3407478694735</v>
      </c>
      <c r="L158">
        <f t="shared" si="26"/>
        <v>3422.1529</v>
      </c>
      <c r="M158">
        <f t="shared" si="27"/>
        <v>0</v>
      </c>
      <c r="N158">
        <f t="shared" si="28"/>
        <v>12094.493647869473</v>
      </c>
      <c r="O158">
        <f t="shared" si="29"/>
        <v>9815.400926797025</v>
      </c>
      <c r="P158">
        <f t="shared" si="30"/>
        <v>3873.2106732029761</v>
      </c>
      <c r="Q158">
        <f t="shared" si="31"/>
        <v>0</v>
      </c>
      <c r="R158">
        <f t="shared" si="32"/>
        <v>13688.6116</v>
      </c>
    </row>
    <row r="159" spans="1:18" x14ac:dyDescent="0.3">
      <c r="A159" t="s">
        <v>35</v>
      </c>
      <c r="B159" t="s">
        <v>34</v>
      </c>
      <c r="C159">
        <v>22</v>
      </c>
      <c r="D159">
        <v>4</v>
      </c>
      <c r="E159">
        <v>0</v>
      </c>
      <c r="F159">
        <v>20251210</v>
      </c>
      <c r="G159">
        <v>20260104</v>
      </c>
      <c r="H159">
        <v>17799.888200000001</v>
      </c>
      <c r="I159">
        <f t="shared" si="23"/>
        <v>26</v>
      </c>
      <c r="J159">
        <f t="shared" si="24"/>
        <v>684.6110846153847</v>
      </c>
      <c r="K159">
        <f t="shared" si="25"/>
        <v>12722.787588106557</v>
      </c>
      <c r="L159">
        <f t="shared" si="26"/>
        <v>2738.4443384615388</v>
      </c>
      <c r="M159">
        <f t="shared" si="27"/>
        <v>0</v>
      </c>
      <c r="N159">
        <f t="shared" si="28"/>
        <v>15461.231926568096</v>
      </c>
      <c r="O159">
        <f t="shared" si="29"/>
        <v>14647.228483229424</v>
      </c>
      <c r="P159">
        <f t="shared" si="30"/>
        <v>3152.6597167705759</v>
      </c>
      <c r="Q159">
        <f t="shared" si="31"/>
        <v>0</v>
      </c>
      <c r="R159">
        <f t="shared" si="32"/>
        <v>17799.888200000001</v>
      </c>
    </row>
    <row r="160" spans="1:18" x14ac:dyDescent="0.3">
      <c r="A160" t="s">
        <v>43</v>
      </c>
      <c r="B160" t="s">
        <v>44</v>
      </c>
      <c r="C160">
        <v>29</v>
      </c>
      <c r="D160">
        <v>3</v>
      </c>
      <c r="E160">
        <v>0</v>
      </c>
      <c r="F160">
        <v>20251203</v>
      </c>
      <c r="G160">
        <v>20260103</v>
      </c>
      <c r="H160">
        <v>122529.32919999999</v>
      </c>
      <c r="I160">
        <f t="shared" si="23"/>
        <v>32</v>
      </c>
      <c r="J160">
        <f t="shared" si="24"/>
        <v>3829.0415374999998</v>
      </c>
      <c r="K160">
        <f t="shared" si="25"/>
        <v>93800.195736182606</v>
      </c>
      <c r="L160">
        <f t="shared" si="26"/>
        <v>11487.1246125</v>
      </c>
      <c r="M160">
        <f t="shared" si="27"/>
        <v>0</v>
      </c>
      <c r="N160">
        <f t="shared" si="28"/>
        <v>105287.32034868261</v>
      </c>
      <c r="O160">
        <f t="shared" si="29"/>
        <v>109161.05590227382</v>
      </c>
      <c r="P160">
        <f t="shared" si="30"/>
        <v>13368.273297726168</v>
      </c>
      <c r="Q160">
        <f t="shared" si="31"/>
        <v>0</v>
      </c>
      <c r="R160">
        <f t="shared" si="32"/>
        <v>122529.32919999998</v>
      </c>
    </row>
    <row r="161" spans="1:18" x14ac:dyDescent="0.3">
      <c r="A161" t="s">
        <v>35</v>
      </c>
      <c r="B161" t="s">
        <v>36</v>
      </c>
      <c r="C161">
        <v>14</v>
      </c>
      <c r="D161">
        <v>3</v>
      </c>
      <c r="E161">
        <v>0</v>
      </c>
      <c r="F161">
        <v>20251218</v>
      </c>
      <c r="G161">
        <v>20260103</v>
      </c>
      <c r="H161">
        <v>2580</v>
      </c>
      <c r="I161">
        <f t="shared" si="23"/>
        <v>17</v>
      </c>
      <c r="J161">
        <f t="shared" si="24"/>
        <v>151.76470588235293</v>
      </c>
      <c r="K161">
        <f t="shared" si="25"/>
        <v>1794.7935056483864</v>
      </c>
      <c r="L161">
        <f t="shared" si="26"/>
        <v>455.29411764705878</v>
      </c>
      <c r="M161">
        <f t="shared" si="27"/>
        <v>0</v>
      </c>
      <c r="N161">
        <f t="shared" si="28"/>
        <v>2250.0876232954452</v>
      </c>
      <c r="O161">
        <f t="shared" si="29"/>
        <v>2057.9497423264684</v>
      </c>
      <c r="P161">
        <f t="shared" si="30"/>
        <v>522.05025767353175</v>
      </c>
      <c r="Q161">
        <f t="shared" si="31"/>
        <v>0</v>
      </c>
      <c r="R161">
        <f t="shared" si="32"/>
        <v>2580</v>
      </c>
    </row>
    <row r="162" spans="1:18" x14ac:dyDescent="0.3">
      <c r="A162" t="s">
        <v>37</v>
      </c>
      <c r="B162" t="s">
        <v>38</v>
      </c>
      <c r="C162">
        <v>29</v>
      </c>
      <c r="D162">
        <v>12</v>
      </c>
      <c r="E162">
        <v>0</v>
      </c>
      <c r="F162">
        <v>20251203</v>
      </c>
      <c r="G162">
        <v>20260112</v>
      </c>
      <c r="H162">
        <v>7688.4381000000003</v>
      </c>
      <c r="I162">
        <f t="shared" si="23"/>
        <v>41</v>
      </c>
      <c r="J162">
        <f t="shared" si="24"/>
        <v>187.52288048780488</v>
      </c>
      <c r="K162">
        <f t="shared" si="25"/>
        <v>4593.7560933990981</v>
      </c>
      <c r="L162">
        <f t="shared" si="26"/>
        <v>2250.2745658536587</v>
      </c>
      <c r="M162">
        <f t="shared" si="27"/>
        <v>0</v>
      </c>
      <c r="N162">
        <f t="shared" si="28"/>
        <v>6844.0306592527568</v>
      </c>
      <c r="O162">
        <f t="shared" si="29"/>
        <v>5160.5276377375194</v>
      </c>
      <c r="P162">
        <f t="shared" si="30"/>
        <v>2527.9104622624814</v>
      </c>
      <c r="Q162">
        <f t="shared" si="31"/>
        <v>0</v>
      </c>
      <c r="R162">
        <f t="shared" si="32"/>
        <v>7688.4381000000012</v>
      </c>
    </row>
    <row r="163" spans="1:18" x14ac:dyDescent="0.3">
      <c r="A163" t="s">
        <v>33</v>
      </c>
      <c r="B163" t="s">
        <v>34</v>
      </c>
      <c r="C163">
        <v>5</v>
      </c>
      <c r="D163">
        <v>12</v>
      </c>
      <c r="E163">
        <v>0</v>
      </c>
      <c r="F163">
        <v>20251227</v>
      </c>
      <c r="G163">
        <v>20260112</v>
      </c>
      <c r="H163">
        <v>251.76560000000001</v>
      </c>
      <c r="I163">
        <f t="shared" si="23"/>
        <v>17</v>
      </c>
      <c r="J163">
        <f t="shared" si="24"/>
        <v>14.809741176470588</v>
      </c>
      <c r="K163">
        <f t="shared" si="25"/>
        <v>62.550839400009615</v>
      </c>
      <c r="L163">
        <f t="shared" si="26"/>
        <v>177.71689411764706</v>
      </c>
      <c r="M163">
        <f t="shared" si="27"/>
        <v>0</v>
      </c>
      <c r="N163">
        <f t="shared" si="28"/>
        <v>240.26773351765667</v>
      </c>
      <c r="O163">
        <f t="shared" si="29"/>
        <v>65.544171834832611</v>
      </c>
      <c r="P163">
        <f t="shared" si="30"/>
        <v>186.2214281651674</v>
      </c>
      <c r="Q163">
        <f t="shared" si="31"/>
        <v>0</v>
      </c>
      <c r="R163">
        <f t="shared" si="32"/>
        <v>251.76560000000001</v>
      </c>
    </row>
    <row r="164" spans="1:18" x14ac:dyDescent="0.3">
      <c r="A164" t="s">
        <v>35</v>
      </c>
      <c r="B164" t="s">
        <v>36</v>
      </c>
      <c r="C164">
        <v>27</v>
      </c>
      <c r="D164">
        <v>10</v>
      </c>
      <c r="E164">
        <v>0</v>
      </c>
      <c r="F164">
        <v>20251205</v>
      </c>
      <c r="G164">
        <v>20260110</v>
      </c>
      <c r="H164">
        <v>1548</v>
      </c>
      <c r="I164">
        <f t="shared" si="23"/>
        <v>37</v>
      </c>
      <c r="J164">
        <f t="shared" si="24"/>
        <v>41.837837837837839</v>
      </c>
      <c r="K164">
        <f t="shared" si="25"/>
        <v>954.22033099530051</v>
      </c>
      <c r="L164">
        <f t="shared" si="26"/>
        <v>418.37837837837839</v>
      </c>
      <c r="M164">
        <f t="shared" si="27"/>
        <v>0</v>
      </c>
      <c r="N164">
        <f t="shared" si="28"/>
        <v>1372.598709373679</v>
      </c>
      <c r="O164">
        <f t="shared" si="29"/>
        <v>1076.1579930777771</v>
      </c>
      <c r="P164">
        <f t="shared" si="30"/>
        <v>471.84200692222294</v>
      </c>
      <c r="Q164">
        <f t="shared" si="31"/>
        <v>0</v>
      </c>
      <c r="R164">
        <f t="shared" si="32"/>
        <v>1548</v>
      </c>
    </row>
    <row r="165" spans="1:18" x14ac:dyDescent="0.3">
      <c r="A165" t="s">
        <v>35</v>
      </c>
      <c r="B165" t="s">
        <v>34</v>
      </c>
      <c r="C165">
        <v>19</v>
      </c>
      <c r="D165">
        <v>2</v>
      </c>
      <c r="E165">
        <v>0</v>
      </c>
      <c r="F165">
        <v>20251213</v>
      </c>
      <c r="G165">
        <v>20260102</v>
      </c>
      <c r="H165">
        <v>7817.6655000000001</v>
      </c>
      <c r="I165">
        <f t="shared" si="23"/>
        <v>21</v>
      </c>
      <c r="J165">
        <f t="shared" si="24"/>
        <v>372.26978571428572</v>
      </c>
      <c r="K165">
        <f t="shared" si="25"/>
        <v>5974.8507248329079</v>
      </c>
      <c r="L165">
        <f t="shared" si="26"/>
        <v>744.53957142857143</v>
      </c>
      <c r="M165">
        <f t="shared" si="27"/>
        <v>0</v>
      </c>
      <c r="N165">
        <f t="shared" si="28"/>
        <v>6719.3902962614793</v>
      </c>
      <c r="O165">
        <f t="shared" si="29"/>
        <v>6951.4319483963136</v>
      </c>
      <c r="P165">
        <f t="shared" si="30"/>
        <v>866.23355160368658</v>
      </c>
      <c r="Q165">
        <f t="shared" si="31"/>
        <v>0</v>
      </c>
      <c r="R165">
        <f t="shared" si="32"/>
        <v>7817.6655000000001</v>
      </c>
    </row>
    <row r="166" spans="1:18" x14ac:dyDescent="0.3">
      <c r="A166" t="s">
        <v>33</v>
      </c>
      <c r="B166" t="s">
        <v>34</v>
      </c>
      <c r="C166">
        <v>0</v>
      </c>
      <c r="D166">
        <v>4</v>
      </c>
      <c r="E166">
        <v>0</v>
      </c>
      <c r="F166">
        <v>20260102</v>
      </c>
      <c r="G166">
        <v>20260105</v>
      </c>
      <c r="H166">
        <v>41.926400000000001</v>
      </c>
      <c r="I166">
        <f t="shared" si="23"/>
        <v>4</v>
      </c>
      <c r="J166">
        <f t="shared" si="24"/>
        <v>10.4816</v>
      </c>
      <c r="K166">
        <f t="shared" si="25"/>
        <v>0</v>
      </c>
      <c r="L166">
        <f t="shared" si="26"/>
        <v>41.926400000000001</v>
      </c>
      <c r="M166">
        <f t="shared" si="27"/>
        <v>0</v>
      </c>
      <c r="N166">
        <f t="shared" si="28"/>
        <v>41.926400000000001</v>
      </c>
      <c r="O166">
        <f t="shared" si="29"/>
        <v>0</v>
      </c>
      <c r="P166">
        <f t="shared" si="30"/>
        <v>41.926400000000001</v>
      </c>
      <c r="Q166">
        <f t="shared" si="31"/>
        <v>0</v>
      </c>
      <c r="R166">
        <f t="shared" si="32"/>
        <v>41.926400000000001</v>
      </c>
    </row>
    <row r="167" spans="1:18" x14ac:dyDescent="0.3">
      <c r="A167" t="s">
        <v>0</v>
      </c>
      <c r="B167" t="s">
        <v>0</v>
      </c>
      <c r="C167">
        <v>31</v>
      </c>
      <c r="D167">
        <v>12</v>
      </c>
      <c r="E167">
        <v>0</v>
      </c>
      <c r="F167">
        <v>20251110</v>
      </c>
      <c r="G167">
        <v>20260112</v>
      </c>
      <c r="H167">
        <v>84.052300000000002</v>
      </c>
      <c r="I167">
        <f t="shared" si="23"/>
        <v>43</v>
      </c>
      <c r="J167">
        <f t="shared" si="24"/>
        <v>1.9547046511627908</v>
      </c>
      <c r="K167">
        <f t="shared" si="25"/>
        <v>51.186862387728766</v>
      </c>
      <c r="L167">
        <f t="shared" si="26"/>
        <v>23.45645581395349</v>
      </c>
      <c r="M167">
        <f t="shared" si="27"/>
        <v>0</v>
      </c>
      <c r="N167">
        <f t="shared" si="28"/>
        <v>74.643318201682263</v>
      </c>
      <c r="O167">
        <f t="shared" si="29"/>
        <v>57.639097740099267</v>
      </c>
      <c r="P167">
        <f t="shared" si="30"/>
        <v>26.413202259900729</v>
      </c>
      <c r="Q167">
        <f t="shared" si="31"/>
        <v>0</v>
      </c>
      <c r="R167">
        <f t="shared" si="32"/>
        <v>84.052300000000002</v>
      </c>
    </row>
    <row r="168" spans="1:18" x14ac:dyDescent="0.3">
      <c r="A168" t="s">
        <v>48</v>
      </c>
      <c r="B168" t="s">
        <v>49</v>
      </c>
      <c r="C168">
        <v>30</v>
      </c>
      <c r="D168">
        <v>2</v>
      </c>
      <c r="E168">
        <v>0</v>
      </c>
      <c r="F168">
        <v>20251202</v>
      </c>
      <c r="G168">
        <v>20260102</v>
      </c>
      <c r="H168">
        <v>9627.1610000000001</v>
      </c>
      <c r="I168">
        <f t="shared" si="23"/>
        <v>32</v>
      </c>
      <c r="J168">
        <f t="shared" si="24"/>
        <v>300.84878125</v>
      </c>
      <c r="K168">
        <f t="shared" si="25"/>
        <v>7624.0402484098386</v>
      </c>
      <c r="L168">
        <f t="shared" si="26"/>
        <v>601.6975625</v>
      </c>
      <c r="M168">
        <f t="shared" si="27"/>
        <v>0</v>
      </c>
      <c r="N168">
        <f t="shared" si="28"/>
        <v>8225.737810909839</v>
      </c>
      <c r="O168">
        <f t="shared" si="29"/>
        <v>8922.9519137570296</v>
      </c>
      <c r="P168">
        <f t="shared" si="30"/>
        <v>704.20908624296965</v>
      </c>
      <c r="Q168">
        <f t="shared" si="31"/>
        <v>0</v>
      </c>
      <c r="R168">
        <f t="shared" si="32"/>
        <v>9627.1610000000001</v>
      </c>
    </row>
    <row r="169" spans="1:18" x14ac:dyDescent="0.3">
      <c r="A169" t="s">
        <v>33</v>
      </c>
      <c r="B169" t="s">
        <v>34</v>
      </c>
      <c r="C169">
        <v>0</v>
      </c>
      <c r="D169">
        <v>8</v>
      </c>
      <c r="E169">
        <v>0</v>
      </c>
      <c r="F169">
        <v>20260103</v>
      </c>
      <c r="G169">
        <v>20260110</v>
      </c>
      <c r="H169">
        <v>1635.2437</v>
      </c>
      <c r="I169">
        <f t="shared" si="23"/>
        <v>8</v>
      </c>
      <c r="J169">
        <f t="shared" si="24"/>
        <v>204.4054625</v>
      </c>
      <c r="K169">
        <f t="shared" si="25"/>
        <v>0</v>
      </c>
      <c r="L169">
        <f t="shared" si="26"/>
        <v>1635.2437</v>
      </c>
      <c r="M169">
        <f t="shared" si="27"/>
        <v>0</v>
      </c>
      <c r="N169">
        <f t="shared" si="28"/>
        <v>1635.2437</v>
      </c>
      <c r="O169">
        <f t="shared" si="29"/>
        <v>0</v>
      </c>
      <c r="P169">
        <f t="shared" si="30"/>
        <v>1635.2437</v>
      </c>
      <c r="Q169">
        <f t="shared" si="31"/>
        <v>0</v>
      </c>
      <c r="R169">
        <f t="shared" si="32"/>
        <v>1635.2437</v>
      </c>
    </row>
    <row r="170" spans="1:18" x14ac:dyDescent="0.3">
      <c r="A170" t="s">
        <v>35</v>
      </c>
      <c r="B170" t="s">
        <v>36</v>
      </c>
      <c r="C170">
        <v>20</v>
      </c>
      <c r="D170">
        <v>5</v>
      </c>
      <c r="E170">
        <v>0</v>
      </c>
      <c r="F170">
        <v>20251212</v>
      </c>
      <c r="G170">
        <v>20260105</v>
      </c>
      <c r="H170">
        <v>1032</v>
      </c>
      <c r="I170">
        <f t="shared" si="23"/>
        <v>25</v>
      </c>
      <c r="J170">
        <f t="shared" si="24"/>
        <v>41.28</v>
      </c>
      <c r="K170">
        <f t="shared" si="25"/>
        <v>697.40547648051597</v>
      </c>
      <c r="L170">
        <f t="shared" si="26"/>
        <v>206.4</v>
      </c>
      <c r="M170">
        <f t="shared" si="27"/>
        <v>0</v>
      </c>
      <c r="N170">
        <f t="shared" si="28"/>
        <v>903.80547648051595</v>
      </c>
      <c r="O170">
        <f t="shared" si="29"/>
        <v>796.32450837822307</v>
      </c>
      <c r="P170">
        <f t="shared" si="30"/>
        <v>235.67549162177701</v>
      </c>
      <c r="Q170">
        <f t="shared" si="31"/>
        <v>0</v>
      </c>
      <c r="R170">
        <f t="shared" si="32"/>
        <v>1032</v>
      </c>
    </row>
    <row r="171" spans="1:18" x14ac:dyDescent="0.3">
      <c r="A171" t="s">
        <v>37</v>
      </c>
      <c r="B171" t="s">
        <v>38</v>
      </c>
      <c r="C171">
        <v>26</v>
      </c>
      <c r="D171">
        <v>9</v>
      </c>
      <c r="E171">
        <v>0</v>
      </c>
      <c r="F171">
        <v>20251206</v>
      </c>
      <c r="G171">
        <v>20260109</v>
      </c>
      <c r="H171">
        <v>15792.179099999999</v>
      </c>
      <c r="I171">
        <f t="shared" si="23"/>
        <v>35</v>
      </c>
      <c r="J171">
        <f t="shared" si="24"/>
        <v>451.20511714285715</v>
      </c>
      <c r="K171">
        <f t="shared" si="25"/>
        <v>9909.757645952026</v>
      </c>
      <c r="L171">
        <f t="shared" si="26"/>
        <v>4060.8460542857142</v>
      </c>
      <c r="M171">
        <f t="shared" si="27"/>
        <v>0</v>
      </c>
      <c r="N171">
        <f t="shared" si="28"/>
        <v>13970.60370023774</v>
      </c>
      <c r="O171">
        <f t="shared" si="29"/>
        <v>11201.85433216502</v>
      </c>
      <c r="P171">
        <f t="shared" si="30"/>
        <v>4590.3247678349799</v>
      </c>
      <c r="Q171">
        <f t="shared" si="31"/>
        <v>0</v>
      </c>
      <c r="R171">
        <f t="shared" si="32"/>
        <v>15792.179099999999</v>
      </c>
    </row>
    <row r="172" spans="1:18" x14ac:dyDescent="0.3">
      <c r="A172" t="s">
        <v>0</v>
      </c>
      <c r="B172" t="s">
        <v>0</v>
      </c>
      <c r="C172">
        <v>22</v>
      </c>
      <c r="D172">
        <v>1</v>
      </c>
      <c r="E172">
        <v>0</v>
      </c>
      <c r="F172">
        <v>20251210</v>
      </c>
      <c r="G172">
        <v>20260101</v>
      </c>
      <c r="H172">
        <v>630.08119999999997</v>
      </c>
      <c r="I172">
        <f t="shared" si="23"/>
        <v>23</v>
      </c>
      <c r="J172">
        <f t="shared" si="24"/>
        <v>27.394834782608694</v>
      </c>
      <c r="K172">
        <f t="shared" si="25"/>
        <v>509.10461688801479</v>
      </c>
      <c r="L172">
        <f t="shared" si="26"/>
        <v>27.394834782608694</v>
      </c>
      <c r="M172">
        <f t="shared" si="27"/>
        <v>0</v>
      </c>
      <c r="N172">
        <f t="shared" si="28"/>
        <v>536.49945167062344</v>
      </c>
      <c r="O172">
        <f t="shared" si="29"/>
        <v>597.90787657929877</v>
      </c>
      <c r="P172">
        <f t="shared" si="30"/>
        <v>32.173323420701209</v>
      </c>
      <c r="Q172">
        <f t="shared" si="31"/>
        <v>0</v>
      </c>
      <c r="R172">
        <f t="shared" si="32"/>
        <v>630.08119999999997</v>
      </c>
    </row>
    <row r="173" spans="1:18" x14ac:dyDescent="0.3">
      <c r="A173" t="s">
        <v>35</v>
      </c>
      <c r="B173" t="s">
        <v>36</v>
      </c>
      <c r="C173">
        <v>7</v>
      </c>
      <c r="D173">
        <v>5</v>
      </c>
      <c r="E173">
        <v>0</v>
      </c>
      <c r="F173">
        <v>20251225</v>
      </c>
      <c r="G173">
        <v>20260105</v>
      </c>
      <c r="H173">
        <v>516</v>
      </c>
      <c r="I173">
        <f t="shared" si="23"/>
        <v>12</v>
      </c>
      <c r="J173">
        <f t="shared" si="24"/>
        <v>43</v>
      </c>
      <c r="K173">
        <f t="shared" si="25"/>
        <v>254.26241330018809</v>
      </c>
      <c r="L173">
        <f t="shared" si="26"/>
        <v>215</v>
      </c>
      <c r="M173">
        <f t="shared" si="27"/>
        <v>0</v>
      </c>
      <c r="N173">
        <f t="shared" si="28"/>
        <v>469.26241330018809</v>
      </c>
      <c r="O173">
        <f t="shared" si="29"/>
        <v>279.58643510399486</v>
      </c>
      <c r="P173">
        <f t="shared" si="30"/>
        <v>236.41356489600514</v>
      </c>
      <c r="Q173">
        <f t="shared" si="31"/>
        <v>0</v>
      </c>
      <c r="R173">
        <f t="shared" si="32"/>
        <v>516</v>
      </c>
    </row>
    <row r="174" spans="1:18" x14ac:dyDescent="0.3">
      <c r="A174" t="s">
        <v>0</v>
      </c>
      <c r="B174" t="s">
        <v>0</v>
      </c>
      <c r="C174">
        <v>31</v>
      </c>
      <c r="D174">
        <v>3</v>
      </c>
      <c r="E174">
        <v>0</v>
      </c>
      <c r="F174">
        <v>20251028</v>
      </c>
      <c r="G174">
        <v>20260103</v>
      </c>
      <c r="H174">
        <v>462.45089999999999</v>
      </c>
      <c r="I174">
        <f t="shared" si="23"/>
        <v>34</v>
      </c>
      <c r="J174">
        <f t="shared" si="24"/>
        <v>13.601497058823529</v>
      </c>
      <c r="K174">
        <f t="shared" si="25"/>
        <v>356.17552646786811</v>
      </c>
      <c r="L174">
        <f t="shared" si="26"/>
        <v>40.804491176470592</v>
      </c>
      <c r="M174">
        <f t="shared" si="27"/>
        <v>0</v>
      </c>
      <c r="N174">
        <f t="shared" si="28"/>
        <v>396.98001764433872</v>
      </c>
      <c r="O174">
        <f t="shared" si="29"/>
        <v>414.91683574010335</v>
      </c>
      <c r="P174">
        <f t="shared" si="30"/>
        <v>47.534064259896603</v>
      </c>
      <c r="Q174">
        <f t="shared" si="31"/>
        <v>0</v>
      </c>
      <c r="R174">
        <f t="shared" si="32"/>
        <v>462.45089999999993</v>
      </c>
    </row>
    <row r="175" spans="1:18" x14ac:dyDescent="0.3">
      <c r="A175" t="s">
        <v>0</v>
      </c>
      <c r="B175" t="s">
        <v>0</v>
      </c>
      <c r="C175">
        <v>31</v>
      </c>
      <c r="D175">
        <v>6</v>
      </c>
      <c r="E175">
        <v>0</v>
      </c>
      <c r="F175">
        <v>20251027</v>
      </c>
      <c r="G175">
        <v>20260106</v>
      </c>
      <c r="H175">
        <v>126.0963</v>
      </c>
      <c r="I175">
        <f t="shared" si="23"/>
        <v>37</v>
      </c>
      <c r="J175">
        <f t="shared" si="24"/>
        <v>3.4080081081081079</v>
      </c>
      <c r="K175">
        <f t="shared" si="25"/>
        <v>89.243785214416789</v>
      </c>
      <c r="L175">
        <f t="shared" si="26"/>
        <v>20.448048648648648</v>
      </c>
      <c r="M175">
        <f t="shared" si="27"/>
        <v>0</v>
      </c>
      <c r="N175">
        <f t="shared" si="28"/>
        <v>109.69183386306544</v>
      </c>
      <c r="O175">
        <f t="shared" si="29"/>
        <v>102.59023591109629</v>
      </c>
      <c r="P175">
        <f t="shared" si="30"/>
        <v>23.50606408890371</v>
      </c>
      <c r="Q175">
        <f t="shared" si="31"/>
        <v>0</v>
      </c>
      <c r="R175">
        <f t="shared" si="32"/>
        <v>126.0963</v>
      </c>
    </row>
    <row r="176" spans="1:18" x14ac:dyDescent="0.3">
      <c r="A176" t="s">
        <v>0</v>
      </c>
      <c r="B176" t="s">
        <v>0</v>
      </c>
      <c r="C176">
        <v>31</v>
      </c>
      <c r="D176">
        <v>2</v>
      </c>
      <c r="E176">
        <v>0</v>
      </c>
      <c r="F176">
        <v>20251028</v>
      </c>
      <c r="G176">
        <v>20260102</v>
      </c>
      <c r="H176">
        <v>840.85940000000005</v>
      </c>
      <c r="I176">
        <f t="shared" si="23"/>
        <v>33</v>
      </c>
      <c r="J176">
        <f t="shared" si="24"/>
        <v>25.48058787878788</v>
      </c>
      <c r="K176">
        <f t="shared" si="25"/>
        <v>667.24727161930878</v>
      </c>
      <c r="L176">
        <f t="shared" si="26"/>
        <v>50.961175757575759</v>
      </c>
      <c r="M176">
        <f t="shared" si="27"/>
        <v>0</v>
      </c>
      <c r="N176">
        <f t="shared" si="28"/>
        <v>718.20844737688458</v>
      </c>
      <c r="O176">
        <f t="shared" si="29"/>
        <v>781.19540714762513</v>
      </c>
      <c r="P176">
        <f t="shared" si="30"/>
        <v>59.663992852374882</v>
      </c>
      <c r="Q176">
        <f t="shared" si="31"/>
        <v>0</v>
      </c>
      <c r="R176">
        <f t="shared" si="32"/>
        <v>840.85940000000005</v>
      </c>
    </row>
    <row r="177" spans="1:18" x14ac:dyDescent="0.3">
      <c r="A177" t="s">
        <v>0</v>
      </c>
      <c r="B177" t="s">
        <v>0</v>
      </c>
      <c r="C177">
        <v>31</v>
      </c>
      <c r="D177">
        <v>3</v>
      </c>
      <c r="E177">
        <v>0</v>
      </c>
      <c r="F177">
        <v>20251130</v>
      </c>
      <c r="G177">
        <v>20260103</v>
      </c>
      <c r="H177">
        <v>84.078000000000003</v>
      </c>
      <c r="I177">
        <f t="shared" si="23"/>
        <v>34</v>
      </c>
      <c r="J177">
        <f t="shared" si="24"/>
        <v>2.4728823529411765</v>
      </c>
      <c r="K177">
        <f t="shared" si="25"/>
        <v>64.756119869948179</v>
      </c>
      <c r="L177">
        <f t="shared" si="26"/>
        <v>7.4186470588235292</v>
      </c>
      <c r="M177">
        <f t="shared" si="27"/>
        <v>0</v>
      </c>
      <c r="N177">
        <f t="shared" si="28"/>
        <v>72.174766928771703</v>
      </c>
      <c r="O177">
        <f t="shared" si="29"/>
        <v>75.435852142046684</v>
      </c>
      <c r="P177">
        <f t="shared" si="30"/>
        <v>8.6421478579533222</v>
      </c>
      <c r="Q177">
        <f t="shared" si="31"/>
        <v>0</v>
      </c>
      <c r="R177">
        <f t="shared" si="32"/>
        <v>84.078000000000003</v>
      </c>
    </row>
    <row r="178" spans="1:18" x14ac:dyDescent="0.3">
      <c r="A178" t="s">
        <v>0</v>
      </c>
      <c r="B178" t="s">
        <v>0</v>
      </c>
      <c r="C178">
        <v>31</v>
      </c>
      <c r="D178">
        <v>3</v>
      </c>
      <c r="E178">
        <v>0</v>
      </c>
      <c r="F178">
        <v>20251101</v>
      </c>
      <c r="G178">
        <v>20260103</v>
      </c>
      <c r="H178">
        <v>378.3689</v>
      </c>
      <c r="I178">
        <f t="shared" si="23"/>
        <v>34</v>
      </c>
      <c r="J178">
        <f t="shared" si="24"/>
        <v>11.128497058823529</v>
      </c>
      <c r="K178">
        <f t="shared" si="25"/>
        <v>291.41632583387371</v>
      </c>
      <c r="L178">
        <f t="shared" si="26"/>
        <v>33.385491176470588</v>
      </c>
      <c r="M178">
        <f t="shared" si="27"/>
        <v>0</v>
      </c>
      <c r="N178">
        <f t="shared" si="28"/>
        <v>324.80181701034428</v>
      </c>
      <c r="O178">
        <f t="shared" si="29"/>
        <v>339.47739474712586</v>
      </c>
      <c r="P178">
        <f t="shared" si="30"/>
        <v>38.891505252874182</v>
      </c>
      <c r="Q178">
        <f t="shared" si="31"/>
        <v>0</v>
      </c>
      <c r="R178">
        <f t="shared" si="32"/>
        <v>378.36890000000005</v>
      </c>
    </row>
    <row r="179" spans="1:18" x14ac:dyDescent="0.3">
      <c r="A179" t="s">
        <v>33</v>
      </c>
      <c r="B179" t="s">
        <v>34</v>
      </c>
      <c r="C179">
        <v>17</v>
      </c>
      <c r="D179">
        <v>4</v>
      </c>
      <c r="E179">
        <v>0</v>
      </c>
      <c r="F179">
        <v>20251215</v>
      </c>
      <c r="G179">
        <v>20260104</v>
      </c>
      <c r="H179">
        <v>62684.580600000001</v>
      </c>
      <c r="I179">
        <f t="shared" si="23"/>
        <v>21</v>
      </c>
      <c r="J179">
        <f t="shared" si="24"/>
        <v>2984.9800285714286</v>
      </c>
      <c r="K179">
        <f t="shared" si="25"/>
        <v>42865.315073742226</v>
      </c>
      <c r="L179">
        <f t="shared" si="26"/>
        <v>11939.920114285715</v>
      </c>
      <c r="M179">
        <f t="shared" si="27"/>
        <v>0</v>
      </c>
      <c r="N179">
        <f t="shared" si="28"/>
        <v>54805.235188027938</v>
      </c>
      <c r="O179">
        <f t="shared" si="29"/>
        <v>49028.058879151686</v>
      </c>
      <c r="P179">
        <f t="shared" si="30"/>
        <v>13656.521720848319</v>
      </c>
      <c r="Q179">
        <f t="shared" si="31"/>
        <v>0</v>
      </c>
      <c r="R179">
        <f t="shared" si="32"/>
        <v>62684.580600000001</v>
      </c>
    </row>
    <row r="180" spans="1:18" x14ac:dyDescent="0.3">
      <c r="A180" t="s">
        <v>0</v>
      </c>
      <c r="B180" t="s">
        <v>0</v>
      </c>
      <c r="C180">
        <v>17</v>
      </c>
      <c r="D180">
        <v>6</v>
      </c>
      <c r="E180">
        <v>0</v>
      </c>
      <c r="F180">
        <v>20251215</v>
      </c>
      <c r="G180">
        <v>20260106</v>
      </c>
      <c r="H180">
        <v>3484.2350000000001</v>
      </c>
      <c r="I180">
        <f t="shared" si="23"/>
        <v>23</v>
      </c>
      <c r="J180">
        <f t="shared" si="24"/>
        <v>151.48847826086958</v>
      </c>
      <c r="K180">
        <f t="shared" si="25"/>
        <v>2175.4253926454826</v>
      </c>
      <c r="L180">
        <f t="shared" si="26"/>
        <v>908.93086956521756</v>
      </c>
      <c r="M180">
        <f t="shared" si="27"/>
        <v>0</v>
      </c>
      <c r="N180">
        <f t="shared" si="28"/>
        <v>3084.3562622107002</v>
      </c>
      <c r="O180">
        <f t="shared" si="29"/>
        <v>2457.4636159285365</v>
      </c>
      <c r="P180">
        <f t="shared" si="30"/>
        <v>1026.7713840714632</v>
      </c>
      <c r="Q180">
        <f t="shared" si="31"/>
        <v>0</v>
      </c>
      <c r="R180">
        <f t="shared" si="32"/>
        <v>3484.2349999999997</v>
      </c>
    </row>
    <row r="181" spans="1:18" x14ac:dyDescent="0.3">
      <c r="A181" t="s">
        <v>0</v>
      </c>
      <c r="B181" t="s">
        <v>0</v>
      </c>
      <c r="C181">
        <v>20</v>
      </c>
      <c r="D181">
        <v>1</v>
      </c>
      <c r="E181">
        <v>0</v>
      </c>
      <c r="F181">
        <v>20251212</v>
      </c>
      <c r="G181">
        <v>20260101</v>
      </c>
      <c r="H181">
        <v>882.01</v>
      </c>
      <c r="I181">
        <f t="shared" si="23"/>
        <v>21</v>
      </c>
      <c r="J181">
        <f t="shared" si="24"/>
        <v>42.000476190476192</v>
      </c>
      <c r="K181">
        <f t="shared" si="25"/>
        <v>709.57757049485497</v>
      </c>
      <c r="L181">
        <f t="shared" si="26"/>
        <v>42.000476190476192</v>
      </c>
      <c r="M181">
        <f t="shared" si="27"/>
        <v>0</v>
      </c>
      <c r="N181">
        <f t="shared" si="28"/>
        <v>751.57804668533117</v>
      </c>
      <c r="O181">
        <f t="shared" si="29"/>
        <v>832.72058798465446</v>
      </c>
      <c r="P181">
        <f t="shared" si="30"/>
        <v>49.289412015345555</v>
      </c>
      <c r="Q181">
        <f t="shared" si="31"/>
        <v>0</v>
      </c>
      <c r="R181">
        <f t="shared" si="32"/>
        <v>882.01</v>
      </c>
    </row>
    <row r="182" spans="1:18" x14ac:dyDescent="0.3">
      <c r="A182" t="s">
        <v>39</v>
      </c>
      <c r="B182" t="s">
        <v>40</v>
      </c>
      <c r="C182">
        <v>17</v>
      </c>
      <c r="D182">
        <v>6</v>
      </c>
      <c r="E182">
        <v>0</v>
      </c>
      <c r="F182">
        <v>20251215</v>
      </c>
      <c r="G182">
        <v>20260106</v>
      </c>
      <c r="H182">
        <v>4743.5972000000002</v>
      </c>
      <c r="I182">
        <f t="shared" si="23"/>
        <v>23</v>
      </c>
      <c r="J182">
        <f t="shared" si="24"/>
        <v>206.24335652173914</v>
      </c>
      <c r="K182">
        <f t="shared" si="25"/>
        <v>2961.7238221193497</v>
      </c>
      <c r="L182">
        <f t="shared" si="26"/>
        <v>1237.460139130435</v>
      </c>
      <c r="M182">
        <f t="shared" si="27"/>
        <v>0</v>
      </c>
      <c r="N182">
        <f t="shared" si="28"/>
        <v>4199.1839612497843</v>
      </c>
      <c r="O182">
        <f t="shared" si="29"/>
        <v>3345.7035841785882</v>
      </c>
      <c r="P182">
        <f t="shared" si="30"/>
        <v>1397.8936158214121</v>
      </c>
      <c r="Q182">
        <f t="shared" si="31"/>
        <v>0</v>
      </c>
      <c r="R182">
        <f t="shared" si="32"/>
        <v>4743.5972000000002</v>
      </c>
    </row>
    <row r="183" spans="1:18" x14ac:dyDescent="0.3">
      <c r="A183" t="s">
        <v>37</v>
      </c>
      <c r="B183" t="s">
        <v>38</v>
      </c>
      <c r="C183">
        <v>17</v>
      </c>
      <c r="D183">
        <v>7</v>
      </c>
      <c r="E183">
        <v>0</v>
      </c>
      <c r="F183">
        <v>20251215</v>
      </c>
      <c r="G183">
        <v>20260107</v>
      </c>
      <c r="H183">
        <v>2224.7159000000001</v>
      </c>
      <c r="I183">
        <f t="shared" si="23"/>
        <v>24</v>
      </c>
      <c r="J183">
        <f t="shared" si="24"/>
        <v>92.696495833333344</v>
      </c>
      <c r="K183">
        <f t="shared" si="25"/>
        <v>1331.1527923452518</v>
      </c>
      <c r="L183">
        <f t="shared" si="26"/>
        <v>648.87547083333345</v>
      </c>
      <c r="M183">
        <f t="shared" si="27"/>
        <v>0</v>
      </c>
      <c r="N183">
        <f t="shared" si="28"/>
        <v>1980.0282631785853</v>
      </c>
      <c r="O183">
        <f t="shared" si="29"/>
        <v>1495.6537931967782</v>
      </c>
      <c r="P183">
        <f t="shared" si="30"/>
        <v>729.06210680322158</v>
      </c>
      <c r="Q183">
        <f t="shared" si="31"/>
        <v>0</v>
      </c>
      <c r="R183">
        <f t="shared" si="32"/>
        <v>2224.7158999999997</v>
      </c>
    </row>
    <row r="184" spans="1:18" x14ac:dyDescent="0.3">
      <c r="A184" t="s">
        <v>37</v>
      </c>
      <c r="B184" t="s">
        <v>38</v>
      </c>
      <c r="C184">
        <v>19</v>
      </c>
      <c r="D184">
        <v>5</v>
      </c>
      <c r="E184">
        <v>0</v>
      </c>
      <c r="F184">
        <v>20251213</v>
      </c>
      <c r="G184">
        <v>20260105</v>
      </c>
      <c r="H184">
        <v>461.85309999999998</v>
      </c>
      <c r="I184">
        <f t="shared" si="23"/>
        <v>24</v>
      </c>
      <c r="J184">
        <f t="shared" si="24"/>
        <v>19.243879166666666</v>
      </c>
      <c r="K184">
        <f t="shared" si="25"/>
        <v>308.86015948605882</v>
      </c>
      <c r="L184">
        <f t="shared" si="26"/>
        <v>96.219395833333323</v>
      </c>
      <c r="M184">
        <f t="shared" si="27"/>
        <v>0</v>
      </c>
      <c r="N184">
        <f t="shared" si="28"/>
        <v>405.07955531939217</v>
      </c>
      <c r="O184">
        <f t="shared" si="29"/>
        <v>352.14816509971058</v>
      </c>
      <c r="P184">
        <f t="shared" si="30"/>
        <v>109.70493490028935</v>
      </c>
      <c r="Q184">
        <f t="shared" si="31"/>
        <v>0</v>
      </c>
      <c r="R184">
        <f t="shared" si="32"/>
        <v>461.85309999999993</v>
      </c>
    </row>
    <row r="185" spans="1:18" x14ac:dyDescent="0.3">
      <c r="A185" t="s">
        <v>37</v>
      </c>
      <c r="B185" t="s">
        <v>38</v>
      </c>
      <c r="C185">
        <v>9</v>
      </c>
      <c r="D185">
        <v>6</v>
      </c>
      <c r="E185">
        <v>0</v>
      </c>
      <c r="F185">
        <v>20251223</v>
      </c>
      <c r="G185">
        <v>20260106</v>
      </c>
      <c r="H185">
        <v>9275.1167000000005</v>
      </c>
      <c r="I185">
        <f t="shared" si="23"/>
        <v>15</v>
      </c>
      <c r="J185">
        <f t="shared" si="24"/>
        <v>618.3411133333334</v>
      </c>
      <c r="K185">
        <f t="shared" si="25"/>
        <v>4700.9572540522468</v>
      </c>
      <c r="L185">
        <f t="shared" si="26"/>
        <v>3710.0466800000004</v>
      </c>
      <c r="M185">
        <f t="shared" si="27"/>
        <v>0</v>
      </c>
      <c r="N185">
        <f t="shared" si="28"/>
        <v>8411.0039340522471</v>
      </c>
      <c r="O185">
        <f t="shared" si="29"/>
        <v>5183.9147234876673</v>
      </c>
      <c r="P185">
        <f t="shared" si="30"/>
        <v>4091.2019765123332</v>
      </c>
      <c r="Q185">
        <f t="shared" si="31"/>
        <v>0</v>
      </c>
      <c r="R185">
        <f t="shared" si="32"/>
        <v>9275.1167000000005</v>
      </c>
    </row>
    <row r="186" spans="1:18" x14ac:dyDescent="0.3">
      <c r="A186" t="s">
        <v>39</v>
      </c>
      <c r="B186" t="s">
        <v>40</v>
      </c>
      <c r="C186">
        <v>13</v>
      </c>
      <c r="D186">
        <v>3</v>
      </c>
      <c r="E186">
        <v>0</v>
      </c>
      <c r="F186">
        <v>20251219</v>
      </c>
      <c r="G186">
        <v>20260103</v>
      </c>
      <c r="H186">
        <v>797.80250000000001</v>
      </c>
      <c r="I186">
        <f t="shared" si="23"/>
        <v>16</v>
      </c>
      <c r="J186">
        <f t="shared" si="24"/>
        <v>49.862656250000001</v>
      </c>
      <c r="K186">
        <f t="shared" si="25"/>
        <v>547.56342542151231</v>
      </c>
      <c r="L186">
        <f t="shared" si="26"/>
        <v>149.58796875000002</v>
      </c>
      <c r="M186">
        <f t="shared" si="27"/>
        <v>0</v>
      </c>
      <c r="N186">
        <f t="shared" si="28"/>
        <v>697.15139417151227</v>
      </c>
      <c r="O186">
        <f t="shared" si="29"/>
        <v>626.61779544885121</v>
      </c>
      <c r="P186">
        <f t="shared" si="30"/>
        <v>171.18470455114891</v>
      </c>
      <c r="Q186">
        <f t="shared" si="31"/>
        <v>0</v>
      </c>
      <c r="R186">
        <f t="shared" si="32"/>
        <v>797.80250000000012</v>
      </c>
    </row>
    <row r="187" spans="1:18" x14ac:dyDescent="0.3">
      <c r="A187" t="s">
        <v>0</v>
      </c>
      <c r="B187" t="s">
        <v>0</v>
      </c>
      <c r="C187">
        <v>13</v>
      </c>
      <c r="D187">
        <v>7</v>
      </c>
      <c r="E187">
        <v>0</v>
      </c>
      <c r="F187">
        <v>20251219</v>
      </c>
      <c r="G187">
        <v>20260107</v>
      </c>
      <c r="H187">
        <v>41.971800000000002</v>
      </c>
      <c r="I187">
        <f t="shared" si="23"/>
        <v>20</v>
      </c>
      <c r="J187">
        <f t="shared" si="24"/>
        <v>2.0985900000000002</v>
      </c>
      <c r="K187">
        <f t="shared" si="25"/>
        <v>23.045525757672237</v>
      </c>
      <c r="L187">
        <f t="shared" si="26"/>
        <v>14.690130000000002</v>
      </c>
      <c r="M187">
        <f t="shared" si="27"/>
        <v>0</v>
      </c>
      <c r="N187">
        <f t="shared" si="28"/>
        <v>37.735655757672241</v>
      </c>
      <c r="O187">
        <f t="shared" si="29"/>
        <v>25.632579547771826</v>
      </c>
      <c r="P187">
        <f t="shared" si="30"/>
        <v>16.339220452228172</v>
      </c>
      <c r="Q187">
        <f t="shared" si="31"/>
        <v>0</v>
      </c>
      <c r="R187">
        <f t="shared" si="32"/>
        <v>41.971800000000002</v>
      </c>
    </row>
    <row r="188" spans="1:18" x14ac:dyDescent="0.3">
      <c r="A188" t="s">
        <v>0</v>
      </c>
      <c r="B188" t="s">
        <v>0</v>
      </c>
      <c r="C188">
        <v>12</v>
      </c>
      <c r="D188">
        <v>4</v>
      </c>
      <c r="E188">
        <v>0</v>
      </c>
      <c r="F188">
        <v>20251220</v>
      </c>
      <c r="G188">
        <v>20260104</v>
      </c>
      <c r="H188">
        <v>83.977199999999996</v>
      </c>
      <c r="I188">
        <f t="shared" si="23"/>
        <v>16</v>
      </c>
      <c r="J188">
        <f t="shared" si="24"/>
        <v>5.2485749999999998</v>
      </c>
      <c r="K188">
        <f t="shared" si="25"/>
        <v>53.20326960346982</v>
      </c>
      <c r="L188">
        <f t="shared" si="26"/>
        <v>20.994299999999999</v>
      </c>
      <c r="M188">
        <f t="shared" si="27"/>
        <v>0</v>
      </c>
      <c r="N188">
        <f t="shared" si="28"/>
        <v>74.197569603469816</v>
      </c>
      <c r="O188">
        <f t="shared" si="29"/>
        <v>60.215740704471379</v>
      </c>
      <c r="P188">
        <f t="shared" si="30"/>
        <v>23.761459295528624</v>
      </c>
      <c r="Q188">
        <f t="shared" si="31"/>
        <v>0</v>
      </c>
      <c r="R188">
        <f t="shared" si="32"/>
        <v>83.977200000000011</v>
      </c>
    </row>
    <row r="189" spans="1:18" x14ac:dyDescent="0.3">
      <c r="A189" t="s">
        <v>37</v>
      </c>
      <c r="B189" t="s">
        <v>38</v>
      </c>
      <c r="C189">
        <v>13</v>
      </c>
      <c r="D189">
        <v>3</v>
      </c>
      <c r="E189">
        <v>0</v>
      </c>
      <c r="F189">
        <v>20251219</v>
      </c>
      <c r="G189">
        <v>20260103</v>
      </c>
      <c r="H189">
        <v>8187.9732000000004</v>
      </c>
      <c r="I189">
        <f t="shared" si="23"/>
        <v>16</v>
      </c>
      <c r="J189">
        <f t="shared" si="24"/>
        <v>511.74832500000002</v>
      </c>
      <c r="K189">
        <f t="shared" si="25"/>
        <v>5619.7300116902888</v>
      </c>
      <c r="L189">
        <f t="shared" si="26"/>
        <v>1535.2449750000001</v>
      </c>
      <c r="M189">
        <f t="shared" si="27"/>
        <v>0</v>
      </c>
      <c r="N189">
        <f t="shared" si="28"/>
        <v>7154.9749866902894</v>
      </c>
      <c r="O189">
        <f t="shared" si="29"/>
        <v>6431.077510760213</v>
      </c>
      <c r="P189">
        <f t="shared" si="30"/>
        <v>1756.8956892397869</v>
      </c>
      <c r="Q189">
        <f t="shared" si="31"/>
        <v>0</v>
      </c>
      <c r="R189">
        <f t="shared" si="32"/>
        <v>8187.9732000000004</v>
      </c>
    </row>
    <row r="190" spans="1:18" x14ac:dyDescent="0.3">
      <c r="A190" t="s">
        <v>35</v>
      </c>
      <c r="B190" t="s">
        <v>36</v>
      </c>
      <c r="C190">
        <v>25</v>
      </c>
      <c r="D190">
        <v>10</v>
      </c>
      <c r="E190">
        <v>0</v>
      </c>
      <c r="F190">
        <v>20251207</v>
      </c>
      <c r="G190">
        <v>20260110</v>
      </c>
      <c r="H190">
        <v>516</v>
      </c>
      <c r="I190">
        <f t="shared" si="23"/>
        <v>35</v>
      </c>
      <c r="J190">
        <f t="shared" si="24"/>
        <v>14.742857142857142</v>
      </c>
      <c r="K190">
        <f t="shared" si="25"/>
        <v>311.3417305716589</v>
      </c>
      <c r="L190">
        <f t="shared" si="26"/>
        <v>147.42857142857142</v>
      </c>
      <c r="M190">
        <f t="shared" si="27"/>
        <v>0</v>
      </c>
      <c r="N190">
        <f t="shared" si="28"/>
        <v>458.77030200023034</v>
      </c>
      <c r="O190">
        <f t="shared" si="29"/>
        <v>350.18032395413275</v>
      </c>
      <c r="P190">
        <f t="shared" si="30"/>
        <v>165.8196760458672</v>
      </c>
      <c r="Q190">
        <f t="shared" si="31"/>
        <v>0</v>
      </c>
      <c r="R190">
        <f t="shared" si="32"/>
        <v>516</v>
      </c>
    </row>
    <row r="191" spans="1:18" x14ac:dyDescent="0.3">
      <c r="A191" t="s">
        <v>39</v>
      </c>
      <c r="B191" t="s">
        <v>40</v>
      </c>
      <c r="C191">
        <v>10</v>
      </c>
      <c r="D191">
        <v>3</v>
      </c>
      <c r="E191">
        <v>0</v>
      </c>
      <c r="F191">
        <v>20251222</v>
      </c>
      <c r="G191">
        <v>20260103</v>
      </c>
      <c r="H191">
        <v>1133.6927000000001</v>
      </c>
      <c r="I191">
        <f t="shared" si="23"/>
        <v>13</v>
      </c>
      <c r="J191">
        <f t="shared" si="24"/>
        <v>87.207130769230773</v>
      </c>
      <c r="K191">
        <f t="shared" si="25"/>
        <v>736.66098094251515</v>
      </c>
      <c r="L191">
        <f t="shared" si="26"/>
        <v>261.6213923076923</v>
      </c>
      <c r="M191">
        <f t="shared" si="27"/>
        <v>0</v>
      </c>
      <c r="N191">
        <f t="shared" si="28"/>
        <v>998.28237325020746</v>
      </c>
      <c r="O191">
        <f t="shared" si="29"/>
        <v>836.58411572498937</v>
      </c>
      <c r="P191">
        <f t="shared" si="30"/>
        <v>297.10858427501068</v>
      </c>
      <c r="Q191">
        <f t="shared" si="31"/>
        <v>0</v>
      </c>
      <c r="R191">
        <f t="shared" si="32"/>
        <v>1133.6927000000001</v>
      </c>
    </row>
    <row r="192" spans="1:18" x14ac:dyDescent="0.3">
      <c r="A192" t="s">
        <v>41</v>
      </c>
      <c r="B192" t="s">
        <v>42</v>
      </c>
      <c r="C192">
        <v>13</v>
      </c>
      <c r="D192">
        <v>3</v>
      </c>
      <c r="E192">
        <v>0</v>
      </c>
      <c r="F192">
        <v>20251219</v>
      </c>
      <c r="G192">
        <v>20260103</v>
      </c>
      <c r="H192">
        <v>15410.1855</v>
      </c>
      <c r="I192">
        <f t="shared" si="23"/>
        <v>16</v>
      </c>
      <c r="J192">
        <f t="shared" si="24"/>
        <v>963.13659374999997</v>
      </c>
      <c r="K192">
        <f t="shared" si="25"/>
        <v>10576.620101793262</v>
      </c>
      <c r="L192">
        <f t="shared" si="26"/>
        <v>2889.4097812499999</v>
      </c>
      <c r="M192">
        <f t="shared" si="27"/>
        <v>0</v>
      </c>
      <c r="N192">
        <f t="shared" si="28"/>
        <v>13466.029883043262</v>
      </c>
      <c r="O192">
        <f t="shared" si="29"/>
        <v>12103.617706722967</v>
      </c>
      <c r="P192">
        <f t="shared" si="30"/>
        <v>3306.5677932770313</v>
      </c>
      <c r="Q192">
        <f t="shared" si="31"/>
        <v>0</v>
      </c>
      <c r="R192">
        <f t="shared" si="32"/>
        <v>15410.1855</v>
      </c>
    </row>
    <row r="193" spans="1:18" x14ac:dyDescent="0.3">
      <c r="A193" t="s">
        <v>50</v>
      </c>
      <c r="B193" t="s">
        <v>49</v>
      </c>
      <c r="C193">
        <v>23</v>
      </c>
      <c r="D193">
        <v>7</v>
      </c>
      <c r="E193">
        <v>0</v>
      </c>
      <c r="F193">
        <v>20251209</v>
      </c>
      <c r="G193">
        <v>20260107</v>
      </c>
      <c r="H193">
        <v>8398.1188999999995</v>
      </c>
      <c r="I193">
        <f t="shared" si="23"/>
        <v>30</v>
      </c>
      <c r="J193">
        <f t="shared" si="24"/>
        <v>279.93729666666667</v>
      </c>
      <c r="K193">
        <f t="shared" si="25"/>
        <v>5438.8147851612612</v>
      </c>
      <c r="L193">
        <f t="shared" si="26"/>
        <v>1959.5610766666666</v>
      </c>
      <c r="M193">
        <f t="shared" si="27"/>
        <v>0</v>
      </c>
      <c r="N193">
        <f t="shared" si="28"/>
        <v>7398.375861827928</v>
      </c>
      <c r="O193">
        <f t="shared" si="29"/>
        <v>6173.762200502345</v>
      </c>
      <c r="P193">
        <f t="shared" si="30"/>
        <v>2224.3566994976541</v>
      </c>
      <c r="Q193">
        <f t="shared" si="31"/>
        <v>0</v>
      </c>
      <c r="R193">
        <f t="shared" si="32"/>
        <v>8398.1188999999995</v>
      </c>
    </row>
    <row r="194" spans="1:18" x14ac:dyDescent="0.3">
      <c r="A194" t="s">
        <v>33</v>
      </c>
      <c r="B194" t="s">
        <v>34</v>
      </c>
      <c r="C194">
        <v>14</v>
      </c>
      <c r="D194">
        <v>4</v>
      </c>
      <c r="E194">
        <v>0</v>
      </c>
      <c r="F194">
        <v>20251218</v>
      </c>
      <c r="G194">
        <v>20260104</v>
      </c>
      <c r="H194">
        <v>127120.5883</v>
      </c>
      <c r="I194">
        <f t="shared" si="23"/>
        <v>18</v>
      </c>
      <c r="J194">
        <f t="shared" si="24"/>
        <v>7062.2549055555555</v>
      </c>
      <c r="K194">
        <f t="shared" si="25"/>
        <v>83519.347703611507</v>
      </c>
      <c r="L194">
        <f t="shared" si="26"/>
        <v>28249.019622222222</v>
      </c>
      <c r="M194">
        <f t="shared" si="27"/>
        <v>0</v>
      </c>
      <c r="N194">
        <f t="shared" si="28"/>
        <v>111768.36732583374</v>
      </c>
      <c r="O194">
        <f t="shared" si="29"/>
        <v>94991.354607193658</v>
      </c>
      <c r="P194">
        <f t="shared" si="30"/>
        <v>32129.233692806338</v>
      </c>
      <c r="Q194">
        <f t="shared" si="31"/>
        <v>0</v>
      </c>
      <c r="R194">
        <f t="shared" si="32"/>
        <v>127120.5883</v>
      </c>
    </row>
    <row r="195" spans="1:18" x14ac:dyDescent="0.3">
      <c r="A195" t="s">
        <v>37</v>
      </c>
      <c r="B195" t="s">
        <v>38</v>
      </c>
      <c r="C195">
        <v>14</v>
      </c>
      <c r="D195">
        <v>5</v>
      </c>
      <c r="E195">
        <v>0</v>
      </c>
      <c r="F195">
        <v>20251218</v>
      </c>
      <c r="G195">
        <v>20260105</v>
      </c>
      <c r="H195">
        <v>8353.3750999999993</v>
      </c>
      <c r="I195">
        <f t="shared" si="23"/>
        <v>19</v>
      </c>
      <c r="J195">
        <f t="shared" si="24"/>
        <v>439.65132105263154</v>
      </c>
      <c r="K195">
        <f t="shared" si="25"/>
        <v>5199.3863209980418</v>
      </c>
      <c r="L195">
        <f t="shared" si="26"/>
        <v>2198.2566052631578</v>
      </c>
      <c r="M195">
        <f t="shared" si="27"/>
        <v>0</v>
      </c>
      <c r="N195">
        <f t="shared" si="28"/>
        <v>7397.6429262612</v>
      </c>
      <c r="O195">
        <f t="shared" si="29"/>
        <v>5871.1166059290426</v>
      </c>
      <c r="P195">
        <f t="shared" si="30"/>
        <v>2482.2584940709567</v>
      </c>
      <c r="Q195">
        <f t="shared" si="31"/>
        <v>0</v>
      </c>
      <c r="R195">
        <f t="shared" si="32"/>
        <v>8353.3750999999993</v>
      </c>
    </row>
    <row r="196" spans="1:18" x14ac:dyDescent="0.3">
      <c r="A196" t="s">
        <v>0</v>
      </c>
      <c r="B196" t="s">
        <v>0</v>
      </c>
      <c r="C196">
        <v>14</v>
      </c>
      <c r="D196">
        <v>1</v>
      </c>
      <c r="E196">
        <v>0</v>
      </c>
      <c r="F196">
        <v>20251218</v>
      </c>
      <c r="G196">
        <v>20260101</v>
      </c>
      <c r="H196">
        <v>209.96279999999999</v>
      </c>
      <c r="I196">
        <f t="shared" si="23"/>
        <v>15</v>
      </c>
      <c r="J196">
        <f t="shared" si="24"/>
        <v>13.99752</v>
      </c>
      <c r="K196">
        <f t="shared" si="25"/>
        <v>165.53689374035577</v>
      </c>
      <c r="L196">
        <f t="shared" si="26"/>
        <v>13.99752</v>
      </c>
      <c r="M196">
        <f t="shared" si="27"/>
        <v>0</v>
      </c>
      <c r="N196">
        <f t="shared" si="28"/>
        <v>179.53441374035577</v>
      </c>
      <c r="O196">
        <f t="shared" si="29"/>
        <v>193.59291062321259</v>
      </c>
      <c r="P196">
        <f t="shared" si="30"/>
        <v>16.369889376787377</v>
      </c>
      <c r="Q196">
        <f t="shared" si="31"/>
        <v>0</v>
      </c>
      <c r="R196">
        <f t="shared" si="32"/>
        <v>209.96279999999996</v>
      </c>
    </row>
    <row r="197" spans="1:18" x14ac:dyDescent="0.3">
      <c r="A197" t="s">
        <v>39</v>
      </c>
      <c r="B197" t="s">
        <v>40</v>
      </c>
      <c r="C197">
        <v>15</v>
      </c>
      <c r="D197">
        <v>3</v>
      </c>
      <c r="E197">
        <v>0</v>
      </c>
      <c r="F197">
        <v>20251217</v>
      </c>
      <c r="G197">
        <v>20260103</v>
      </c>
      <c r="H197">
        <v>6129.6167999999998</v>
      </c>
      <c r="I197">
        <f t="shared" si="23"/>
        <v>18</v>
      </c>
      <c r="J197">
        <f t="shared" si="24"/>
        <v>340.53426666666667</v>
      </c>
      <c r="K197">
        <f t="shared" si="25"/>
        <v>4314.8703216317181</v>
      </c>
      <c r="L197">
        <f t="shared" si="26"/>
        <v>1021.6028</v>
      </c>
      <c r="M197">
        <f t="shared" si="27"/>
        <v>0</v>
      </c>
      <c r="N197">
        <f t="shared" si="28"/>
        <v>5336.4731216317177</v>
      </c>
      <c r="O197">
        <f t="shared" si="29"/>
        <v>4956.176300426695</v>
      </c>
      <c r="P197">
        <f t="shared" si="30"/>
        <v>1173.4404995733055</v>
      </c>
      <c r="Q197">
        <f t="shared" si="31"/>
        <v>0</v>
      </c>
      <c r="R197">
        <f t="shared" si="32"/>
        <v>6129.6168000000007</v>
      </c>
    </row>
    <row r="198" spans="1:18" x14ac:dyDescent="0.3">
      <c r="A198" t="s">
        <v>43</v>
      </c>
      <c r="B198" t="s">
        <v>44</v>
      </c>
      <c r="C198">
        <v>29</v>
      </c>
      <c r="D198">
        <v>8</v>
      </c>
      <c r="E198">
        <v>0</v>
      </c>
      <c r="F198">
        <v>20251203</v>
      </c>
      <c r="G198">
        <v>20260108</v>
      </c>
      <c r="H198">
        <v>378.11099999999999</v>
      </c>
      <c r="I198">
        <f t="shared" si="23"/>
        <v>37</v>
      </c>
      <c r="J198">
        <f t="shared" si="24"/>
        <v>10.219216216216216</v>
      </c>
      <c r="K198">
        <f t="shared" si="25"/>
        <v>250.34058052483388</v>
      </c>
      <c r="L198">
        <f t="shared" si="26"/>
        <v>81.753729729729727</v>
      </c>
      <c r="M198">
        <f t="shared" si="27"/>
        <v>0</v>
      </c>
      <c r="N198">
        <f t="shared" si="28"/>
        <v>332.0943102545636</v>
      </c>
      <c r="O198">
        <f t="shared" si="29"/>
        <v>285.02905445825746</v>
      </c>
      <c r="P198">
        <f t="shared" si="30"/>
        <v>93.081945541742527</v>
      </c>
      <c r="Q198">
        <f t="shared" si="31"/>
        <v>0</v>
      </c>
      <c r="R198">
        <f t="shared" si="32"/>
        <v>378.11099999999999</v>
      </c>
    </row>
    <row r="199" spans="1:18" x14ac:dyDescent="0.3">
      <c r="A199" t="s">
        <v>0</v>
      </c>
      <c r="B199" t="s">
        <v>0</v>
      </c>
      <c r="C199">
        <v>16</v>
      </c>
      <c r="D199">
        <v>6</v>
      </c>
      <c r="E199">
        <v>0</v>
      </c>
      <c r="F199">
        <v>20251216</v>
      </c>
      <c r="G199">
        <v>20260106</v>
      </c>
      <c r="H199">
        <v>209.869</v>
      </c>
      <c r="I199">
        <f t="shared" si="23"/>
        <v>22</v>
      </c>
      <c r="J199">
        <f t="shared" si="24"/>
        <v>9.5395000000000003</v>
      </c>
      <c r="K199">
        <f t="shared" si="25"/>
        <v>128.93216168383492</v>
      </c>
      <c r="L199">
        <f t="shared" si="26"/>
        <v>57.237000000000002</v>
      </c>
      <c r="M199">
        <f t="shared" si="27"/>
        <v>0</v>
      </c>
      <c r="N199">
        <f t="shared" si="28"/>
        <v>186.16916168383491</v>
      </c>
      <c r="O199">
        <f t="shared" si="29"/>
        <v>145.34557493672312</v>
      </c>
      <c r="P199">
        <f t="shared" si="30"/>
        <v>64.523425063276889</v>
      </c>
      <c r="Q199">
        <f t="shared" si="31"/>
        <v>0</v>
      </c>
      <c r="R199">
        <f t="shared" si="32"/>
        <v>209.86900000000003</v>
      </c>
    </row>
    <row r="200" spans="1:18" x14ac:dyDescent="0.3">
      <c r="A200" t="s">
        <v>0</v>
      </c>
      <c r="B200" t="s">
        <v>0</v>
      </c>
      <c r="C200">
        <v>15</v>
      </c>
      <c r="D200">
        <v>3</v>
      </c>
      <c r="E200">
        <v>0</v>
      </c>
      <c r="F200">
        <v>20251217</v>
      </c>
      <c r="G200">
        <v>20260103</v>
      </c>
      <c r="H200">
        <v>209.91839999999999</v>
      </c>
      <c r="I200">
        <f t="shared" si="23"/>
        <v>18</v>
      </c>
      <c r="J200">
        <f t="shared" si="24"/>
        <v>11.662133333333333</v>
      </c>
      <c r="K200">
        <f t="shared" si="25"/>
        <v>147.76954313431395</v>
      </c>
      <c r="L200">
        <f t="shared" si="26"/>
        <v>34.986400000000003</v>
      </c>
      <c r="M200">
        <f t="shared" si="27"/>
        <v>0</v>
      </c>
      <c r="N200">
        <f t="shared" si="28"/>
        <v>182.75594313431395</v>
      </c>
      <c r="O200">
        <f t="shared" si="29"/>
        <v>169.73207837453899</v>
      </c>
      <c r="P200">
        <f t="shared" si="30"/>
        <v>40.186321625460991</v>
      </c>
      <c r="Q200">
        <f t="shared" si="31"/>
        <v>0</v>
      </c>
      <c r="R200">
        <f t="shared" si="32"/>
        <v>209.91839999999996</v>
      </c>
    </row>
    <row r="201" spans="1:18" x14ac:dyDescent="0.3">
      <c r="A201" t="s">
        <v>37</v>
      </c>
      <c r="B201" t="s">
        <v>38</v>
      </c>
      <c r="C201">
        <v>15</v>
      </c>
      <c r="D201">
        <v>15</v>
      </c>
      <c r="E201">
        <v>0</v>
      </c>
      <c r="F201">
        <v>20251217</v>
      </c>
      <c r="G201">
        <v>20260115</v>
      </c>
      <c r="H201">
        <v>4561157.966</v>
      </c>
      <c r="I201">
        <f t="shared" si="23"/>
        <v>30</v>
      </c>
      <c r="J201">
        <f t="shared" si="24"/>
        <v>152038.59886666667</v>
      </c>
      <c r="K201">
        <f t="shared" si="25"/>
        <v>1926463.5081038824</v>
      </c>
      <c r="L201">
        <f t="shared" si="26"/>
        <v>2280578.983</v>
      </c>
      <c r="M201">
        <f t="shared" si="27"/>
        <v>0</v>
      </c>
      <c r="N201">
        <f t="shared" si="28"/>
        <v>4207042.491103882</v>
      </c>
      <c r="O201">
        <f t="shared" si="29"/>
        <v>2088617.9292880734</v>
      </c>
      <c r="P201">
        <f t="shared" si="30"/>
        <v>2472540.036711927</v>
      </c>
      <c r="Q201">
        <f t="shared" si="31"/>
        <v>0</v>
      </c>
      <c r="R201">
        <f t="shared" si="32"/>
        <v>4561157.966</v>
      </c>
    </row>
    <row r="202" spans="1:18" x14ac:dyDescent="0.3">
      <c r="A202" t="s">
        <v>41</v>
      </c>
      <c r="B202" t="s">
        <v>42</v>
      </c>
      <c r="C202">
        <v>16</v>
      </c>
      <c r="D202">
        <v>16</v>
      </c>
      <c r="E202">
        <v>0</v>
      </c>
      <c r="F202">
        <v>20251216</v>
      </c>
      <c r="G202">
        <v>20260116</v>
      </c>
      <c r="H202">
        <v>18079753.293900002</v>
      </c>
      <c r="I202">
        <f t="shared" si="23"/>
        <v>32</v>
      </c>
      <c r="J202">
        <f t="shared" si="24"/>
        <v>564992.29043437506</v>
      </c>
      <c r="K202">
        <f t="shared" si="25"/>
        <v>7636215.4557791352</v>
      </c>
      <c r="L202">
        <f t="shared" si="26"/>
        <v>9039876.6469500009</v>
      </c>
      <c r="M202">
        <f t="shared" si="27"/>
        <v>0</v>
      </c>
      <c r="N202">
        <f t="shared" si="28"/>
        <v>16676092.102729136</v>
      </c>
      <c r="O202">
        <f t="shared" si="29"/>
        <v>8278971.5173711767</v>
      </c>
      <c r="P202">
        <f t="shared" si="30"/>
        <v>9800781.776528826</v>
      </c>
      <c r="Q202">
        <f t="shared" si="31"/>
        <v>0</v>
      </c>
      <c r="R202">
        <f t="shared" si="32"/>
        <v>18079753.293900002</v>
      </c>
    </row>
    <row r="203" spans="1:18" x14ac:dyDescent="0.3">
      <c r="A203" t="s">
        <v>43</v>
      </c>
      <c r="B203" t="s">
        <v>44</v>
      </c>
      <c r="C203">
        <v>16</v>
      </c>
      <c r="D203">
        <v>15</v>
      </c>
      <c r="E203">
        <v>0</v>
      </c>
      <c r="F203">
        <v>20251216</v>
      </c>
      <c r="G203">
        <v>20260115</v>
      </c>
      <c r="H203">
        <v>73727949.786500007</v>
      </c>
      <c r="I203">
        <f t="shared" ref="I203:I266" si="33">IF(C203&lt;0,0,C203)+D203+E203</f>
        <v>31</v>
      </c>
      <c r="J203">
        <f t="shared" ref="J203:J266" si="34">H203/I203</f>
        <v>2378320.9608548391</v>
      </c>
      <c r="K203">
        <f t="shared" ref="K203:K266" si="35">IF(C203&lt;0,0,C203)*$J203*$B$6</f>
        <v>32144458.583886966</v>
      </c>
      <c r="L203">
        <f t="shared" ref="L203:L266" si="36">IF(D203&lt;0,0,D203)*$J203*$C$6</f>
        <v>35674814.412822589</v>
      </c>
      <c r="M203">
        <f t="shared" ref="M203:M266" si="37">IF(E203&lt;0,0,E203)*$J203*$D$6</f>
        <v>0</v>
      </c>
      <c r="N203">
        <f t="shared" ref="N203:N266" si="38">K203+L203+M203</f>
        <v>67819272.996709555</v>
      </c>
      <c r="O203">
        <f t="shared" ref="O203:O266" si="39">K203/$N203*$H203</f>
        <v>34945007.866746552</v>
      </c>
      <c r="P203">
        <f t="shared" ref="P203:P266" si="40">L203/$N203*$H203</f>
        <v>38782941.919753455</v>
      </c>
      <c r="Q203">
        <f t="shared" ref="Q203:Q266" si="41">M203/$N203*$H203</f>
        <v>0</v>
      </c>
      <c r="R203">
        <f t="shared" ref="R203:R266" si="42">O203+P203+Q203</f>
        <v>73727949.786500007</v>
      </c>
    </row>
    <row r="204" spans="1:18" x14ac:dyDescent="0.3">
      <c r="A204" t="s">
        <v>51</v>
      </c>
      <c r="B204" t="s">
        <v>52</v>
      </c>
      <c r="C204">
        <v>16</v>
      </c>
      <c r="D204">
        <v>15</v>
      </c>
      <c r="E204">
        <v>0</v>
      </c>
      <c r="F204">
        <v>20251216</v>
      </c>
      <c r="G204">
        <v>20260115</v>
      </c>
      <c r="H204">
        <v>26237217.461399999</v>
      </c>
      <c r="I204">
        <f t="shared" si="33"/>
        <v>31</v>
      </c>
      <c r="J204">
        <f t="shared" si="34"/>
        <v>846361.85359354829</v>
      </c>
      <c r="K204">
        <f t="shared" si="35"/>
        <v>11439096.739929093</v>
      </c>
      <c r="L204">
        <f t="shared" si="36"/>
        <v>12695427.803903224</v>
      </c>
      <c r="M204">
        <f t="shared" si="37"/>
        <v>0</v>
      </c>
      <c r="N204">
        <f t="shared" si="38"/>
        <v>24134524.543832317</v>
      </c>
      <c r="O204">
        <f t="shared" si="39"/>
        <v>12435714.993366668</v>
      </c>
      <c r="P204">
        <f t="shared" si="40"/>
        <v>13801502.468033331</v>
      </c>
      <c r="Q204">
        <f t="shared" si="41"/>
        <v>0</v>
      </c>
      <c r="R204">
        <f t="shared" si="42"/>
        <v>26237217.461399999</v>
      </c>
    </row>
    <row r="205" spans="1:18" x14ac:dyDescent="0.3">
      <c r="A205" t="s">
        <v>33</v>
      </c>
      <c r="B205" t="s">
        <v>34</v>
      </c>
      <c r="C205">
        <v>0</v>
      </c>
      <c r="D205">
        <v>20</v>
      </c>
      <c r="E205">
        <v>0</v>
      </c>
      <c r="F205">
        <v>20260109</v>
      </c>
      <c r="G205">
        <v>20260128</v>
      </c>
      <c r="H205">
        <v>11929.8192</v>
      </c>
      <c r="I205">
        <f t="shared" si="33"/>
        <v>20</v>
      </c>
      <c r="J205">
        <f t="shared" si="34"/>
        <v>596.49095999999997</v>
      </c>
      <c r="K205">
        <f t="shared" si="35"/>
        <v>0</v>
      </c>
      <c r="L205">
        <f t="shared" si="36"/>
        <v>11929.8192</v>
      </c>
      <c r="M205">
        <f t="shared" si="37"/>
        <v>0</v>
      </c>
      <c r="N205">
        <f t="shared" si="38"/>
        <v>11929.8192</v>
      </c>
      <c r="O205">
        <f t="shared" si="39"/>
        <v>0</v>
      </c>
      <c r="P205">
        <f t="shared" si="40"/>
        <v>11929.8192</v>
      </c>
      <c r="Q205">
        <f t="shared" si="41"/>
        <v>0</v>
      </c>
      <c r="R205">
        <f t="shared" si="42"/>
        <v>11929.8192</v>
      </c>
    </row>
    <row r="206" spans="1:18" x14ac:dyDescent="0.3">
      <c r="A206" t="s">
        <v>0</v>
      </c>
      <c r="B206" t="s">
        <v>0</v>
      </c>
      <c r="C206">
        <v>0</v>
      </c>
      <c r="D206">
        <v>17</v>
      </c>
      <c r="E206">
        <v>0</v>
      </c>
      <c r="F206">
        <v>20260105</v>
      </c>
      <c r="G206">
        <v>20260121</v>
      </c>
      <c r="H206">
        <v>209.81450000000001</v>
      </c>
      <c r="I206">
        <f t="shared" si="33"/>
        <v>17</v>
      </c>
      <c r="J206">
        <f t="shared" si="34"/>
        <v>12.342029411764706</v>
      </c>
      <c r="K206">
        <f t="shared" si="35"/>
        <v>0</v>
      </c>
      <c r="L206">
        <f t="shared" si="36"/>
        <v>209.81450000000001</v>
      </c>
      <c r="M206">
        <f t="shared" si="37"/>
        <v>0</v>
      </c>
      <c r="N206">
        <f t="shared" si="38"/>
        <v>209.81450000000001</v>
      </c>
      <c r="O206">
        <f t="shared" si="39"/>
        <v>0</v>
      </c>
      <c r="P206">
        <f t="shared" si="40"/>
        <v>209.81450000000001</v>
      </c>
      <c r="Q206">
        <f t="shared" si="41"/>
        <v>0</v>
      </c>
      <c r="R206">
        <f t="shared" si="42"/>
        <v>209.81450000000001</v>
      </c>
    </row>
    <row r="207" spans="1:18" x14ac:dyDescent="0.3">
      <c r="A207" t="s">
        <v>33</v>
      </c>
      <c r="B207" t="s">
        <v>34</v>
      </c>
      <c r="C207">
        <v>0</v>
      </c>
      <c r="D207">
        <v>16</v>
      </c>
      <c r="E207">
        <v>0</v>
      </c>
      <c r="F207">
        <v>20260102</v>
      </c>
      <c r="G207">
        <v>20260117</v>
      </c>
      <c r="H207">
        <v>442961.31099999999</v>
      </c>
      <c r="I207">
        <f t="shared" si="33"/>
        <v>16</v>
      </c>
      <c r="J207">
        <f t="shared" si="34"/>
        <v>27685.081937499999</v>
      </c>
      <c r="K207">
        <f t="shared" si="35"/>
        <v>0</v>
      </c>
      <c r="L207">
        <f t="shared" si="36"/>
        <v>442961.31099999999</v>
      </c>
      <c r="M207">
        <f t="shared" si="37"/>
        <v>0</v>
      </c>
      <c r="N207">
        <f t="shared" si="38"/>
        <v>442961.31099999999</v>
      </c>
      <c r="O207">
        <f t="shared" si="39"/>
        <v>0</v>
      </c>
      <c r="P207">
        <f t="shared" si="40"/>
        <v>442961.31099999999</v>
      </c>
      <c r="Q207">
        <f t="shared" si="41"/>
        <v>0</v>
      </c>
      <c r="R207">
        <f t="shared" si="42"/>
        <v>442961.31099999999</v>
      </c>
    </row>
    <row r="208" spans="1:18" x14ac:dyDescent="0.3">
      <c r="A208" t="s">
        <v>33</v>
      </c>
      <c r="B208" t="s">
        <v>34</v>
      </c>
      <c r="C208">
        <v>0</v>
      </c>
      <c r="D208">
        <v>17</v>
      </c>
      <c r="E208">
        <v>0</v>
      </c>
      <c r="F208">
        <v>20260107</v>
      </c>
      <c r="G208">
        <v>20260123</v>
      </c>
      <c r="H208">
        <v>78702.718399999998</v>
      </c>
      <c r="I208">
        <f t="shared" si="33"/>
        <v>17</v>
      </c>
      <c r="J208">
        <f t="shared" si="34"/>
        <v>4629.5716705882351</v>
      </c>
      <c r="K208">
        <f t="shared" si="35"/>
        <v>0</v>
      </c>
      <c r="L208">
        <f t="shared" si="36"/>
        <v>78702.718399999998</v>
      </c>
      <c r="M208">
        <f t="shared" si="37"/>
        <v>0</v>
      </c>
      <c r="N208">
        <f t="shared" si="38"/>
        <v>78702.718399999998</v>
      </c>
      <c r="O208">
        <f t="shared" si="39"/>
        <v>0</v>
      </c>
      <c r="P208">
        <f t="shared" si="40"/>
        <v>78702.718399999998</v>
      </c>
      <c r="Q208">
        <f t="shared" si="41"/>
        <v>0</v>
      </c>
      <c r="R208">
        <f t="shared" si="42"/>
        <v>78702.718399999998</v>
      </c>
    </row>
    <row r="209" spans="1:18" x14ac:dyDescent="0.3">
      <c r="A209" t="s">
        <v>33</v>
      </c>
      <c r="B209" t="s">
        <v>34</v>
      </c>
      <c r="C209">
        <v>0</v>
      </c>
      <c r="D209">
        <v>16</v>
      </c>
      <c r="E209">
        <v>0</v>
      </c>
      <c r="F209">
        <v>20260107</v>
      </c>
      <c r="G209">
        <v>20260122</v>
      </c>
      <c r="H209">
        <v>59388.725100000003</v>
      </c>
      <c r="I209">
        <f t="shared" si="33"/>
        <v>16</v>
      </c>
      <c r="J209">
        <f t="shared" si="34"/>
        <v>3711.7953187500002</v>
      </c>
      <c r="K209">
        <f t="shared" si="35"/>
        <v>0</v>
      </c>
      <c r="L209">
        <f t="shared" si="36"/>
        <v>59388.725100000003</v>
      </c>
      <c r="M209">
        <f t="shared" si="37"/>
        <v>0</v>
      </c>
      <c r="N209">
        <f t="shared" si="38"/>
        <v>59388.725100000003</v>
      </c>
      <c r="O209">
        <f t="shared" si="39"/>
        <v>0</v>
      </c>
      <c r="P209">
        <f t="shared" si="40"/>
        <v>59388.725100000003</v>
      </c>
      <c r="Q209">
        <f t="shared" si="41"/>
        <v>0</v>
      </c>
      <c r="R209">
        <f t="shared" si="42"/>
        <v>59388.725100000003</v>
      </c>
    </row>
    <row r="210" spans="1:18" x14ac:dyDescent="0.3">
      <c r="A210" t="s">
        <v>35</v>
      </c>
      <c r="B210" t="s">
        <v>34</v>
      </c>
      <c r="C210">
        <v>0</v>
      </c>
      <c r="D210">
        <v>20</v>
      </c>
      <c r="E210">
        <v>0</v>
      </c>
      <c r="F210">
        <v>20260103</v>
      </c>
      <c r="G210">
        <v>20260122</v>
      </c>
      <c r="H210">
        <v>12584.163200000001</v>
      </c>
      <c r="I210">
        <f t="shared" si="33"/>
        <v>20</v>
      </c>
      <c r="J210">
        <f t="shared" si="34"/>
        <v>629.20816000000002</v>
      </c>
      <c r="K210">
        <f t="shared" si="35"/>
        <v>0</v>
      </c>
      <c r="L210">
        <f t="shared" si="36"/>
        <v>12584.163200000001</v>
      </c>
      <c r="M210">
        <f t="shared" si="37"/>
        <v>0</v>
      </c>
      <c r="N210">
        <f t="shared" si="38"/>
        <v>12584.163200000001</v>
      </c>
      <c r="O210">
        <f t="shared" si="39"/>
        <v>0</v>
      </c>
      <c r="P210">
        <f t="shared" si="40"/>
        <v>12584.163200000001</v>
      </c>
      <c r="Q210">
        <f t="shared" si="41"/>
        <v>0</v>
      </c>
      <c r="R210">
        <f t="shared" si="42"/>
        <v>12584.163200000001</v>
      </c>
    </row>
    <row r="211" spans="1:18" x14ac:dyDescent="0.3">
      <c r="A211" t="s">
        <v>0</v>
      </c>
      <c r="B211" t="s">
        <v>0</v>
      </c>
      <c r="C211">
        <v>30</v>
      </c>
      <c r="D211">
        <v>31</v>
      </c>
      <c r="E211">
        <v>0</v>
      </c>
      <c r="F211">
        <v>20251202</v>
      </c>
      <c r="G211">
        <v>20260131</v>
      </c>
      <c r="H211">
        <v>588.17269999999996</v>
      </c>
      <c r="I211">
        <f t="shared" si="33"/>
        <v>61</v>
      </c>
      <c r="J211">
        <f t="shared" si="34"/>
        <v>9.6421754098360655</v>
      </c>
      <c r="K211">
        <f t="shared" si="35"/>
        <v>244.34977965136031</v>
      </c>
      <c r="L211">
        <f t="shared" si="36"/>
        <v>298.90743770491804</v>
      </c>
      <c r="M211">
        <f t="shared" si="37"/>
        <v>0</v>
      </c>
      <c r="N211">
        <f t="shared" si="38"/>
        <v>543.25721735627837</v>
      </c>
      <c r="O211">
        <f t="shared" si="39"/>
        <v>264.55215881226189</v>
      </c>
      <c r="P211">
        <f t="shared" si="40"/>
        <v>323.62054118773801</v>
      </c>
      <c r="Q211">
        <f t="shared" si="41"/>
        <v>0</v>
      </c>
      <c r="R211">
        <f t="shared" si="42"/>
        <v>588.17269999999985</v>
      </c>
    </row>
    <row r="212" spans="1:18" x14ac:dyDescent="0.3">
      <c r="A212" t="s">
        <v>35</v>
      </c>
      <c r="B212" t="s">
        <v>36</v>
      </c>
      <c r="C212">
        <v>0</v>
      </c>
      <c r="D212">
        <v>12</v>
      </c>
      <c r="E212">
        <v>0</v>
      </c>
      <c r="F212">
        <v>20260106</v>
      </c>
      <c r="G212">
        <v>20260117</v>
      </c>
      <c r="H212">
        <v>3612</v>
      </c>
      <c r="I212">
        <f t="shared" si="33"/>
        <v>12</v>
      </c>
      <c r="J212">
        <f t="shared" si="34"/>
        <v>301</v>
      </c>
      <c r="K212">
        <f t="shared" si="35"/>
        <v>0</v>
      </c>
      <c r="L212">
        <f t="shared" si="36"/>
        <v>3612</v>
      </c>
      <c r="M212">
        <f t="shared" si="37"/>
        <v>0</v>
      </c>
      <c r="N212">
        <f t="shared" si="38"/>
        <v>3612</v>
      </c>
      <c r="O212">
        <f t="shared" si="39"/>
        <v>0</v>
      </c>
      <c r="P212">
        <f t="shared" si="40"/>
        <v>3612</v>
      </c>
      <c r="Q212">
        <f t="shared" si="41"/>
        <v>0</v>
      </c>
      <c r="R212">
        <f t="shared" si="42"/>
        <v>3612</v>
      </c>
    </row>
    <row r="213" spans="1:18" x14ac:dyDescent="0.3">
      <c r="A213" t="s">
        <v>33</v>
      </c>
      <c r="B213" t="s">
        <v>34</v>
      </c>
      <c r="C213">
        <v>0</v>
      </c>
      <c r="D213">
        <v>28</v>
      </c>
      <c r="E213">
        <v>0</v>
      </c>
      <c r="F213">
        <v>20260104</v>
      </c>
      <c r="G213">
        <v>20260131</v>
      </c>
      <c r="H213">
        <v>280861.8664</v>
      </c>
      <c r="I213">
        <f t="shared" si="33"/>
        <v>28</v>
      </c>
      <c r="J213">
        <f t="shared" si="34"/>
        <v>10030.780942857144</v>
      </c>
      <c r="K213">
        <f t="shared" si="35"/>
        <v>0</v>
      </c>
      <c r="L213">
        <f t="shared" si="36"/>
        <v>280861.8664</v>
      </c>
      <c r="M213">
        <f t="shared" si="37"/>
        <v>0</v>
      </c>
      <c r="N213">
        <f t="shared" si="38"/>
        <v>280861.8664</v>
      </c>
      <c r="O213">
        <f t="shared" si="39"/>
        <v>0</v>
      </c>
      <c r="P213">
        <f t="shared" si="40"/>
        <v>280861.8664</v>
      </c>
      <c r="Q213">
        <f t="shared" si="41"/>
        <v>0</v>
      </c>
      <c r="R213">
        <f t="shared" si="42"/>
        <v>280861.8664</v>
      </c>
    </row>
    <row r="214" spans="1:18" x14ac:dyDescent="0.3">
      <c r="A214" t="s">
        <v>33</v>
      </c>
      <c r="B214" t="s">
        <v>34</v>
      </c>
      <c r="C214">
        <v>0</v>
      </c>
      <c r="D214">
        <v>11</v>
      </c>
      <c r="E214">
        <v>0</v>
      </c>
      <c r="F214">
        <v>20260107</v>
      </c>
      <c r="G214">
        <v>20260117</v>
      </c>
      <c r="H214">
        <v>50146.876400000001</v>
      </c>
      <c r="I214">
        <f t="shared" si="33"/>
        <v>11</v>
      </c>
      <c r="J214">
        <f t="shared" si="34"/>
        <v>4558.8069454545457</v>
      </c>
      <c r="K214">
        <f t="shared" si="35"/>
        <v>0</v>
      </c>
      <c r="L214">
        <f t="shared" si="36"/>
        <v>50146.876400000001</v>
      </c>
      <c r="M214">
        <f t="shared" si="37"/>
        <v>0</v>
      </c>
      <c r="N214">
        <f t="shared" si="38"/>
        <v>50146.876400000001</v>
      </c>
      <c r="O214">
        <f t="shared" si="39"/>
        <v>0</v>
      </c>
      <c r="P214">
        <f t="shared" si="40"/>
        <v>50146.876400000001</v>
      </c>
      <c r="Q214">
        <f t="shared" si="41"/>
        <v>0</v>
      </c>
      <c r="R214">
        <f t="shared" si="42"/>
        <v>50146.876400000001</v>
      </c>
    </row>
    <row r="215" spans="1:18" x14ac:dyDescent="0.3">
      <c r="A215" t="s">
        <v>0</v>
      </c>
      <c r="B215" t="s">
        <v>0</v>
      </c>
      <c r="C215">
        <v>0</v>
      </c>
      <c r="D215">
        <v>12</v>
      </c>
      <c r="E215">
        <v>0</v>
      </c>
      <c r="F215">
        <v>20260104</v>
      </c>
      <c r="G215">
        <v>20260115</v>
      </c>
      <c r="H215">
        <v>5285.8343999999997</v>
      </c>
      <c r="I215">
        <f t="shared" si="33"/>
        <v>12</v>
      </c>
      <c r="J215">
        <f t="shared" si="34"/>
        <v>440.4862</v>
      </c>
      <c r="K215">
        <f t="shared" si="35"/>
        <v>0</v>
      </c>
      <c r="L215">
        <f t="shared" si="36"/>
        <v>5285.8343999999997</v>
      </c>
      <c r="M215">
        <f t="shared" si="37"/>
        <v>0</v>
      </c>
      <c r="N215">
        <f t="shared" si="38"/>
        <v>5285.8343999999997</v>
      </c>
      <c r="O215">
        <f t="shared" si="39"/>
        <v>0</v>
      </c>
      <c r="P215">
        <f t="shared" si="40"/>
        <v>5285.8343999999997</v>
      </c>
      <c r="Q215">
        <f t="shared" si="41"/>
        <v>0</v>
      </c>
      <c r="R215">
        <f t="shared" si="42"/>
        <v>5285.8343999999997</v>
      </c>
    </row>
    <row r="216" spans="1:18" x14ac:dyDescent="0.3">
      <c r="A216" t="s">
        <v>33</v>
      </c>
      <c r="B216" t="s">
        <v>34</v>
      </c>
      <c r="C216">
        <v>14</v>
      </c>
      <c r="D216">
        <v>15</v>
      </c>
      <c r="E216">
        <v>0</v>
      </c>
      <c r="F216">
        <v>20251218</v>
      </c>
      <c r="G216">
        <v>20260115</v>
      </c>
      <c r="H216">
        <v>74499.978000000003</v>
      </c>
      <c r="I216">
        <f t="shared" si="33"/>
        <v>29</v>
      </c>
      <c r="J216">
        <f t="shared" si="34"/>
        <v>2568.9647586206897</v>
      </c>
      <c r="K216">
        <f t="shared" si="35"/>
        <v>30380.985079536364</v>
      </c>
      <c r="L216">
        <f t="shared" si="36"/>
        <v>38534.471379310344</v>
      </c>
      <c r="M216">
        <f t="shared" si="37"/>
        <v>0</v>
      </c>
      <c r="N216">
        <f t="shared" si="38"/>
        <v>68915.456458846704</v>
      </c>
      <c r="O216">
        <f t="shared" si="39"/>
        <v>32842.889481482001</v>
      </c>
      <c r="P216">
        <f t="shared" si="40"/>
        <v>41657.088518518009</v>
      </c>
      <c r="Q216">
        <f t="shared" si="41"/>
        <v>0</v>
      </c>
      <c r="R216">
        <f t="shared" si="42"/>
        <v>74499.978000000003</v>
      </c>
    </row>
    <row r="217" spans="1:18" x14ac:dyDescent="0.3">
      <c r="A217" t="s">
        <v>33</v>
      </c>
      <c r="B217" t="s">
        <v>34</v>
      </c>
      <c r="C217">
        <v>0</v>
      </c>
      <c r="D217">
        <v>20</v>
      </c>
      <c r="E217">
        <v>0</v>
      </c>
      <c r="F217">
        <v>20260105</v>
      </c>
      <c r="G217">
        <v>20260124</v>
      </c>
      <c r="H217">
        <v>61411.999199999998</v>
      </c>
      <c r="I217">
        <f t="shared" si="33"/>
        <v>20</v>
      </c>
      <c r="J217">
        <f t="shared" si="34"/>
        <v>3070.59996</v>
      </c>
      <c r="K217">
        <f t="shared" si="35"/>
        <v>0</v>
      </c>
      <c r="L217">
        <f t="shared" si="36"/>
        <v>61411.999199999998</v>
      </c>
      <c r="M217">
        <f t="shared" si="37"/>
        <v>0</v>
      </c>
      <c r="N217">
        <f t="shared" si="38"/>
        <v>61411.999199999998</v>
      </c>
      <c r="O217">
        <f t="shared" si="39"/>
        <v>0</v>
      </c>
      <c r="P217">
        <f t="shared" si="40"/>
        <v>61411.999199999998</v>
      </c>
      <c r="Q217">
        <f t="shared" si="41"/>
        <v>0</v>
      </c>
      <c r="R217">
        <f t="shared" si="42"/>
        <v>61411.999199999998</v>
      </c>
    </row>
    <row r="218" spans="1:18" x14ac:dyDescent="0.3">
      <c r="A218" t="s">
        <v>35</v>
      </c>
      <c r="B218" t="s">
        <v>36</v>
      </c>
      <c r="C218">
        <v>0</v>
      </c>
      <c r="D218">
        <v>23</v>
      </c>
      <c r="E218">
        <v>0</v>
      </c>
      <c r="F218">
        <v>20260102</v>
      </c>
      <c r="G218">
        <v>20260124</v>
      </c>
      <c r="H218">
        <v>8369.5625</v>
      </c>
      <c r="I218">
        <f t="shared" si="33"/>
        <v>23</v>
      </c>
      <c r="J218">
        <f t="shared" si="34"/>
        <v>363.89402173913044</v>
      </c>
      <c r="K218">
        <f t="shared" si="35"/>
        <v>0</v>
      </c>
      <c r="L218">
        <f t="shared" si="36"/>
        <v>8369.5625</v>
      </c>
      <c r="M218">
        <f t="shared" si="37"/>
        <v>0</v>
      </c>
      <c r="N218">
        <f t="shared" si="38"/>
        <v>8369.5625</v>
      </c>
      <c r="O218">
        <f t="shared" si="39"/>
        <v>0</v>
      </c>
      <c r="P218">
        <f t="shared" si="40"/>
        <v>8369.5625</v>
      </c>
      <c r="Q218">
        <f t="shared" si="41"/>
        <v>0</v>
      </c>
      <c r="R218">
        <f t="shared" si="42"/>
        <v>8369.5625</v>
      </c>
    </row>
    <row r="219" spans="1:18" x14ac:dyDescent="0.3">
      <c r="A219" t="s">
        <v>33</v>
      </c>
      <c r="B219" t="s">
        <v>34</v>
      </c>
      <c r="C219">
        <v>0</v>
      </c>
      <c r="D219">
        <v>13</v>
      </c>
      <c r="E219">
        <v>0</v>
      </c>
      <c r="F219">
        <v>20260103</v>
      </c>
      <c r="G219">
        <v>20260115</v>
      </c>
      <c r="H219">
        <v>154589.6808</v>
      </c>
      <c r="I219">
        <f t="shared" si="33"/>
        <v>13</v>
      </c>
      <c r="J219">
        <f t="shared" si="34"/>
        <v>11891.513907692308</v>
      </c>
      <c r="K219">
        <f t="shared" si="35"/>
        <v>0</v>
      </c>
      <c r="L219">
        <f t="shared" si="36"/>
        <v>154589.6808</v>
      </c>
      <c r="M219">
        <f t="shared" si="37"/>
        <v>0</v>
      </c>
      <c r="N219">
        <f t="shared" si="38"/>
        <v>154589.6808</v>
      </c>
      <c r="O219">
        <f t="shared" si="39"/>
        <v>0</v>
      </c>
      <c r="P219">
        <f t="shared" si="40"/>
        <v>154589.6808</v>
      </c>
      <c r="Q219">
        <f t="shared" si="41"/>
        <v>0</v>
      </c>
      <c r="R219">
        <f t="shared" si="42"/>
        <v>154589.6808</v>
      </c>
    </row>
    <row r="220" spans="1:18" x14ac:dyDescent="0.3">
      <c r="A220" t="s">
        <v>35</v>
      </c>
      <c r="B220" t="s">
        <v>36</v>
      </c>
      <c r="C220">
        <v>0</v>
      </c>
      <c r="D220">
        <v>13</v>
      </c>
      <c r="E220">
        <v>0</v>
      </c>
      <c r="F220">
        <v>20260104</v>
      </c>
      <c r="G220">
        <v>20260116</v>
      </c>
      <c r="H220">
        <v>2147.9041999999999</v>
      </c>
      <c r="I220">
        <f t="shared" si="33"/>
        <v>13</v>
      </c>
      <c r="J220">
        <f t="shared" si="34"/>
        <v>165.2234</v>
      </c>
      <c r="K220">
        <f t="shared" si="35"/>
        <v>0</v>
      </c>
      <c r="L220">
        <f t="shared" si="36"/>
        <v>2147.9041999999999</v>
      </c>
      <c r="M220">
        <f t="shared" si="37"/>
        <v>0</v>
      </c>
      <c r="N220">
        <f t="shared" si="38"/>
        <v>2147.9041999999999</v>
      </c>
      <c r="O220">
        <f t="shared" si="39"/>
        <v>0</v>
      </c>
      <c r="P220">
        <f t="shared" si="40"/>
        <v>2147.9041999999999</v>
      </c>
      <c r="Q220">
        <f t="shared" si="41"/>
        <v>0</v>
      </c>
      <c r="R220">
        <f t="shared" si="42"/>
        <v>2147.9041999999999</v>
      </c>
    </row>
    <row r="221" spans="1:18" x14ac:dyDescent="0.3">
      <c r="A221" t="s">
        <v>33</v>
      </c>
      <c r="B221" t="s">
        <v>34</v>
      </c>
      <c r="C221">
        <v>0</v>
      </c>
      <c r="D221">
        <v>19</v>
      </c>
      <c r="E221">
        <v>0</v>
      </c>
      <c r="F221">
        <v>20260106</v>
      </c>
      <c r="G221">
        <v>20260124</v>
      </c>
      <c r="H221">
        <v>148569.74129999999</v>
      </c>
      <c r="I221">
        <f t="shared" si="33"/>
        <v>19</v>
      </c>
      <c r="J221">
        <f t="shared" si="34"/>
        <v>7819.4600684210527</v>
      </c>
      <c r="K221">
        <f t="shared" si="35"/>
        <v>0</v>
      </c>
      <c r="L221">
        <f t="shared" si="36"/>
        <v>148569.74129999999</v>
      </c>
      <c r="M221">
        <f t="shared" si="37"/>
        <v>0</v>
      </c>
      <c r="N221">
        <f t="shared" si="38"/>
        <v>148569.74129999999</v>
      </c>
      <c r="O221">
        <f t="shared" si="39"/>
        <v>0</v>
      </c>
      <c r="P221">
        <f t="shared" si="40"/>
        <v>148569.74129999999</v>
      </c>
      <c r="Q221">
        <f t="shared" si="41"/>
        <v>0</v>
      </c>
      <c r="R221">
        <f t="shared" si="42"/>
        <v>148569.74129999999</v>
      </c>
    </row>
    <row r="222" spans="1:18" x14ac:dyDescent="0.3">
      <c r="A222" t="s">
        <v>33</v>
      </c>
      <c r="B222" t="s">
        <v>34</v>
      </c>
      <c r="C222">
        <v>0</v>
      </c>
      <c r="D222">
        <v>12</v>
      </c>
      <c r="E222">
        <v>0</v>
      </c>
      <c r="F222">
        <v>20260105</v>
      </c>
      <c r="G222">
        <v>20260116</v>
      </c>
      <c r="H222">
        <v>24418.3963</v>
      </c>
      <c r="I222">
        <f t="shared" si="33"/>
        <v>12</v>
      </c>
      <c r="J222">
        <f t="shared" si="34"/>
        <v>2034.8663583333334</v>
      </c>
      <c r="K222">
        <f t="shared" si="35"/>
        <v>0</v>
      </c>
      <c r="L222">
        <f t="shared" si="36"/>
        <v>24418.3963</v>
      </c>
      <c r="M222">
        <f t="shared" si="37"/>
        <v>0</v>
      </c>
      <c r="N222">
        <f t="shared" si="38"/>
        <v>24418.3963</v>
      </c>
      <c r="O222">
        <f t="shared" si="39"/>
        <v>0</v>
      </c>
      <c r="P222">
        <f t="shared" si="40"/>
        <v>24418.3963</v>
      </c>
      <c r="Q222">
        <f t="shared" si="41"/>
        <v>0</v>
      </c>
      <c r="R222">
        <f t="shared" si="42"/>
        <v>24418.3963</v>
      </c>
    </row>
    <row r="223" spans="1:18" x14ac:dyDescent="0.3">
      <c r="A223" t="s">
        <v>33</v>
      </c>
      <c r="B223" t="s">
        <v>34</v>
      </c>
      <c r="C223">
        <v>6</v>
      </c>
      <c r="D223">
        <v>19</v>
      </c>
      <c r="E223">
        <v>0</v>
      </c>
      <c r="F223">
        <v>20251226</v>
      </c>
      <c r="G223">
        <v>20260119</v>
      </c>
      <c r="H223">
        <v>6209.7816000000003</v>
      </c>
      <c r="I223">
        <f t="shared" si="33"/>
        <v>25</v>
      </c>
      <c r="J223">
        <f t="shared" si="34"/>
        <v>248.39126400000001</v>
      </c>
      <c r="K223">
        <f t="shared" si="35"/>
        <v>1258.9347952290525</v>
      </c>
      <c r="L223">
        <f t="shared" si="36"/>
        <v>4719.4340160000002</v>
      </c>
      <c r="M223">
        <f t="shared" si="37"/>
        <v>0</v>
      </c>
      <c r="N223">
        <f t="shared" si="38"/>
        <v>5978.3688112290529</v>
      </c>
      <c r="O223">
        <f t="shared" si="39"/>
        <v>1307.6660831511913</v>
      </c>
      <c r="P223">
        <f t="shared" si="40"/>
        <v>4902.1155168488085</v>
      </c>
      <c r="Q223">
        <f t="shared" si="41"/>
        <v>0</v>
      </c>
      <c r="R223">
        <f t="shared" si="42"/>
        <v>6209.7816000000003</v>
      </c>
    </row>
    <row r="224" spans="1:18" x14ac:dyDescent="0.3">
      <c r="A224" t="s">
        <v>41</v>
      </c>
      <c r="B224" t="s">
        <v>42</v>
      </c>
      <c r="C224">
        <v>14</v>
      </c>
      <c r="D224">
        <v>16</v>
      </c>
      <c r="E224">
        <v>0</v>
      </c>
      <c r="F224">
        <v>20251218</v>
      </c>
      <c r="G224">
        <v>20260116</v>
      </c>
      <c r="H224">
        <v>1257493.1037000001</v>
      </c>
      <c r="I224">
        <f t="shared" si="33"/>
        <v>30</v>
      </c>
      <c r="J224">
        <f t="shared" si="34"/>
        <v>41916.43679</v>
      </c>
      <c r="K224">
        <f t="shared" si="35"/>
        <v>495710.43605442741</v>
      </c>
      <c r="L224">
        <f t="shared" si="36"/>
        <v>670662.98864</v>
      </c>
      <c r="M224">
        <f t="shared" si="37"/>
        <v>0</v>
      </c>
      <c r="N224">
        <f t="shared" si="38"/>
        <v>1166373.4246944273</v>
      </c>
      <c r="O224">
        <f t="shared" si="39"/>
        <v>534436.43482692656</v>
      </c>
      <c r="P224">
        <f t="shared" si="40"/>
        <v>723056.66887307377</v>
      </c>
      <c r="Q224">
        <f t="shared" si="41"/>
        <v>0</v>
      </c>
      <c r="R224">
        <f t="shared" si="42"/>
        <v>1257493.1037000003</v>
      </c>
    </row>
    <row r="225" spans="1:18" x14ac:dyDescent="0.3">
      <c r="A225" t="s">
        <v>33</v>
      </c>
      <c r="B225" t="s">
        <v>34</v>
      </c>
      <c r="C225">
        <v>0</v>
      </c>
      <c r="D225">
        <v>19</v>
      </c>
      <c r="E225">
        <v>0</v>
      </c>
      <c r="F225">
        <v>20260104</v>
      </c>
      <c r="G225">
        <v>20260122</v>
      </c>
      <c r="H225">
        <v>111865.2537</v>
      </c>
      <c r="I225">
        <f t="shared" si="33"/>
        <v>19</v>
      </c>
      <c r="J225">
        <f t="shared" si="34"/>
        <v>5887.6449315789478</v>
      </c>
      <c r="K225">
        <f t="shared" si="35"/>
        <v>0</v>
      </c>
      <c r="L225">
        <f t="shared" si="36"/>
        <v>111865.2537</v>
      </c>
      <c r="M225">
        <f t="shared" si="37"/>
        <v>0</v>
      </c>
      <c r="N225">
        <f t="shared" si="38"/>
        <v>111865.2537</v>
      </c>
      <c r="O225">
        <f t="shared" si="39"/>
        <v>0</v>
      </c>
      <c r="P225">
        <f t="shared" si="40"/>
        <v>111865.2537</v>
      </c>
      <c r="Q225">
        <f t="shared" si="41"/>
        <v>0</v>
      </c>
      <c r="R225">
        <f t="shared" si="42"/>
        <v>111865.2537</v>
      </c>
    </row>
    <row r="226" spans="1:18" x14ac:dyDescent="0.3">
      <c r="A226" t="s">
        <v>33</v>
      </c>
      <c r="B226" t="s">
        <v>34</v>
      </c>
      <c r="C226">
        <v>0</v>
      </c>
      <c r="D226">
        <v>5</v>
      </c>
      <c r="E226">
        <v>0</v>
      </c>
      <c r="F226">
        <v>20260120</v>
      </c>
      <c r="G226">
        <v>20260124</v>
      </c>
      <c r="H226">
        <v>3278.5038</v>
      </c>
      <c r="I226">
        <f t="shared" si="33"/>
        <v>5</v>
      </c>
      <c r="J226">
        <f t="shared" si="34"/>
        <v>655.70075999999995</v>
      </c>
      <c r="K226">
        <f t="shared" si="35"/>
        <v>0</v>
      </c>
      <c r="L226">
        <f t="shared" si="36"/>
        <v>3278.5037999999995</v>
      </c>
      <c r="M226">
        <f t="shared" si="37"/>
        <v>0</v>
      </c>
      <c r="N226">
        <f t="shared" si="38"/>
        <v>3278.5037999999995</v>
      </c>
      <c r="O226">
        <f t="shared" si="39"/>
        <v>0</v>
      </c>
      <c r="P226">
        <f t="shared" si="40"/>
        <v>3278.5038</v>
      </c>
      <c r="Q226">
        <f t="shared" si="41"/>
        <v>0</v>
      </c>
      <c r="R226">
        <f t="shared" si="42"/>
        <v>3278.5038</v>
      </c>
    </row>
    <row r="227" spans="1:18" x14ac:dyDescent="0.3">
      <c r="A227" t="s">
        <v>33</v>
      </c>
      <c r="B227" t="s">
        <v>34</v>
      </c>
      <c r="C227">
        <v>0</v>
      </c>
      <c r="D227">
        <v>11</v>
      </c>
      <c r="E227">
        <v>0</v>
      </c>
      <c r="F227">
        <v>20260105</v>
      </c>
      <c r="G227">
        <v>20260115</v>
      </c>
      <c r="H227">
        <v>30502.017100000001</v>
      </c>
      <c r="I227">
        <f t="shared" si="33"/>
        <v>11</v>
      </c>
      <c r="J227">
        <f t="shared" si="34"/>
        <v>2772.9106454545454</v>
      </c>
      <c r="K227">
        <f t="shared" si="35"/>
        <v>0</v>
      </c>
      <c r="L227">
        <f t="shared" si="36"/>
        <v>30502.017099999997</v>
      </c>
      <c r="M227">
        <f t="shared" si="37"/>
        <v>0</v>
      </c>
      <c r="N227">
        <f t="shared" si="38"/>
        <v>30502.017099999997</v>
      </c>
      <c r="O227">
        <f t="shared" si="39"/>
        <v>0</v>
      </c>
      <c r="P227">
        <f t="shared" si="40"/>
        <v>30502.017100000001</v>
      </c>
      <c r="Q227">
        <f t="shared" si="41"/>
        <v>0</v>
      </c>
      <c r="R227">
        <f t="shared" si="42"/>
        <v>30502.017100000001</v>
      </c>
    </row>
    <row r="228" spans="1:18" x14ac:dyDescent="0.3">
      <c r="A228" t="s">
        <v>35</v>
      </c>
      <c r="B228" t="s">
        <v>36</v>
      </c>
      <c r="C228">
        <v>0</v>
      </c>
      <c r="D228">
        <v>19</v>
      </c>
      <c r="E228">
        <v>0</v>
      </c>
      <c r="F228">
        <v>20260102</v>
      </c>
      <c r="G228">
        <v>20260120</v>
      </c>
      <c r="H228">
        <v>17074.328300000001</v>
      </c>
      <c r="I228">
        <f t="shared" si="33"/>
        <v>19</v>
      </c>
      <c r="J228">
        <f t="shared" si="34"/>
        <v>898.64885789473692</v>
      </c>
      <c r="K228">
        <f t="shared" si="35"/>
        <v>0</v>
      </c>
      <c r="L228">
        <f t="shared" si="36"/>
        <v>17074.328300000001</v>
      </c>
      <c r="M228">
        <f t="shared" si="37"/>
        <v>0</v>
      </c>
      <c r="N228">
        <f t="shared" si="38"/>
        <v>17074.328300000001</v>
      </c>
      <c r="O228">
        <f t="shared" si="39"/>
        <v>0</v>
      </c>
      <c r="P228">
        <f t="shared" si="40"/>
        <v>17074.328300000001</v>
      </c>
      <c r="Q228">
        <f t="shared" si="41"/>
        <v>0</v>
      </c>
      <c r="R228">
        <f t="shared" si="42"/>
        <v>17074.328300000001</v>
      </c>
    </row>
    <row r="229" spans="1:18" x14ac:dyDescent="0.3">
      <c r="A229" t="s">
        <v>0</v>
      </c>
      <c r="B229" t="s">
        <v>0</v>
      </c>
      <c r="C229">
        <v>27</v>
      </c>
      <c r="D229">
        <v>19</v>
      </c>
      <c r="E229">
        <v>0</v>
      </c>
      <c r="F229">
        <v>20251205</v>
      </c>
      <c r="G229">
        <v>20260119</v>
      </c>
      <c r="H229">
        <v>1512.0172</v>
      </c>
      <c r="I229">
        <f t="shared" si="33"/>
        <v>46</v>
      </c>
      <c r="J229">
        <f t="shared" si="34"/>
        <v>32.86993913043478</v>
      </c>
      <c r="K229">
        <f t="shared" si="35"/>
        <v>749.68415715958508</v>
      </c>
      <c r="L229">
        <f t="shared" si="36"/>
        <v>624.5288434782608</v>
      </c>
      <c r="M229">
        <f t="shared" si="37"/>
        <v>0</v>
      </c>
      <c r="N229">
        <f t="shared" si="38"/>
        <v>1374.2130006378459</v>
      </c>
      <c r="O229">
        <f t="shared" si="39"/>
        <v>824.86145864335526</v>
      </c>
      <c r="P229">
        <f t="shared" si="40"/>
        <v>687.15574135664463</v>
      </c>
      <c r="Q229">
        <f t="shared" si="41"/>
        <v>0</v>
      </c>
      <c r="R229">
        <f t="shared" si="42"/>
        <v>1512.0171999999998</v>
      </c>
    </row>
    <row r="230" spans="1:18" x14ac:dyDescent="0.3">
      <c r="A230" t="s">
        <v>35</v>
      </c>
      <c r="B230" t="s">
        <v>34</v>
      </c>
      <c r="C230">
        <v>0</v>
      </c>
      <c r="D230">
        <v>14</v>
      </c>
      <c r="E230">
        <v>0</v>
      </c>
      <c r="F230">
        <v>20260102</v>
      </c>
      <c r="G230">
        <v>20260115</v>
      </c>
      <c r="H230">
        <v>53526.903700000003</v>
      </c>
      <c r="I230">
        <f t="shared" si="33"/>
        <v>14</v>
      </c>
      <c r="J230">
        <f t="shared" si="34"/>
        <v>3823.3502642857143</v>
      </c>
      <c r="K230">
        <f t="shared" si="35"/>
        <v>0</v>
      </c>
      <c r="L230">
        <f t="shared" si="36"/>
        <v>53526.903700000003</v>
      </c>
      <c r="M230">
        <f t="shared" si="37"/>
        <v>0</v>
      </c>
      <c r="N230">
        <f t="shared" si="38"/>
        <v>53526.903700000003</v>
      </c>
      <c r="O230">
        <f t="shared" si="39"/>
        <v>0</v>
      </c>
      <c r="P230">
        <f t="shared" si="40"/>
        <v>53526.903700000003</v>
      </c>
      <c r="Q230">
        <f t="shared" si="41"/>
        <v>0</v>
      </c>
      <c r="R230">
        <f t="shared" si="42"/>
        <v>53526.903700000003</v>
      </c>
    </row>
    <row r="231" spans="1:18" x14ac:dyDescent="0.3">
      <c r="A231" t="s">
        <v>33</v>
      </c>
      <c r="B231" t="s">
        <v>34</v>
      </c>
      <c r="C231">
        <v>0</v>
      </c>
      <c r="D231">
        <v>24</v>
      </c>
      <c r="E231">
        <v>0</v>
      </c>
      <c r="F231">
        <v>20260106</v>
      </c>
      <c r="G231">
        <v>20260129</v>
      </c>
      <c r="H231">
        <v>151302.7935</v>
      </c>
      <c r="I231">
        <f t="shared" si="33"/>
        <v>24</v>
      </c>
      <c r="J231">
        <f t="shared" si="34"/>
        <v>6304.2830624999997</v>
      </c>
      <c r="K231">
        <f t="shared" si="35"/>
        <v>0</v>
      </c>
      <c r="L231">
        <f t="shared" si="36"/>
        <v>151302.7935</v>
      </c>
      <c r="M231">
        <f t="shared" si="37"/>
        <v>0</v>
      </c>
      <c r="N231">
        <f t="shared" si="38"/>
        <v>151302.7935</v>
      </c>
      <c r="O231">
        <f t="shared" si="39"/>
        <v>0</v>
      </c>
      <c r="P231">
        <f t="shared" si="40"/>
        <v>151302.7935</v>
      </c>
      <c r="Q231">
        <f t="shared" si="41"/>
        <v>0</v>
      </c>
      <c r="R231">
        <f t="shared" si="42"/>
        <v>151302.7935</v>
      </c>
    </row>
    <row r="232" spans="1:18" x14ac:dyDescent="0.3">
      <c r="A232" t="s">
        <v>35</v>
      </c>
      <c r="B232" t="s">
        <v>34</v>
      </c>
      <c r="C232">
        <v>15</v>
      </c>
      <c r="D232">
        <v>16</v>
      </c>
      <c r="E232">
        <v>0</v>
      </c>
      <c r="F232">
        <v>20251217</v>
      </c>
      <c r="G232">
        <v>20260116</v>
      </c>
      <c r="H232">
        <v>68840.309399999998</v>
      </c>
      <c r="I232">
        <f t="shared" si="33"/>
        <v>31</v>
      </c>
      <c r="J232">
        <f t="shared" si="34"/>
        <v>2220.6551419354837</v>
      </c>
      <c r="K232">
        <f t="shared" si="35"/>
        <v>28137.664559600726</v>
      </c>
      <c r="L232">
        <f t="shared" si="36"/>
        <v>35530.482270967739</v>
      </c>
      <c r="M232">
        <f t="shared" si="37"/>
        <v>0</v>
      </c>
      <c r="N232">
        <f t="shared" si="38"/>
        <v>63668.146830568468</v>
      </c>
      <c r="O232">
        <f t="shared" si="39"/>
        <v>30423.46338791708</v>
      </c>
      <c r="P232">
        <f t="shared" si="40"/>
        <v>38416.846012082911</v>
      </c>
      <c r="Q232">
        <f t="shared" si="41"/>
        <v>0</v>
      </c>
      <c r="R232">
        <f t="shared" si="42"/>
        <v>68840.309399999998</v>
      </c>
    </row>
    <row r="233" spans="1:18" x14ac:dyDescent="0.3">
      <c r="A233" t="s">
        <v>39</v>
      </c>
      <c r="B233" t="s">
        <v>40</v>
      </c>
      <c r="C233">
        <v>14</v>
      </c>
      <c r="D233">
        <v>15</v>
      </c>
      <c r="E233">
        <v>0</v>
      </c>
      <c r="F233">
        <v>20251218</v>
      </c>
      <c r="G233">
        <v>20260115</v>
      </c>
      <c r="H233">
        <v>7938123.4380999999</v>
      </c>
      <c r="I233">
        <f t="shared" si="33"/>
        <v>29</v>
      </c>
      <c r="J233">
        <f t="shared" si="34"/>
        <v>273728.39441724139</v>
      </c>
      <c r="K233">
        <f t="shared" si="35"/>
        <v>3237155.4489913271</v>
      </c>
      <c r="L233">
        <f t="shared" si="36"/>
        <v>4105925.916258621</v>
      </c>
      <c r="M233">
        <f t="shared" si="37"/>
        <v>0</v>
      </c>
      <c r="N233">
        <f t="shared" si="38"/>
        <v>7343081.3652499486</v>
      </c>
      <c r="O233">
        <f t="shared" si="39"/>
        <v>3499476.3457229501</v>
      </c>
      <c r="P233">
        <f t="shared" si="40"/>
        <v>4438647.0923770489</v>
      </c>
      <c r="Q233">
        <f t="shared" si="41"/>
        <v>0</v>
      </c>
      <c r="R233">
        <f t="shared" si="42"/>
        <v>7938123.438099999</v>
      </c>
    </row>
    <row r="234" spans="1:18" x14ac:dyDescent="0.3">
      <c r="A234" t="s">
        <v>35</v>
      </c>
      <c r="B234" t="s">
        <v>36</v>
      </c>
      <c r="C234">
        <v>0</v>
      </c>
      <c r="D234">
        <v>15</v>
      </c>
      <c r="E234">
        <v>0</v>
      </c>
      <c r="F234">
        <v>20260107</v>
      </c>
      <c r="G234">
        <v>20260121</v>
      </c>
      <c r="H234">
        <v>1799.825</v>
      </c>
      <c r="I234">
        <f t="shared" si="33"/>
        <v>15</v>
      </c>
      <c r="J234">
        <f t="shared" si="34"/>
        <v>119.98833333333333</v>
      </c>
      <c r="K234">
        <f t="shared" si="35"/>
        <v>0</v>
      </c>
      <c r="L234">
        <f t="shared" si="36"/>
        <v>1799.825</v>
      </c>
      <c r="M234">
        <f t="shared" si="37"/>
        <v>0</v>
      </c>
      <c r="N234">
        <f t="shared" si="38"/>
        <v>1799.825</v>
      </c>
      <c r="O234">
        <f t="shared" si="39"/>
        <v>0</v>
      </c>
      <c r="P234">
        <f t="shared" si="40"/>
        <v>1799.825</v>
      </c>
      <c r="Q234">
        <f t="shared" si="41"/>
        <v>0</v>
      </c>
      <c r="R234">
        <f t="shared" si="42"/>
        <v>1799.825</v>
      </c>
    </row>
    <row r="235" spans="1:18" x14ac:dyDescent="0.3">
      <c r="A235" t="s">
        <v>33</v>
      </c>
      <c r="B235" t="s">
        <v>34</v>
      </c>
      <c r="C235">
        <v>0</v>
      </c>
      <c r="D235">
        <v>18</v>
      </c>
      <c r="E235">
        <v>0</v>
      </c>
      <c r="F235">
        <v>20260105</v>
      </c>
      <c r="G235">
        <v>20260122</v>
      </c>
      <c r="H235">
        <v>52832.566500000001</v>
      </c>
      <c r="I235">
        <f t="shared" si="33"/>
        <v>18</v>
      </c>
      <c r="J235">
        <f t="shared" si="34"/>
        <v>2935.1425833333333</v>
      </c>
      <c r="K235">
        <f t="shared" si="35"/>
        <v>0</v>
      </c>
      <c r="L235">
        <f t="shared" si="36"/>
        <v>52832.566500000001</v>
      </c>
      <c r="M235">
        <f t="shared" si="37"/>
        <v>0</v>
      </c>
      <c r="N235">
        <f t="shared" si="38"/>
        <v>52832.566500000001</v>
      </c>
      <c r="O235">
        <f t="shared" si="39"/>
        <v>0</v>
      </c>
      <c r="P235">
        <f t="shared" si="40"/>
        <v>52832.566500000001</v>
      </c>
      <c r="Q235">
        <f t="shared" si="41"/>
        <v>0</v>
      </c>
      <c r="R235">
        <f t="shared" si="42"/>
        <v>52832.566500000001</v>
      </c>
    </row>
    <row r="236" spans="1:18" x14ac:dyDescent="0.3">
      <c r="A236" t="s">
        <v>35</v>
      </c>
      <c r="B236" t="s">
        <v>36</v>
      </c>
      <c r="C236">
        <v>0</v>
      </c>
      <c r="D236">
        <v>17</v>
      </c>
      <c r="E236">
        <v>0</v>
      </c>
      <c r="F236">
        <v>20260104</v>
      </c>
      <c r="G236">
        <v>20260120</v>
      </c>
      <c r="H236">
        <v>4073.5160999999998</v>
      </c>
      <c r="I236">
        <f t="shared" si="33"/>
        <v>17</v>
      </c>
      <c r="J236">
        <f t="shared" si="34"/>
        <v>239.61859411764704</v>
      </c>
      <c r="K236">
        <f t="shared" si="35"/>
        <v>0</v>
      </c>
      <c r="L236">
        <f t="shared" si="36"/>
        <v>4073.5160999999998</v>
      </c>
      <c r="M236">
        <f t="shared" si="37"/>
        <v>0</v>
      </c>
      <c r="N236">
        <f t="shared" si="38"/>
        <v>4073.5160999999998</v>
      </c>
      <c r="O236">
        <f t="shared" si="39"/>
        <v>0</v>
      </c>
      <c r="P236">
        <f t="shared" si="40"/>
        <v>4073.5160999999998</v>
      </c>
      <c r="Q236">
        <f t="shared" si="41"/>
        <v>0</v>
      </c>
      <c r="R236">
        <f t="shared" si="42"/>
        <v>4073.5160999999998</v>
      </c>
    </row>
    <row r="237" spans="1:18" x14ac:dyDescent="0.3">
      <c r="A237" t="s">
        <v>35</v>
      </c>
      <c r="B237" t="s">
        <v>34</v>
      </c>
      <c r="C237">
        <v>0</v>
      </c>
      <c r="D237">
        <v>17</v>
      </c>
      <c r="E237">
        <v>0</v>
      </c>
      <c r="F237">
        <v>20260104</v>
      </c>
      <c r="G237">
        <v>20260120</v>
      </c>
      <c r="H237">
        <v>14554.9512</v>
      </c>
      <c r="I237">
        <f t="shared" si="33"/>
        <v>17</v>
      </c>
      <c r="J237">
        <f t="shared" si="34"/>
        <v>856.17359999999996</v>
      </c>
      <c r="K237">
        <f t="shared" si="35"/>
        <v>0</v>
      </c>
      <c r="L237">
        <f t="shared" si="36"/>
        <v>14554.9512</v>
      </c>
      <c r="M237">
        <f t="shared" si="37"/>
        <v>0</v>
      </c>
      <c r="N237">
        <f t="shared" si="38"/>
        <v>14554.9512</v>
      </c>
      <c r="O237">
        <f t="shared" si="39"/>
        <v>0</v>
      </c>
      <c r="P237">
        <f t="shared" si="40"/>
        <v>14554.9512</v>
      </c>
      <c r="Q237">
        <f t="shared" si="41"/>
        <v>0</v>
      </c>
      <c r="R237">
        <f t="shared" si="42"/>
        <v>14554.9512</v>
      </c>
    </row>
    <row r="238" spans="1:18" x14ac:dyDescent="0.3">
      <c r="A238" t="s">
        <v>35</v>
      </c>
      <c r="B238" t="s">
        <v>34</v>
      </c>
      <c r="C238">
        <v>0</v>
      </c>
      <c r="D238">
        <v>24</v>
      </c>
      <c r="E238">
        <v>0</v>
      </c>
      <c r="F238">
        <v>20260103</v>
      </c>
      <c r="G238">
        <v>20260126</v>
      </c>
      <c r="H238">
        <v>45907.290399999998</v>
      </c>
      <c r="I238">
        <f t="shared" si="33"/>
        <v>24</v>
      </c>
      <c r="J238">
        <f t="shared" si="34"/>
        <v>1912.8037666666667</v>
      </c>
      <c r="K238">
        <f t="shared" si="35"/>
        <v>0</v>
      </c>
      <c r="L238">
        <f t="shared" si="36"/>
        <v>45907.290399999998</v>
      </c>
      <c r="M238">
        <f t="shared" si="37"/>
        <v>0</v>
      </c>
      <c r="N238">
        <f t="shared" si="38"/>
        <v>45907.290399999998</v>
      </c>
      <c r="O238">
        <f t="shared" si="39"/>
        <v>0</v>
      </c>
      <c r="P238">
        <f t="shared" si="40"/>
        <v>45907.290399999998</v>
      </c>
      <c r="Q238">
        <f t="shared" si="41"/>
        <v>0</v>
      </c>
      <c r="R238">
        <f t="shared" si="42"/>
        <v>45907.290399999998</v>
      </c>
    </row>
    <row r="239" spans="1:18" x14ac:dyDescent="0.3">
      <c r="A239" t="s">
        <v>33</v>
      </c>
      <c r="B239" t="s">
        <v>34</v>
      </c>
      <c r="C239">
        <v>0</v>
      </c>
      <c r="D239">
        <v>6</v>
      </c>
      <c r="E239">
        <v>0</v>
      </c>
      <c r="F239">
        <v>20260114</v>
      </c>
      <c r="G239">
        <v>20260119</v>
      </c>
      <c r="H239">
        <v>419.58969999999999</v>
      </c>
      <c r="I239">
        <f t="shared" si="33"/>
        <v>6</v>
      </c>
      <c r="J239">
        <f t="shared" si="34"/>
        <v>69.93161666666667</v>
      </c>
      <c r="K239">
        <f t="shared" si="35"/>
        <v>0</v>
      </c>
      <c r="L239">
        <f t="shared" si="36"/>
        <v>419.58969999999999</v>
      </c>
      <c r="M239">
        <f t="shared" si="37"/>
        <v>0</v>
      </c>
      <c r="N239">
        <f t="shared" si="38"/>
        <v>419.58969999999999</v>
      </c>
      <c r="O239">
        <f t="shared" si="39"/>
        <v>0</v>
      </c>
      <c r="P239">
        <f t="shared" si="40"/>
        <v>419.58969999999999</v>
      </c>
      <c r="Q239">
        <f t="shared" si="41"/>
        <v>0</v>
      </c>
      <c r="R239">
        <f t="shared" si="42"/>
        <v>419.58969999999999</v>
      </c>
    </row>
    <row r="240" spans="1:18" x14ac:dyDescent="0.3">
      <c r="A240" t="s">
        <v>35</v>
      </c>
      <c r="B240" t="s">
        <v>34</v>
      </c>
      <c r="C240">
        <v>0</v>
      </c>
      <c r="D240">
        <v>12</v>
      </c>
      <c r="E240">
        <v>0</v>
      </c>
      <c r="F240">
        <v>20260108</v>
      </c>
      <c r="G240">
        <v>20260119</v>
      </c>
      <c r="H240">
        <v>3752.2240000000002</v>
      </c>
      <c r="I240">
        <f t="shared" si="33"/>
        <v>12</v>
      </c>
      <c r="J240">
        <f t="shared" si="34"/>
        <v>312.68533333333335</v>
      </c>
      <c r="K240">
        <f t="shared" si="35"/>
        <v>0</v>
      </c>
      <c r="L240">
        <f t="shared" si="36"/>
        <v>3752.2240000000002</v>
      </c>
      <c r="M240">
        <f t="shared" si="37"/>
        <v>0</v>
      </c>
      <c r="N240">
        <f t="shared" si="38"/>
        <v>3752.2240000000002</v>
      </c>
      <c r="O240">
        <f t="shared" si="39"/>
        <v>0</v>
      </c>
      <c r="P240">
        <f t="shared" si="40"/>
        <v>3752.2240000000002</v>
      </c>
      <c r="Q240">
        <f t="shared" si="41"/>
        <v>0</v>
      </c>
      <c r="R240">
        <f t="shared" si="42"/>
        <v>3752.2240000000002</v>
      </c>
    </row>
    <row r="241" spans="1:18" x14ac:dyDescent="0.3">
      <c r="A241" t="s">
        <v>33</v>
      </c>
      <c r="B241" t="s">
        <v>34</v>
      </c>
      <c r="C241">
        <v>0</v>
      </c>
      <c r="D241">
        <v>9</v>
      </c>
      <c r="E241">
        <v>0</v>
      </c>
      <c r="F241">
        <v>20260114</v>
      </c>
      <c r="G241">
        <v>20260122</v>
      </c>
      <c r="H241">
        <v>629.63660000000004</v>
      </c>
      <c r="I241">
        <f t="shared" si="33"/>
        <v>9</v>
      </c>
      <c r="J241">
        <f t="shared" si="34"/>
        <v>69.959622222222222</v>
      </c>
      <c r="K241">
        <f t="shared" si="35"/>
        <v>0</v>
      </c>
      <c r="L241">
        <f t="shared" si="36"/>
        <v>629.63660000000004</v>
      </c>
      <c r="M241">
        <f t="shared" si="37"/>
        <v>0</v>
      </c>
      <c r="N241">
        <f t="shared" si="38"/>
        <v>629.63660000000004</v>
      </c>
      <c r="O241">
        <f t="shared" si="39"/>
        <v>0</v>
      </c>
      <c r="P241">
        <f t="shared" si="40"/>
        <v>629.63660000000004</v>
      </c>
      <c r="Q241">
        <f t="shared" si="41"/>
        <v>0</v>
      </c>
      <c r="R241">
        <f t="shared" si="42"/>
        <v>629.63660000000004</v>
      </c>
    </row>
    <row r="242" spans="1:18" x14ac:dyDescent="0.3">
      <c r="A242" t="s">
        <v>35</v>
      </c>
      <c r="B242" t="s">
        <v>34</v>
      </c>
      <c r="C242">
        <v>0</v>
      </c>
      <c r="D242">
        <v>16</v>
      </c>
      <c r="E242">
        <v>0</v>
      </c>
      <c r="F242">
        <v>20260106</v>
      </c>
      <c r="G242">
        <v>20260121</v>
      </c>
      <c r="H242">
        <v>7995.9022000000004</v>
      </c>
      <c r="I242">
        <f t="shared" si="33"/>
        <v>16</v>
      </c>
      <c r="J242">
        <f t="shared" si="34"/>
        <v>499.74388750000003</v>
      </c>
      <c r="K242">
        <f t="shared" si="35"/>
        <v>0</v>
      </c>
      <c r="L242">
        <f t="shared" si="36"/>
        <v>7995.9022000000004</v>
      </c>
      <c r="M242">
        <f t="shared" si="37"/>
        <v>0</v>
      </c>
      <c r="N242">
        <f t="shared" si="38"/>
        <v>7995.9022000000004</v>
      </c>
      <c r="O242">
        <f t="shared" si="39"/>
        <v>0</v>
      </c>
      <c r="P242">
        <f t="shared" si="40"/>
        <v>7995.9022000000004</v>
      </c>
      <c r="Q242">
        <f t="shared" si="41"/>
        <v>0</v>
      </c>
      <c r="R242">
        <f t="shared" si="42"/>
        <v>7995.9022000000004</v>
      </c>
    </row>
    <row r="243" spans="1:18" x14ac:dyDescent="0.3">
      <c r="A243" t="s">
        <v>39</v>
      </c>
      <c r="B243" t="s">
        <v>40</v>
      </c>
      <c r="C243">
        <v>0</v>
      </c>
      <c r="D243">
        <v>18</v>
      </c>
      <c r="E243">
        <v>0</v>
      </c>
      <c r="F243">
        <v>20260106</v>
      </c>
      <c r="G243">
        <v>20260123</v>
      </c>
      <c r="H243">
        <v>2056.6190999999999</v>
      </c>
      <c r="I243">
        <f t="shared" si="33"/>
        <v>18</v>
      </c>
      <c r="J243">
        <f t="shared" si="34"/>
        <v>114.25661666666666</v>
      </c>
      <c r="K243">
        <f t="shared" si="35"/>
        <v>0</v>
      </c>
      <c r="L243">
        <f t="shared" si="36"/>
        <v>2056.6190999999999</v>
      </c>
      <c r="M243">
        <f t="shared" si="37"/>
        <v>0</v>
      </c>
      <c r="N243">
        <f t="shared" si="38"/>
        <v>2056.6190999999999</v>
      </c>
      <c r="O243">
        <f t="shared" si="39"/>
        <v>0</v>
      </c>
      <c r="P243">
        <f t="shared" si="40"/>
        <v>2056.6190999999999</v>
      </c>
      <c r="Q243">
        <f t="shared" si="41"/>
        <v>0</v>
      </c>
      <c r="R243">
        <f t="shared" si="42"/>
        <v>2056.6190999999999</v>
      </c>
    </row>
    <row r="244" spans="1:18" x14ac:dyDescent="0.3">
      <c r="A244" t="s">
        <v>33</v>
      </c>
      <c r="B244" t="s">
        <v>34</v>
      </c>
      <c r="C244">
        <v>0</v>
      </c>
      <c r="D244">
        <v>9</v>
      </c>
      <c r="E244">
        <v>0</v>
      </c>
      <c r="F244">
        <v>20260113</v>
      </c>
      <c r="G244">
        <v>20260121</v>
      </c>
      <c r="H244">
        <v>3441.6891999999998</v>
      </c>
      <c r="I244">
        <f t="shared" si="33"/>
        <v>9</v>
      </c>
      <c r="J244">
        <f t="shared" si="34"/>
        <v>382.40991111111111</v>
      </c>
      <c r="K244">
        <f t="shared" si="35"/>
        <v>0</v>
      </c>
      <c r="L244">
        <f t="shared" si="36"/>
        <v>3441.6891999999998</v>
      </c>
      <c r="M244">
        <f t="shared" si="37"/>
        <v>0</v>
      </c>
      <c r="N244">
        <f t="shared" si="38"/>
        <v>3441.6891999999998</v>
      </c>
      <c r="O244">
        <f t="shared" si="39"/>
        <v>0</v>
      </c>
      <c r="P244">
        <f t="shared" si="40"/>
        <v>3441.6891999999998</v>
      </c>
      <c r="Q244">
        <f t="shared" si="41"/>
        <v>0</v>
      </c>
      <c r="R244">
        <f t="shared" si="42"/>
        <v>3441.6891999999998</v>
      </c>
    </row>
    <row r="245" spans="1:18" x14ac:dyDescent="0.3">
      <c r="A245" t="s">
        <v>0</v>
      </c>
      <c r="B245" t="s">
        <v>0</v>
      </c>
      <c r="C245">
        <v>0</v>
      </c>
      <c r="D245">
        <v>16</v>
      </c>
      <c r="E245">
        <v>0</v>
      </c>
      <c r="F245">
        <v>20260107</v>
      </c>
      <c r="G245">
        <v>20260122</v>
      </c>
      <c r="H245">
        <v>167.88329999999999</v>
      </c>
      <c r="I245">
        <f t="shared" si="33"/>
        <v>16</v>
      </c>
      <c r="J245">
        <f t="shared" si="34"/>
        <v>10.492706249999999</v>
      </c>
      <c r="K245">
        <f t="shared" si="35"/>
        <v>0</v>
      </c>
      <c r="L245">
        <f t="shared" si="36"/>
        <v>167.88329999999999</v>
      </c>
      <c r="M245">
        <f t="shared" si="37"/>
        <v>0</v>
      </c>
      <c r="N245">
        <f t="shared" si="38"/>
        <v>167.88329999999999</v>
      </c>
      <c r="O245">
        <f t="shared" si="39"/>
        <v>0</v>
      </c>
      <c r="P245">
        <f t="shared" si="40"/>
        <v>167.88329999999999</v>
      </c>
      <c r="Q245">
        <f t="shared" si="41"/>
        <v>0</v>
      </c>
      <c r="R245">
        <f t="shared" si="42"/>
        <v>167.88329999999999</v>
      </c>
    </row>
    <row r="246" spans="1:18" x14ac:dyDescent="0.3">
      <c r="A246" t="s">
        <v>35</v>
      </c>
      <c r="B246" t="s">
        <v>36</v>
      </c>
      <c r="C246">
        <v>0</v>
      </c>
      <c r="D246">
        <v>19</v>
      </c>
      <c r="E246">
        <v>0</v>
      </c>
      <c r="F246">
        <v>20260103</v>
      </c>
      <c r="G246">
        <v>20260121</v>
      </c>
      <c r="H246">
        <v>4337.7948999999999</v>
      </c>
      <c r="I246">
        <f t="shared" si="33"/>
        <v>19</v>
      </c>
      <c r="J246">
        <f t="shared" si="34"/>
        <v>228.3049947368421</v>
      </c>
      <c r="K246">
        <f t="shared" si="35"/>
        <v>0</v>
      </c>
      <c r="L246">
        <f t="shared" si="36"/>
        <v>4337.7948999999999</v>
      </c>
      <c r="M246">
        <f t="shared" si="37"/>
        <v>0</v>
      </c>
      <c r="N246">
        <f t="shared" si="38"/>
        <v>4337.7948999999999</v>
      </c>
      <c r="O246">
        <f t="shared" si="39"/>
        <v>0</v>
      </c>
      <c r="P246">
        <f t="shared" si="40"/>
        <v>4337.7948999999999</v>
      </c>
      <c r="Q246">
        <f t="shared" si="41"/>
        <v>0</v>
      </c>
      <c r="R246">
        <f t="shared" si="42"/>
        <v>4337.7948999999999</v>
      </c>
    </row>
    <row r="247" spans="1:18" x14ac:dyDescent="0.3">
      <c r="A247" t="s">
        <v>35</v>
      </c>
      <c r="B247" t="s">
        <v>36</v>
      </c>
      <c r="C247">
        <v>0</v>
      </c>
      <c r="D247">
        <v>28</v>
      </c>
      <c r="E247">
        <v>0</v>
      </c>
      <c r="F247">
        <v>20260102</v>
      </c>
      <c r="G247">
        <v>20260129</v>
      </c>
      <c r="H247">
        <v>16373.8532</v>
      </c>
      <c r="I247">
        <f t="shared" si="33"/>
        <v>28</v>
      </c>
      <c r="J247">
        <f t="shared" si="34"/>
        <v>584.78047142857145</v>
      </c>
      <c r="K247">
        <f t="shared" si="35"/>
        <v>0</v>
      </c>
      <c r="L247">
        <f t="shared" si="36"/>
        <v>16373.853200000001</v>
      </c>
      <c r="M247">
        <f t="shared" si="37"/>
        <v>0</v>
      </c>
      <c r="N247">
        <f t="shared" si="38"/>
        <v>16373.853200000001</v>
      </c>
      <c r="O247">
        <f t="shared" si="39"/>
        <v>0</v>
      </c>
      <c r="P247">
        <f t="shared" si="40"/>
        <v>16373.8532</v>
      </c>
      <c r="Q247">
        <f t="shared" si="41"/>
        <v>0</v>
      </c>
      <c r="R247">
        <f t="shared" si="42"/>
        <v>16373.8532</v>
      </c>
    </row>
    <row r="248" spans="1:18" x14ac:dyDescent="0.3">
      <c r="A248" t="s">
        <v>35</v>
      </c>
      <c r="B248" t="s">
        <v>36</v>
      </c>
      <c r="C248">
        <v>0</v>
      </c>
      <c r="D248">
        <v>20</v>
      </c>
      <c r="E248">
        <v>0</v>
      </c>
      <c r="F248">
        <v>20260107</v>
      </c>
      <c r="G248">
        <v>20260126</v>
      </c>
      <c r="H248">
        <v>2580</v>
      </c>
      <c r="I248">
        <f t="shared" si="33"/>
        <v>20</v>
      </c>
      <c r="J248">
        <f t="shared" si="34"/>
        <v>129</v>
      </c>
      <c r="K248">
        <f t="shared" si="35"/>
        <v>0</v>
      </c>
      <c r="L248">
        <f t="shared" si="36"/>
        <v>2580</v>
      </c>
      <c r="M248">
        <f t="shared" si="37"/>
        <v>0</v>
      </c>
      <c r="N248">
        <f t="shared" si="38"/>
        <v>2580</v>
      </c>
      <c r="O248">
        <f t="shared" si="39"/>
        <v>0</v>
      </c>
      <c r="P248">
        <f t="shared" si="40"/>
        <v>2580</v>
      </c>
      <c r="Q248">
        <f t="shared" si="41"/>
        <v>0</v>
      </c>
      <c r="R248">
        <f t="shared" si="42"/>
        <v>2580</v>
      </c>
    </row>
    <row r="249" spans="1:18" x14ac:dyDescent="0.3">
      <c r="A249" t="s">
        <v>0</v>
      </c>
      <c r="B249" t="s">
        <v>0</v>
      </c>
      <c r="C249">
        <v>0</v>
      </c>
      <c r="D249">
        <v>22</v>
      </c>
      <c r="E249">
        <v>0</v>
      </c>
      <c r="F249">
        <v>20260102</v>
      </c>
      <c r="G249">
        <v>20260123</v>
      </c>
      <c r="H249">
        <v>1384.7763</v>
      </c>
      <c r="I249">
        <f t="shared" si="33"/>
        <v>22</v>
      </c>
      <c r="J249">
        <f t="shared" si="34"/>
        <v>62.944377272727273</v>
      </c>
      <c r="K249">
        <f t="shared" si="35"/>
        <v>0</v>
      </c>
      <c r="L249">
        <f t="shared" si="36"/>
        <v>1384.7763</v>
      </c>
      <c r="M249">
        <f t="shared" si="37"/>
        <v>0</v>
      </c>
      <c r="N249">
        <f t="shared" si="38"/>
        <v>1384.7763</v>
      </c>
      <c r="O249">
        <f t="shared" si="39"/>
        <v>0</v>
      </c>
      <c r="P249">
        <f t="shared" si="40"/>
        <v>1384.7763</v>
      </c>
      <c r="Q249">
        <f t="shared" si="41"/>
        <v>0</v>
      </c>
      <c r="R249">
        <f t="shared" si="42"/>
        <v>1384.7763</v>
      </c>
    </row>
    <row r="250" spans="1:18" x14ac:dyDescent="0.3">
      <c r="A250" t="s">
        <v>0</v>
      </c>
      <c r="B250" t="s">
        <v>0</v>
      </c>
      <c r="C250">
        <v>28</v>
      </c>
      <c r="D250">
        <v>27</v>
      </c>
      <c r="E250">
        <v>0</v>
      </c>
      <c r="F250">
        <v>20251204</v>
      </c>
      <c r="G250">
        <v>20260127</v>
      </c>
      <c r="H250">
        <v>1008.2486</v>
      </c>
      <c r="I250">
        <f t="shared" si="33"/>
        <v>55</v>
      </c>
      <c r="J250">
        <f t="shared" si="34"/>
        <v>18.331792727272727</v>
      </c>
      <c r="K250">
        <f t="shared" si="35"/>
        <v>433.58938222839072</v>
      </c>
      <c r="L250">
        <f t="shared" si="36"/>
        <v>494.95840363636364</v>
      </c>
      <c r="M250">
        <f t="shared" si="37"/>
        <v>0</v>
      </c>
      <c r="N250">
        <f t="shared" si="38"/>
        <v>928.54778586475436</v>
      </c>
      <c r="O250">
        <f t="shared" si="39"/>
        <v>470.80602017645032</v>
      </c>
      <c r="P250">
        <f t="shared" si="40"/>
        <v>537.44257982354975</v>
      </c>
      <c r="Q250">
        <f t="shared" si="41"/>
        <v>0</v>
      </c>
      <c r="R250">
        <f t="shared" si="42"/>
        <v>1008.2486000000001</v>
      </c>
    </row>
    <row r="251" spans="1:18" x14ac:dyDescent="0.3">
      <c r="A251" t="s">
        <v>33</v>
      </c>
      <c r="B251" t="s">
        <v>34</v>
      </c>
      <c r="C251">
        <v>0</v>
      </c>
      <c r="D251">
        <v>11</v>
      </c>
      <c r="E251">
        <v>0</v>
      </c>
      <c r="F251">
        <v>20260120</v>
      </c>
      <c r="G251">
        <v>20260130</v>
      </c>
      <c r="H251">
        <v>4329.5097999999998</v>
      </c>
      <c r="I251">
        <f t="shared" si="33"/>
        <v>11</v>
      </c>
      <c r="J251">
        <f t="shared" si="34"/>
        <v>393.59179999999998</v>
      </c>
      <c r="K251">
        <f t="shared" si="35"/>
        <v>0</v>
      </c>
      <c r="L251">
        <f t="shared" si="36"/>
        <v>4329.5097999999998</v>
      </c>
      <c r="M251">
        <f t="shared" si="37"/>
        <v>0</v>
      </c>
      <c r="N251">
        <f t="shared" si="38"/>
        <v>4329.5097999999998</v>
      </c>
      <c r="O251">
        <f t="shared" si="39"/>
        <v>0</v>
      </c>
      <c r="P251">
        <f t="shared" si="40"/>
        <v>4329.5097999999998</v>
      </c>
      <c r="Q251">
        <f t="shared" si="41"/>
        <v>0</v>
      </c>
      <c r="R251">
        <f t="shared" si="42"/>
        <v>4329.5097999999998</v>
      </c>
    </row>
    <row r="252" spans="1:18" x14ac:dyDescent="0.3">
      <c r="A252" t="s">
        <v>35</v>
      </c>
      <c r="B252" t="s">
        <v>34</v>
      </c>
      <c r="C252">
        <v>0</v>
      </c>
      <c r="D252">
        <v>21</v>
      </c>
      <c r="E252">
        <v>0</v>
      </c>
      <c r="F252">
        <v>20260107</v>
      </c>
      <c r="G252">
        <v>20260127</v>
      </c>
      <c r="H252">
        <v>7492.8931000000002</v>
      </c>
      <c r="I252">
        <f t="shared" si="33"/>
        <v>21</v>
      </c>
      <c r="J252">
        <f t="shared" si="34"/>
        <v>356.80443333333335</v>
      </c>
      <c r="K252">
        <f t="shared" si="35"/>
        <v>0</v>
      </c>
      <c r="L252">
        <f t="shared" si="36"/>
        <v>7492.8931000000002</v>
      </c>
      <c r="M252">
        <f t="shared" si="37"/>
        <v>0</v>
      </c>
      <c r="N252">
        <f t="shared" si="38"/>
        <v>7492.8931000000002</v>
      </c>
      <c r="O252">
        <f t="shared" si="39"/>
        <v>0</v>
      </c>
      <c r="P252">
        <f t="shared" si="40"/>
        <v>7492.8931000000002</v>
      </c>
      <c r="Q252">
        <f t="shared" si="41"/>
        <v>0</v>
      </c>
      <c r="R252">
        <f t="shared" si="42"/>
        <v>7492.8931000000002</v>
      </c>
    </row>
    <row r="253" spans="1:18" x14ac:dyDescent="0.3">
      <c r="A253" t="s">
        <v>37</v>
      </c>
      <c r="B253" t="s">
        <v>38</v>
      </c>
      <c r="C253">
        <v>0</v>
      </c>
      <c r="D253">
        <v>24</v>
      </c>
      <c r="E253">
        <v>0</v>
      </c>
      <c r="F253">
        <v>20260104</v>
      </c>
      <c r="G253">
        <v>20260127</v>
      </c>
      <c r="H253">
        <v>10873.772300000001</v>
      </c>
      <c r="I253">
        <f t="shared" si="33"/>
        <v>24</v>
      </c>
      <c r="J253">
        <f t="shared" si="34"/>
        <v>453.07384583333334</v>
      </c>
      <c r="K253">
        <f t="shared" si="35"/>
        <v>0</v>
      </c>
      <c r="L253">
        <f t="shared" si="36"/>
        <v>10873.772300000001</v>
      </c>
      <c r="M253">
        <f t="shared" si="37"/>
        <v>0</v>
      </c>
      <c r="N253">
        <f t="shared" si="38"/>
        <v>10873.772300000001</v>
      </c>
      <c r="O253">
        <f t="shared" si="39"/>
        <v>0</v>
      </c>
      <c r="P253">
        <f t="shared" si="40"/>
        <v>10873.772300000001</v>
      </c>
      <c r="Q253">
        <f t="shared" si="41"/>
        <v>0</v>
      </c>
      <c r="R253">
        <f t="shared" si="42"/>
        <v>10873.772300000001</v>
      </c>
    </row>
    <row r="254" spans="1:18" x14ac:dyDescent="0.3">
      <c r="A254" t="s">
        <v>33</v>
      </c>
      <c r="B254" t="s">
        <v>34</v>
      </c>
      <c r="C254">
        <v>0</v>
      </c>
      <c r="D254">
        <v>9</v>
      </c>
      <c r="E254">
        <v>0</v>
      </c>
      <c r="F254">
        <v>20260119</v>
      </c>
      <c r="G254">
        <v>20260127</v>
      </c>
      <c r="H254">
        <v>4665.8919999999998</v>
      </c>
      <c r="I254">
        <f t="shared" si="33"/>
        <v>9</v>
      </c>
      <c r="J254">
        <f t="shared" si="34"/>
        <v>518.4324444444444</v>
      </c>
      <c r="K254">
        <f t="shared" si="35"/>
        <v>0</v>
      </c>
      <c r="L254">
        <f t="shared" si="36"/>
        <v>4665.8919999999998</v>
      </c>
      <c r="M254">
        <f t="shared" si="37"/>
        <v>0</v>
      </c>
      <c r="N254">
        <f t="shared" si="38"/>
        <v>4665.8919999999998</v>
      </c>
      <c r="O254">
        <f t="shared" si="39"/>
        <v>0</v>
      </c>
      <c r="P254">
        <f t="shared" si="40"/>
        <v>4665.8919999999998</v>
      </c>
      <c r="Q254">
        <f t="shared" si="41"/>
        <v>0</v>
      </c>
      <c r="R254">
        <f t="shared" si="42"/>
        <v>4665.8919999999998</v>
      </c>
    </row>
    <row r="255" spans="1:18" x14ac:dyDescent="0.3">
      <c r="A255" t="s">
        <v>43</v>
      </c>
      <c r="B255" t="s">
        <v>44</v>
      </c>
      <c r="C255">
        <v>15</v>
      </c>
      <c r="D255">
        <v>16</v>
      </c>
      <c r="E255">
        <v>0</v>
      </c>
      <c r="F255">
        <v>20251217</v>
      </c>
      <c r="G255">
        <v>20260116</v>
      </c>
      <c r="H255">
        <v>11834173.507200001</v>
      </c>
      <c r="I255">
        <f t="shared" si="33"/>
        <v>31</v>
      </c>
      <c r="J255">
        <f t="shared" si="34"/>
        <v>381747.5324903226</v>
      </c>
      <c r="K255">
        <f t="shared" si="35"/>
        <v>4837078.8479592055</v>
      </c>
      <c r="L255">
        <f t="shared" si="36"/>
        <v>6107960.5198451616</v>
      </c>
      <c r="M255">
        <f t="shared" si="37"/>
        <v>0</v>
      </c>
      <c r="N255">
        <f t="shared" si="38"/>
        <v>10945039.367804367</v>
      </c>
      <c r="O255">
        <f t="shared" si="39"/>
        <v>5230025.0763044572</v>
      </c>
      <c r="P255">
        <f t="shared" si="40"/>
        <v>6604148.4308955437</v>
      </c>
      <c r="Q255">
        <f t="shared" si="41"/>
        <v>0</v>
      </c>
      <c r="R255">
        <f t="shared" si="42"/>
        <v>11834173.507200001</v>
      </c>
    </row>
    <row r="256" spans="1:18" x14ac:dyDescent="0.3">
      <c r="A256" t="s">
        <v>33</v>
      </c>
      <c r="B256" t="s">
        <v>34</v>
      </c>
      <c r="C256">
        <v>0</v>
      </c>
      <c r="D256">
        <v>23</v>
      </c>
      <c r="E256">
        <v>0</v>
      </c>
      <c r="F256">
        <v>20260107</v>
      </c>
      <c r="G256">
        <v>20260129</v>
      </c>
      <c r="H256">
        <v>85084.956600000005</v>
      </c>
      <c r="I256">
        <f t="shared" si="33"/>
        <v>23</v>
      </c>
      <c r="J256">
        <f t="shared" si="34"/>
        <v>3699.345939130435</v>
      </c>
      <c r="K256">
        <f t="shared" si="35"/>
        <v>0</v>
      </c>
      <c r="L256">
        <f t="shared" si="36"/>
        <v>85084.956600000005</v>
      </c>
      <c r="M256">
        <f t="shared" si="37"/>
        <v>0</v>
      </c>
      <c r="N256">
        <f t="shared" si="38"/>
        <v>85084.956600000005</v>
      </c>
      <c r="O256">
        <f t="shared" si="39"/>
        <v>0</v>
      </c>
      <c r="P256">
        <f t="shared" si="40"/>
        <v>85084.956600000005</v>
      </c>
      <c r="Q256">
        <f t="shared" si="41"/>
        <v>0</v>
      </c>
      <c r="R256">
        <f t="shared" si="42"/>
        <v>85084.956600000005</v>
      </c>
    </row>
    <row r="257" spans="1:18" x14ac:dyDescent="0.3">
      <c r="A257" t="s">
        <v>37</v>
      </c>
      <c r="B257" t="s">
        <v>38</v>
      </c>
      <c r="C257">
        <v>0</v>
      </c>
      <c r="D257">
        <v>25</v>
      </c>
      <c r="E257">
        <v>0</v>
      </c>
      <c r="F257">
        <v>20260106</v>
      </c>
      <c r="G257">
        <v>20260130</v>
      </c>
      <c r="H257">
        <v>3821.5038</v>
      </c>
      <c r="I257">
        <f t="shared" si="33"/>
        <v>25</v>
      </c>
      <c r="J257">
        <f t="shared" si="34"/>
        <v>152.860152</v>
      </c>
      <c r="K257">
        <f t="shared" si="35"/>
        <v>0</v>
      </c>
      <c r="L257">
        <f t="shared" si="36"/>
        <v>3821.5038</v>
      </c>
      <c r="M257">
        <f t="shared" si="37"/>
        <v>0</v>
      </c>
      <c r="N257">
        <f t="shared" si="38"/>
        <v>3821.5038</v>
      </c>
      <c r="O257">
        <f t="shared" si="39"/>
        <v>0</v>
      </c>
      <c r="P257">
        <f t="shared" si="40"/>
        <v>3821.5038</v>
      </c>
      <c r="Q257">
        <f t="shared" si="41"/>
        <v>0</v>
      </c>
      <c r="R257">
        <f t="shared" si="42"/>
        <v>3821.5038</v>
      </c>
    </row>
    <row r="258" spans="1:18" x14ac:dyDescent="0.3">
      <c r="A258" t="s">
        <v>33</v>
      </c>
      <c r="B258" t="s">
        <v>34</v>
      </c>
      <c r="C258">
        <v>0</v>
      </c>
      <c r="D258">
        <v>3</v>
      </c>
      <c r="E258">
        <v>0</v>
      </c>
      <c r="F258">
        <v>20260121</v>
      </c>
      <c r="G258">
        <v>20260123</v>
      </c>
      <c r="H258">
        <v>1302.1067</v>
      </c>
      <c r="I258">
        <f t="shared" si="33"/>
        <v>3</v>
      </c>
      <c r="J258">
        <f t="shared" si="34"/>
        <v>434.03556666666668</v>
      </c>
      <c r="K258">
        <f t="shared" si="35"/>
        <v>0</v>
      </c>
      <c r="L258">
        <f t="shared" si="36"/>
        <v>1302.1067</v>
      </c>
      <c r="M258">
        <f t="shared" si="37"/>
        <v>0</v>
      </c>
      <c r="N258">
        <f t="shared" si="38"/>
        <v>1302.1067</v>
      </c>
      <c r="O258">
        <f t="shared" si="39"/>
        <v>0</v>
      </c>
      <c r="P258">
        <f t="shared" si="40"/>
        <v>1302.1067</v>
      </c>
      <c r="Q258">
        <f t="shared" si="41"/>
        <v>0</v>
      </c>
      <c r="R258">
        <f t="shared" si="42"/>
        <v>1302.1067</v>
      </c>
    </row>
    <row r="259" spans="1:18" x14ac:dyDescent="0.3">
      <c r="A259" t="s">
        <v>35</v>
      </c>
      <c r="B259" t="s">
        <v>34</v>
      </c>
      <c r="C259">
        <v>0</v>
      </c>
      <c r="D259">
        <v>25</v>
      </c>
      <c r="E259">
        <v>0</v>
      </c>
      <c r="F259">
        <v>20260106</v>
      </c>
      <c r="G259">
        <v>20260130</v>
      </c>
      <c r="H259">
        <v>13143.8244</v>
      </c>
      <c r="I259">
        <f t="shared" si="33"/>
        <v>25</v>
      </c>
      <c r="J259">
        <f t="shared" si="34"/>
        <v>525.75297599999999</v>
      </c>
      <c r="K259">
        <f t="shared" si="35"/>
        <v>0</v>
      </c>
      <c r="L259">
        <f t="shared" si="36"/>
        <v>13143.8244</v>
      </c>
      <c r="M259">
        <f t="shared" si="37"/>
        <v>0</v>
      </c>
      <c r="N259">
        <f t="shared" si="38"/>
        <v>13143.8244</v>
      </c>
      <c r="O259">
        <f t="shared" si="39"/>
        <v>0</v>
      </c>
      <c r="P259">
        <f t="shared" si="40"/>
        <v>13143.8244</v>
      </c>
      <c r="Q259">
        <f t="shared" si="41"/>
        <v>0</v>
      </c>
      <c r="R259">
        <f t="shared" si="42"/>
        <v>13143.8244</v>
      </c>
    </row>
    <row r="260" spans="1:18" x14ac:dyDescent="0.3">
      <c r="A260" t="s">
        <v>35</v>
      </c>
      <c r="B260" t="s">
        <v>36</v>
      </c>
      <c r="C260">
        <v>0</v>
      </c>
      <c r="D260">
        <v>29</v>
      </c>
      <c r="E260">
        <v>0</v>
      </c>
      <c r="F260">
        <v>20260103</v>
      </c>
      <c r="G260">
        <v>20260131</v>
      </c>
      <c r="H260">
        <v>7740</v>
      </c>
      <c r="I260">
        <f t="shared" si="33"/>
        <v>29</v>
      </c>
      <c r="J260">
        <f t="shared" si="34"/>
        <v>266.89655172413791</v>
      </c>
      <c r="K260">
        <f t="shared" si="35"/>
        <v>0</v>
      </c>
      <c r="L260">
        <f t="shared" si="36"/>
        <v>7739.9999999999991</v>
      </c>
      <c r="M260">
        <f t="shared" si="37"/>
        <v>0</v>
      </c>
      <c r="N260">
        <f t="shared" si="38"/>
        <v>7739.9999999999991</v>
      </c>
      <c r="O260">
        <f t="shared" si="39"/>
        <v>0</v>
      </c>
      <c r="P260">
        <f t="shared" si="40"/>
        <v>7740</v>
      </c>
      <c r="Q260">
        <f t="shared" si="41"/>
        <v>0</v>
      </c>
      <c r="R260">
        <f t="shared" si="42"/>
        <v>7740</v>
      </c>
    </row>
    <row r="261" spans="1:18" x14ac:dyDescent="0.3">
      <c r="A261" t="s">
        <v>33</v>
      </c>
      <c r="B261" t="s">
        <v>34</v>
      </c>
      <c r="C261">
        <v>0</v>
      </c>
      <c r="D261">
        <v>3</v>
      </c>
      <c r="E261">
        <v>0</v>
      </c>
      <c r="F261">
        <v>20260115</v>
      </c>
      <c r="G261">
        <v>20260117</v>
      </c>
      <c r="H261">
        <v>755.49270000000001</v>
      </c>
      <c r="I261">
        <f t="shared" si="33"/>
        <v>3</v>
      </c>
      <c r="J261">
        <f t="shared" si="34"/>
        <v>251.83090000000001</v>
      </c>
      <c r="K261">
        <f t="shared" si="35"/>
        <v>0</v>
      </c>
      <c r="L261">
        <f t="shared" si="36"/>
        <v>755.49270000000001</v>
      </c>
      <c r="M261">
        <f t="shared" si="37"/>
        <v>0</v>
      </c>
      <c r="N261">
        <f t="shared" si="38"/>
        <v>755.49270000000001</v>
      </c>
      <c r="O261">
        <f t="shared" si="39"/>
        <v>0</v>
      </c>
      <c r="P261">
        <f t="shared" si="40"/>
        <v>755.49270000000001</v>
      </c>
      <c r="Q261">
        <f t="shared" si="41"/>
        <v>0</v>
      </c>
      <c r="R261">
        <f t="shared" si="42"/>
        <v>755.49270000000001</v>
      </c>
    </row>
    <row r="262" spans="1:18" x14ac:dyDescent="0.3">
      <c r="A262" t="s">
        <v>33</v>
      </c>
      <c r="B262" t="s">
        <v>34</v>
      </c>
      <c r="C262">
        <v>0</v>
      </c>
      <c r="D262">
        <v>13</v>
      </c>
      <c r="E262">
        <v>0</v>
      </c>
      <c r="F262">
        <v>20260109</v>
      </c>
      <c r="G262">
        <v>20260121</v>
      </c>
      <c r="H262">
        <v>8145.2166999999999</v>
      </c>
      <c r="I262">
        <f t="shared" si="33"/>
        <v>13</v>
      </c>
      <c r="J262">
        <f t="shared" si="34"/>
        <v>626.5551307692308</v>
      </c>
      <c r="K262">
        <f t="shared" si="35"/>
        <v>0</v>
      </c>
      <c r="L262">
        <f t="shared" si="36"/>
        <v>8145.2167000000009</v>
      </c>
      <c r="M262">
        <f t="shared" si="37"/>
        <v>0</v>
      </c>
      <c r="N262">
        <f t="shared" si="38"/>
        <v>8145.2167000000009</v>
      </c>
      <c r="O262">
        <f t="shared" si="39"/>
        <v>0</v>
      </c>
      <c r="P262">
        <f t="shared" si="40"/>
        <v>8145.2166999999999</v>
      </c>
      <c r="Q262">
        <f t="shared" si="41"/>
        <v>0</v>
      </c>
      <c r="R262">
        <f t="shared" si="42"/>
        <v>8145.2166999999999</v>
      </c>
    </row>
    <row r="263" spans="1:18" x14ac:dyDescent="0.3">
      <c r="A263" t="s">
        <v>0</v>
      </c>
      <c r="B263" t="s">
        <v>0</v>
      </c>
      <c r="C263">
        <v>24</v>
      </c>
      <c r="D263">
        <v>16</v>
      </c>
      <c r="E263">
        <v>0</v>
      </c>
      <c r="F263">
        <v>20251208</v>
      </c>
      <c r="G263">
        <v>20260116</v>
      </c>
      <c r="H263">
        <v>545.85209999999995</v>
      </c>
      <c r="I263">
        <f t="shared" si="33"/>
        <v>40</v>
      </c>
      <c r="J263">
        <f t="shared" si="34"/>
        <v>13.646302499999999</v>
      </c>
      <c r="K263">
        <f t="shared" si="35"/>
        <v>276.65715398865569</v>
      </c>
      <c r="L263">
        <f t="shared" si="36"/>
        <v>218.34083999999999</v>
      </c>
      <c r="M263">
        <f t="shared" si="37"/>
        <v>0</v>
      </c>
      <c r="N263">
        <f t="shared" si="38"/>
        <v>494.99799398865571</v>
      </c>
      <c r="O263">
        <f t="shared" si="39"/>
        <v>305.07979894599731</v>
      </c>
      <c r="P263">
        <f t="shared" si="40"/>
        <v>240.77230105400258</v>
      </c>
      <c r="Q263">
        <f t="shared" si="41"/>
        <v>0</v>
      </c>
      <c r="R263">
        <f t="shared" si="42"/>
        <v>545.85209999999984</v>
      </c>
    </row>
    <row r="264" spans="1:18" x14ac:dyDescent="0.3">
      <c r="A264" t="s">
        <v>43</v>
      </c>
      <c r="B264" t="s">
        <v>44</v>
      </c>
      <c r="C264">
        <v>13</v>
      </c>
      <c r="D264">
        <v>16</v>
      </c>
      <c r="E264">
        <v>0</v>
      </c>
      <c r="F264">
        <v>20251219</v>
      </c>
      <c r="G264">
        <v>20260116</v>
      </c>
      <c r="H264">
        <v>2474.9962999999998</v>
      </c>
      <c r="I264">
        <f t="shared" si="33"/>
        <v>29</v>
      </c>
      <c r="J264">
        <f t="shared" si="34"/>
        <v>85.344699999999989</v>
      </c>
      <c r="K264">
        <f t="shared" si="35"/>
        <v>937.20711626892796</v>
      </c>
      <c r="L264">
        <f t="shared" si="36"/>
        <v>1365.5151999999998</v>
      </c>
      <c r="M264">
        <f t="shared" si="37"/>
        <v>0</v>
      </c>
      <c r="N264">
        <f t="shared" si="38"/>
        <v>2302.7223162689279</v>
      </c>
      <c r="O264">
        <f t="shared" si="39"/>
        <v>1007.3225628254037</v>
      </c>
      <c r="P264">
        <f t="shared" si="40"/>
        <v>1467.673737174596</v>
      </c>
      <c r="Q264">
        <f t="shared" si="41"/>
        <v>0</v>
      </c>
      <c r="R264">
        <f t="shared" si="42"/>
        <v>2474.9962999999998</v>
      </c>
    </row>
    <row r="265" spans="1:18" x14ac:dyDescent="0.3">
      <c r="A265" t="s">
        <v>0</v>
      </c>
      <c r="B265" t="s">
        <v>0</v>
      </c>
      <c r="C265">
        <v>0</v>
      </c>
      <c r="D265">
        <v>26</v>
      </c>
      <c r="E265">
        <v>0</v>
      </c>
      <c r="F265">
        <v>20260102</v>
      </c>
      <c r="G265">
        <v>20260127</v>
      </c>
      <c r="H265">
        <v>1973.0933</v>
      </c>
      <c r="I265">
        <f t="shared" si="33"/>
        <v>26</v>
      </c>
      <c r="J265">
        <f t="shared" si="34"/>
        <v>75.888203846153843</v>
      </c>
      <c r="K265">
        <f t="shared" si="35"/>
        <v>0</v>
      </c>
      <c r="L265">
        <f t="shared" si="36"/>
        <v>1973.0933</v>
      </c>
      <c r="M265">
        <f t="shared" si="37"/>
        <v>0</v>
      </c>
      <c r="N265">
        <f t="shared" si="38"/>
        <v>1973.0933</v>
      </c>
      <c r="O265">
        <f t="shared" si="39"/>
        <v>0</v>
      </c>
      <c r="P265">
        <f t="shared" si="40"/>
        <v>1973.0933</v>
      </c>
      <c r="Q265">
        <f t="shared" si="41"/>
        <v>0</v>
      </c>
      <c r="R265">
        <f t="shared" si="42"/>
        <v>1973.0933</v>
      </c>
    </row>
    <row r="266" spans="1:18" x14ac:dyDescent="0.3">
      <c r="A266" t="s">
        <v>35</v>
      </c>
      <c r="B266" t="s">
        <v>34</v>
      </c>
      <c r="C266">
        <v>0</v>
      </c>
      <c r="D266">
        <v>8</v>
      </c>
      <c r="E266">
        <v>0</v>
      </c>
      <c r="F266">
        <v>20260108</v>
      </c>
      <c r="G266">
        <v>20260115</v>
      </c>
      <c r="H266">
        <v>8374.9025999999994</v>
      </c>
      <c r="I266">
        <f t="shared" si="33"/>
        <v>8</v>
      </c>
      <c r="J266">
        <f t="shared" si="34"/>
        <v>1046.8628249999999</v>
      </c>
      <c r="K266">
        <f t="shared" si="35"/>
        <v>0</v>
      </c>
      <c r="L266">
        <f t="shared" si="36"/>
        <v>8374.9025999999994</v>
      </c>
      <c r="M266">
        <f t="shared" si="37"/>
        <v>0</v>
      </c>
      <c r="N266">
        <f t="shared" si="38"/>
        <v>8374.9025999999994</v>
      </c>
      <c r="O266">
        <f t="shared" si="39"/>
        <v>0</v>
      </c>
      <c r="P266">
        <f t="shared" si="40"/>
        <v>8374.9025999999994</v>
      </c>
      <c r="Q266">
        <f t="shared" si="41"/>
        <v>0</v>
      </c>
      <c r="R266">
        <f t="shared" si="42"/>
        <v>8374.9025999999994</v>
      </c>
    </row>
    <row r="267" spans="1:18" x14ac:dyDescent="0.3">
      <c r="A267" t="s">
        <v>33</v>
      </c>
      <c r="B267" t="s">
        <v>34</v>
      </c>
      <c r="C267">
        <v>0</v>
      </c>
      <c r="D267">
        <v>17</v>
      </c>
      <c r="E267">
        <v>0</v>
      </c>
      <c r="F267">
        <v>20260113</v>
      </c>
      <c r="G267">
        <v>20260129</v>
      </c>
      <c r="H267">
        <v>1050.1353999999999</v>
      </c>
      <c r="I267">
        <f t="shared" ref="I267:I330" si="43">IF(C267&lt;0,0,C267)+D267+E267</f>
        <v>17</v>
      </c>
      <c r="J267">
        <f t="shared" ref="J267:J330" si="44">H267/I267</f>
        <v>61.772670588235286</v>
      </c>
      <c r="K267">
        <f t="shared" ref="K267:K330" si="45">IF(C267&lt;0,0,C267)*$J267*$B$6</f>
        <v>0</v>
      </c>
      <c r="L267">
        <f t="shared" ref="L267:L330" si="46">IF(D267&lt;0,0,D267)*$J267*$C$6</f>
        <v>1050.1353999999999</v>
      </c>
      <c r="M267">
        <f t="shared" ref="M267:M330" si="47">IF(E267&lt;0,0,E267)*$J267*$D$6</f>
        <v>0</v>
      </c>
      <c r="N267">
        <f t="shared" ref="N267:N330" si="48">K267+L267+M267</f>
        <v>1050.1353999999999</v>
      </c>
      <c r="O267">
        <f t="shared" ref="O267:O330" si="49">K267/$N267*$H267</f>
        <v>0</v>
      </c>
      <c r="P267">
        <f t="shared" ref="P267:P330" si="50">L267/$N267*$H267</f>
        <v>1050.1353999999999</v>
      </c>
      <c r="Q267">
        <f t="shared" ref="Q267:Q330" si="51">M267/$N267*$H267</f>
        <v>0</v>
      </c>
      <c r="R267">
        <f t="shared" ref="R267:R330" si="52">O267+P267+Q267</f>
        <v>1050.1353999999999</v>
      </c>
    </row>
    <row r="268" spans="1:18" x14ac:dyDescent="0.3">
      <c r="A268" t="s">
        <v>35</v>
      </c>
      <c r="B268" t="s">
        <v>36</v>
      </c>
      <c r="C268">
        <v>0</v>
      </c>
      <c r="D268">
        <v>16</v>
      </c>
      <c r="E268">
        <v>0</v>
      </c>
      <c r="F268">
        <v>20260105</v>
      </c>
      <c r="G268">
        <v>20260120</v>
      </c>
      <c r="H268">
        <v>3221.8798999999999</v>
      </c>
      <c r="I268">
        <f t="shared" si="43"/>
        <v>16</v>
      </c>
      <c r="J268">
        <f t="shared" si="44"/>
        <v>201.36749374999999</v>
      </c>
      <c r="K268">
        <f t="shared" si="45"/>
        <v>0</v>
      </c>
      <c r="L268">
        <f t="shared" si="46"/>
        <v>3221.8798999999999</v>
      </c>
      <c r="M268">
        <f t="shared" si="47"/>
        <v>0</v>
      </c>
      <c r="N268">
        <f t="shared" si="48"/>
        <v>3221.8798999999999</v>
      </c>
      <c r="O268">
        <f t="shared" si="49"/>
        <v>0</v>
      </c>
      <c r="P268">
        <f t="shared" si="50"/>
        <v>3221.8798999999999</v>
      </c>
      <c r="Q268">
        <f t="shared" si="51"/>
        <v>0</v>
      </c>
      <c r="R268">
        <f t="shared" si="52"/>
        <v>3221.8798999999999</v>
      </c>
    </row>
    <row r="269" spans="1:18" x14ac:dyDescent="0.3">
      <c r="A269" t="s">
        <v>33</v>
      </c>
      <c r="B269" t="s">
        <v>34</v>
      </c>
      <c r="C269">
        <v>5</v>
      </c>
      <c r="D269">
        <v>26</v>
      </c>
      <c r="E269">
        <v>0</v>
      </c>
      <c r="F269">
        <v>20251227</v>
      </c>
      <c r="G269">
        <v>20260126</v>
      </c>
      <c r="H269">
        <v>7766.6144999999997</v>
      </c>
      <c r="I269">
        <f t="shared" si="43"/>
        <v>31</v>
      </c>
      <c r="J269">
        <f t="shared" si="44"/>
        <v>250.5359516129032</v>
      </c>
      <c r="K269">
        <f t="shared" si="45"/>
        <v>1058.1706922849821</v>
      </c>
      <c r="L269">
        <f t="shared" si="46"/>
        <v>6513.9347419354835</v>
      </c>
      <c r="M269">
        <f t="shared" si="47"/>
        <v>0</v>
      </c>
      <c r="N269">
        <f t="shared" si="48"/>
        <v>7572.1054342204661</v>
      </c>
      <c r="O269">
        <f t="shared" si="49"/>
        <v>1085.3525368300222</v>
      </c>
      <c r="P269">
        <f t="shared" si="50"/>
        <v>6681.2619631699772</v>
      </c>
      <c r="Q269">
        <f t="shared" si="51"/>
        <v>0</v>
      </c>
      <c r="R269">
        <f t="shared" si="52"/>
        <v>7766.6144999999997</v>
      </c>
    </row>
    <row r="270" spans="1:18" x14ac:dyDescent="0.3">
      <c r="A270" t="s">
        <v>35</v>
      </c>
      <c r="B270" t="s">
        <v>34</v>
      </c>
      <c r="C270">
        <v>0</v>
      </c>
      <c r="D270">
        <v>15</v>
      </c>
      <c r="E270">
        <v>0</v>
      </c>
      <c r="F270">
        <v>20260108</v>
      </c>
      <c r="G270">
        <v>20260122</v>
      </c>
      <c r="H270">
        <v>1330.8905</v>
      </c>
      <c r="I270">
        <f t="shared" si="43"/>
        <v>15</v>
      </c>
      <c r="J270">
        <f t="shared" si="44"/>
        <v>88.726033333333334</v>
      </c>
      <c r="K270">
        <f t="shared" si="45"/>
        <v>0</v>
      </c>
      <c r="L270">
        <f t="shared" si="46"/>
        <v>1330.8905</v>
      </c>
      <c r="M270">
        <f t="shared" si="47"/>
        <v>0</v>
      </c>
      <c r="N270">
        <f t="shared" si="48"/>
        <v>1330.8905</v>
      </c>
      <c r="O270">
        <f t="shared" si="49"/>
        <v>0</v>
      </c>
      <c r="P270">
        <f t="shared" si="50"/>
        <v>1330.8905</v>
      </c>
      <c r="Q270">
        <f t="shared" si="51"/>
        <v>0</v>
      </c>
      <c r="R270">
        <f t="shared" si="52"/>
        <v>1330.8905</v>
      </c>
    </row>
    <row r="271" spans="1:18" x14ac:dyDescent="0.3">
      <c r="A271" t="s">
        <v>0</v>
      </c>
      <c r="B271" t="s">
        <v>0</v>
      </c>
      <c r="C271">
        <v>29</v>
      </c>
      <c r="D271">
        <v>23</v>
      </c>
      <c r="E271">
        <v>0</v>
      </c>
      <c r="F271">
        <v>20251203</v>
      </c>
      <c r="G271">
        <v>20260123</v>
      </c>
      <c r="H271">
        <v>1008.13</v>
      </c>
      <c r="I271">
        <f t="shared" si="43"/>
        <v>52</v>
      </c>
      <c r="J271">
        <f t="shared" si="44"/>
        <v>19.387115384615385</v>
      </c>
      <c r="K271">
        <f t="shared" si="45"/>
        <v>474.92700197350115</v>
      </c>
      <c r="L271">
        <f t="shared" si="46"/>
        <v>445.90365384615382</v>
      </c>
      <c r="M271">
        <f t="shared" si="47"/>
        <v>0</v>
      </c>
      <c r="N271">
        <f t="shared" si="48"/>
        <v>920.83065581965502</v>
      </c>
      <c r="O271">
        <f t="shared" si="49"/>
        <v>519.95245322644485</v>
      </c>
      <c r="P271">
        <f t="shared" si="50"/>
        <v>488.17754677355509</v>
      </c>
      <c r="Q271">
        <f t="shared" si="51"/>
        <v>0</v>
      </c>
      <c r="R271">
        <f t="shared" si="52"/>
        <v>1008.1299999999999</v>
      </c>
    </row>
    <row r="272" spans="1:18" x14ac:dyDescent="0.3">
      <c r="A272" t="s">
        <v>33</v>
      </c>
      <c r="B272" t="s">
        <v>34</v>
      </c>
      <c r="C272">
        <v>0</v>
      </c>
      <c r="D272">
        <v>3</v>
      </c>
      <c r="E272">
        <v>0</v>
      </c>
      <c r="F272">
        <v>20260122</v>
      </c>
      <c r="G272">
        <v>20260124</v>
      </c>
      <c r="H272">
        <v>1177.0371</v>
      </c>
      <c r="I272">
        <f t="shared" si="43"/>
        <v>3</v>
      </c>
      <c r="J272">
        <f t="shared" si="44"/>
        <v>392.34570000000002</v>
      </c>
      <c r="K272">
        <f t="shared" si="45"/>
        <v>0</v>
      </c>
      <c r="L272">
        <f t="shared" si="46"/>
        <v>1177.0371</v>
      </c>
      <c r="M272">
        <f t="shared" si="47"/>
        <v>0</v>
      </c>
      <c r="N272">
        <f t="shared" si="48"/>
        <v>1177.0371</v>
      </c>
      <c r="O272">
        <f t="shared" si="49"/>
        <v>0</v>
      </c>
      <c r="P272">
        <f t="shared" si="50"/>
        <v>1177.0371</v>
      </c>
      <c r="Q272">
        <f t="shared" si="51"/>
        <v>0</v>
      </c>
      <c r="R272">
        <f t="shared" si="52"/>
        <v>1177.0371</v>
      </c>
    </row>
    <row r="273" spans="1:18" x14ac:dyDescent="0.3">
      <c r="A273" t="s">
        <v>0</v>
      </c>
      <c r="B273" t="s">
        <v>0</v>
      </c>
      <c r="C273">
        <v>0</v>
      </c>
      <c r="D273">
        <v>22</v>
      </c>
      <c r="E273">
        <v>0</v>
      </c>
      <c r="F273">
        <v>20260106</v>
      </c>
      <c r="G273">
        <v>20260127</v>
      </c>
      <c r="H273">
        <v>671.86530000000005</v>
      </c>
      <c r="I273">
        <f t="shared" si="43"/>
        <v>22</v>
      </c>
      <c r="J273">
        <f t="shared" si="44"/>
        <v>30.539331818181822</v>
      </c>
      <c r="K273">
        <f t="shared" si="45"/>
        <v>0</v>
      </c>
      <c r="L273">
        <f t="shared" si="46"/>
        <v>671.86530000000005</v>
      </c>
      <c r="M273">
        <f t="shared" si="47"/>
        <v>0</v>
      </c>
      <c r="N273">
        <f t="shared" si="48"/>
        <v>671.86530000000005</v>
      </c>
      <c r="O273">
        <f t="shared" si="49"/>
        <v>0</v>
      </c>
      <c r="P273">
        <f t="shared" si="50"/>
        <v>671.86530000000005</v>
      </c>
      <c r="Q273">
        <f t="shared" si="51"/>
        <v>0</v>
      </c>
      <c r="R273">
        <f t="shared" si="52"/>
        <v>671.86530000000005</v>
      </c>
    </row>
    <row r="274" spans="1:18" x14ac:dyDescent="0.3">
      <c r="A274" t="s">
        <v>33</v>
      </c>
      <c r="B274" t="s">
        <v>34</v>
      </c>
      <c r="C274">
        <v>0</v>
      </c>
      <c r="D274">
        <v>14</v>
      </c>
      <c r="E274">
        <v>0</v>
      </c>
      <c r="F274">
        <v>20260115</v>
      </c>
      <c r="G274">
        <v>20260128</v>
      </c>
      <c r="H274">
        <v>1428.4866</v>
      </c>
      <c r="I274">
        <f t="shared" si="43"/>
        <v>14</v>
      </c>
      <c r="J274">
        <f t="shared" si="44"/>
        <v>102.03475714285715</v>
      </c>
      <c r="K274">
        <f t="shared" si="45"/>
        <v>0</v>
      </c>
      <c r="L274">
        <f t="shared" si="46"/>
        <v>1428.4866</v>
      </c>
      <c r="M274">
        <f t="shared" si="47"/>
        <v>0</v>
      </c>
      <c r="N274">
        <f t="shared" si="48"/>
        <v>1428.4866</v>
      </c>
      <c r="O274">
        <f t="shared" si="49"/>
        <v>0</v>
      </c>
      <c r="P274">
        <f t="shared" si="50"/>
        <v>1428.4866</v>
      </c>
      <c r="Q274">
        <f t="shared" si="51"/>
        <v>0</v>
      </c>
      <c r="R274">
        <f t="shared" si="52"/>
        <v>1428.4866</v>
      </c>
    </row>
    <row r="275" spans="1:18" x14ac:dyDescent="0.3">
      <c r="A275" t="s">
        <v>35</v>
      </c>
      <c r="B275" t="s">
        <v>36</v>
      </c>
      <c r="C275">
        <v>0</v>
      </c>
      <c r="D275">
        <v>14</v>
      </c>
      <c r="E275">
        <v>0</v>
      </c>
      <c r="F275">
        <v>20260106</v>
      </c>
      <c r="G275">
        <v>20260119</v>
      </c>
      <c r="H275">
        <v>4128</v>
      </c>
      <c r="I275">
        <f t="shared" si="43"/>
        <v>14</v>
      </c>
      <c r="J275">
        <f t="shared" si="44"/>
        <v>294.85714285714283</v>
      </c>
      <c r="K275">
        <f t="shared" si="45"/>
        <v>0</v>
      </c>
      <c r="L275">
        <f t="shared" si="46"/>
        <v>4128</v>
      </c>
      <c r="M275">
        <f t="shared" si="47"/>
        <v>0</v>
      </c>
      <c r="N275">
        <f t="shared" si="48"/>
        <v>4128</v>
      </c>
      <c r="O275">
        <f t="shared" si="49"/>
        <v>0</v>
      </c>
      <c r="P275">
        <f t="shared" si="50"/>
        <v>4128</v>
      </c>
      <c r="Q275">
        <f t="shared" si="51"/>
        <v>0</v>
      </c>
      <c r="R275">
        <f t="shared" si="52"/>
        <v>4128</v>
      </c>
    </row>
    <row r="276" spans="1:18" x14ac:dyDescent="0.3">
      <c r="A276" t="s">
        <v>0</v>
      </c>
      <c r="B276" t="s">
        <v>0</v>
      </c>
      <c r="C276">
        <v>0</v>
      </c>
      <c r="D276">
        <v>7</v>
      </c>
      <c r="E276">
        <v>0</v>
      </c>
      <c r="F276">
        <v>20260115</v>
      </c>
      <c r="G276">
        <v>20260121</v>
      </c>
      <c r="H276">
        <v>41.983699999999999</v>
      </c>
      <c r="I276">
        <f t="shared" si="43"/>
        <v>7</v>
      </c>
      <c r="J276">
        <f t="shared" si="44"/>
        <v>5.9976714285714285</v>
      </c>
      <c r="K276">
        <f t="shared" si="45"/>
        <v>0</v>
      </c>
      <c r="L276">
        <f t="shared" si="46"/>
        <v>41.983699999999999</v>
      </c>
      <c r="M276">
        <f t="shared" si="47"/>
        <v>0</v>
      </c>
      <c r="N276">
        <f t="shared" si="48"/>
        <v>41.983699999999999</v>
      </c>
      <c r="O276">
        <f t="shared" si="49"/>
        <v>0</v>
      </c>
      <c r="P276">
        <f t="shared" si="50"/>
        <v>41.983699999999999</v>
      </c>
      <c r="Q276">
        <f t="shared" si="51"/>
        <v>0</v>
      </c>
      <c r="R276">
        <f t="shared" si="52"/>
        <v>41.983699999999999</v>
      </c>
    </row>
    <row r="277" spans="1:18" x14ac:dyDescent="0.3">
      <c r="A277" t="s">
        <v>39</v>
      </c>
      <c r="B277" t="s">
        <v>40</v>
      </c>
      <c r="C277">
        <v>0</v>
      </c>
      <c r="D277">
        <v>25</v>
      </c>
      <c r="E277">
        <v>0</v>
      </c>
      <c r="F277">
        <v>20260103</v>
      </c>
      <c r="G277">
        <v>20260127</v>
      </c>
      <c r="H277">
        <v>15407.284100000001</v>
      </c>
      <c r="I277">
        <f t="shared" si="43"/>
        <v>25</v>
      </c>
      <c r="J277">
        <f t="shared" si="44"/>
        <v>616.29136400000004</v>
      </c>
      <c r="K277">
        <f t="shared" si="45"/>
        <v>0</v>
      </c>
      <c r="L277">
        <f t="shared" si="46"/>
        <v>15407.284100000001</v>
      </c>
      <c r="M277">
        <f t="shared" si="47"/>
        <v>0</v>
      </c>
      <c r="N277">
        <f t="shared" si="48"/>
        <v>15407.284100000001</v>
      </c>
      <c r="O277">
        <f t="shared" si="49"/>
        <v>0</v>
      </c>
      <c r="P277">
        <f t="shared" si="50"/>
        <v>15407.284100000001</v>
      </c>
      <c r="Q277">
        <f t="shared" si="51"/>
        <v>0</v>
      </c>
      <c r="R277">
        <f t="shared" si="52"/>
        <v>15407.284100000001</v>
      </c>
    </row>
    <row r="278" spans="1:18" x14ac:dyDescent="0.3">
      <c r="A278" t="s">
        <v>0</v>
      </c>
      <c r="B278" t="s">
        <v>0</v>
      </c>
      <c r="C278">
        <v>0</v>
      </c>
      <c r="D278">
        <v>28</v>
      </c>
      <c r="E278">
        <v>0</v>
      </c>
      <c r="F278">
        <v>20260102</v>
      </c>
      <c r="G278">
        <v>20260129</v>
      </c>
      <c r="H278">
        <v>545.78790000000004</v>
      </c>
      <c r="I278">
        <f t="shared" si="43"/>
        <v>28</v>
      </c>
      <c r="J278">
        <f t="shared" si="44"/>
        <v>19.492425000000001</v>
      </c>
      <c r="K278">
        <f t="shared" si="45"/>
        <v>0</v>
      </c>
      <c r="L278">
        <f t="shared" si="46"/>
        <v>545.78790000000004</v>
      </c>
      <c r="M278">
        <f t="shared" si="47"/>
        <v>0</v>
      </c>
      <c r="N278">
        <f t="shared" si="48"/>
        <v>545.78790000000004</v>
      </c>
      <c r="O278">
        <f t="shared" si="49"/>
        <v>0</v>
      </c>
      <c r="P278">
        <f t="shared" si="50"/>
        <v>545.78790000000004</v>
      </c>
      <c r="Q278">
        <f t="shared" si="51"/>
        <v>0</v>
      </c>
      <c r="R278">
        <f t="shared" si="52"/>
        <v>545.78790000000004</v>
      </c>
    </row>
    <row r="279" spans="1:18" x14ac:dyDescent="0.3">
      <c r="A279" t="s">
        <v>33</v>
      </c>
      <c r="B279" t="s">
        <v>34</v>
      </c>
      <c r="C279">
        <v>3</v>
      </c>
      <c r="D279">
        <v>27</v>
      </c>
      <c r="E279">
        <v>0</v>
      </c>
      <c r="F279">
        <v>20251229</v>
      </c>
      <c r="G279">
        <v>20260127</v>
      </c>
      <c r="H279">
        <v>5708.8392999999996</v>
      </c>
      <c r="I279">
        <f t="shared" si="43"/>
        <v>30</v>
      </c>
      <c r="J279">
        <f t="shared" si="44"/>
        <v>190.29464333333331</v>
      </c>
      <c r="K279">
        <f t="shared" si="45"/>
        <v>482.24028490397222</v>
      </c>
      <c r="L279">
        <f t="shared" si="46"/>
        <v>5137.9553699999997</v>
      </c>
      <c r="M279">
        <f t="shared" si="47"/>
        <v>0</v>
      </c>
      <c r="N279">
        <f t="shared" si="48"/>
        <v>5620.1956549039714</v>
      </c>
      <c r="O279">
        <f t="shared" si="49"/>
        <v>489.84634335653436</v>
      </c>
      <c r="P279">
        <f t="shared" si="50"/>
        <v>5218.9929566434657</v>
      </c>
      <c r="Q279">
        <f t="shared" si="51"/>
        <v>0</v>
      </c>
      <c r="R279">
        <f t="shared" si="52"/>
        <v>5708.8392999999996</v>
      </c>
    </row>
    <row r="280" spans="1:18" x14ac:dyDescent="0.3">
      <c r="A280" t="s">
        <v>33</v>
      </c>
      <c r="B280" t="s">
        <v>34</v>
      </c>
      <c r="C280">
        <v>1</v>
      </c>
      <c r="D280">
        <v>28</v>
      </c>
      <c r="E280">
        <v>0</v>
      </c>
      <c r="F280">
        <v>20251231</v>
      </c>
      <c r="G280">
        <v>20260128</v>
      </c>
      <c r="H280">
        <v>1385.2330999999999</v>
      </c>
      <c r="I280">
        <f t="shared" si="43"/>
        <v>29</v>
      </c>
      <c r="J280">
        <f t="shared" si="44"/>
        <v>47.766658620689654</v>
      </c>
      <c r="K280">
        <f t="shared" si="45"/>
        <v>40.349720585324867</v>
      </c>
      <c r="L280">
        <f t="shared" si="46"/>
        <v>1337.4664413793103</v>
      </c>
      <c r="M280">
        <f t="shared" si="47"/>
        <v>0</v>
      </c>
      <c r="N280">
        <f t="shared" si="48"/>
        <v>1377.8161619646351</v>
      </c>
      <c r="O280">
        <f t="shared" si="49"/>
        <v>40.566927630493296</v>
      </c>
      <c r="P280">
        <f t="shared" si="50"/>
        <v>1344.6661723695067</v>
      </c>
      <c r="Q280">
        <f t="shared" si="51"/>
        <v>0</v>
      </c>
      <c r="R280">
        <f t="shared" si="52"/>
        <v>1385.2330999999999</v>
      </c>
    </row>
    <row r="281" spans="1:18" x14ac:dyDescent="0.3">
      <c r="A281" t="s">
        <v>37</v>
      </c>
      <c r="B281" t="s">
        <v>38</v>
      </c>
      <c r="C281">
        <v>0</v>
      </c>
      <c r="D281">
        <v>27</v>
      </c>
      <c r="E281">
        <v>0</v>
      </c>
      <c r="F281">
        <v>20260102</v>
      </c>
      <c r="G281">
        <v>20260128</v>
      </c>
      <c r="H281">
        <v>965.57910000000004</v>
      </c>
      <c r="I281">
        <f t="shared" si="43"/>
        <v>27</v>
      </c>
      <c r="J281">
        <f t="shared" si="44"/>
        <v>35.762188888888893</v>
      </c>
      <c r="K281">
        <f t="shared" si="45"/>
        <v>0</v>
      </c>
      <c r="L281">
        <f t="shared" si="46"/>
        <v>965.57910000000015</v>
      </c>
      <c r="M281">
        <f t="shared" si="47"/>
        <v>0</v>
      </c>
      <c r="N281">
        <f t="shared" si="48"/>
        <v>965.57910000000015</v>
      </c>
      <c r="O281">
        <f t="shared" si="49"/>
        <v>0</v>
      </c>
      <c r="P281">
        <f t="shared" si="50"/>
        <v>965.57910000000004</v>
      </c>
      <c r="Q281">
        <f t="shared" si="51"/>
        <v>0</v>
      </c>
      <c r="R281">
        <f t="shared" si="52"/>
        <v>965.57910000000004</v>
      </c>
    </row>
    <row r="282" spans="1:18" x14ac:dyDescent="0.3">
      <c r="A282" t="s">
        <v>33</v>
      </c>
      <c r="B282" t="s">
        <v>34</v>
      </c>
      <c r="C282">
        <v>0</v>
      </c>
      <c r="D282">
        <v>10</v>
      </c>
      <c r="E282">
        <v>0</v>
      </c>
      <c r="F282">
        <v>20260110</v>
      </c>
      <c r="G282">
        <v>20260119</v>
      </c>
      <c r="H282">
        <v>335.86950000000002</v>
      </c>
      <c r="I282">
        <f t="shared" si="43"/>
        <v>10</v>
      </c>
      <c r="J282">
        <f t="shared" si="44"/>
        <v>33.586950000000002</v>
      </c>
      <c r="K282">
        <f t="shared" si="45"/>
        <v>0</v>
      </c>
      <c r="L282">
        <f t="shared" si="46"/>
        <v>335.86950000000002</v>
      </c>
      <c r="M282">
        <f t="shared" si="47"/>
        <v>0</v>
      </c>
      <c r="N282">
        <f t="shared" si="48"/>
        <v>335.86950000000002</v>
      </c>
      <c r="O282">
        <f t="shared" si="49"/>
        <v>0</v>
      </c>
      <c r="P282">
        <f t="shared" si="50"/>
        <v>335.86950000000002</v>
      </c>
      <c r="Q282">
        <f t="shared" si="51"/>
        <v>0</v>
      </c>
      <c r="R282">
        <f t="shared" si="52"/>
        <v>335.86950000000002</v>
      </c>
    </row>
    <row r="283" spans="1:18" x14ac:dyDescent="0.3">
      <c r="A283" t="s">
        <v>33</v>
      </c>
      <c r="B283" t="s">
        <v>34</v>
      </c>
      <c r="C283">
        <v>1</v>
      </c>
      <c r="D283">
        <v>31</v>
      </c>
      <c r="E283">
        <v>0</v>
      </c>
      <c r="F283">
        <v>20251231</v>
      </c>
      <c r="G283">
        <v>20260131</v>
      </c>
      <c r="H283">
        <v>41.981699999999996</v>
      </c>
      <c r="I283">
        <f t="shared" si="43"/>
        <v>32</v>
      </c>
      <c r="J283">
        <f t="shared" si="44"/>
        <v>1.3119281249999999</v>
      </c>
      <c r="K283">
        <f t="shared" si="45"/>
        <v>1.1082193061092718</v>
      </c>
      <c r="L283">
        <f t="shared" si="46"/>
        <v>40.669771874999995</v>
      </c>
      <c r="M283">
        <f t="shared" si="47"/>
        <v>0</v>
      </c>
      <c r="N283">
        <f t="shared" si="48"/>
        <v>41.777991181109265</v>
      </c>
      <c r="O283">
        <f t="shared" si="49"/>
        <v>1.1136229657764103</v>
      </c>
      <c r="P283">
        <f t="shared" si="50"/>
        <v>40.868077034223589</v>
      </c>
      <c r="Q283">
        <f t="shared" si="51"/>
        <v>0</v>
      </c>
      <c r="R283">
        <f t="shared" si="52"/>
        <v>41.981699999999996</v>
      </c>
    </row>
    <row r="284" spans="1:18" x14ac:dyDescent="0.3">
      <c r="A284" t="s">
        <v>33</v>
      </c>
      <c r="B284" t="s">
        <v>34</v>
      </c>
      <c r="C284">
        <v>0</v>
      </c>
      <c r="D284">
        <v>8</v>
      </c>
      <c r="E284">
        <v>0</v>
      </c>
      <c r="F284">
        <v>20260109</v>
      </c>
      <c r="G284">
        <v>20260116</v>
      </c>
      <c r="H284">
        <v>965.71550000000002</v>
      </c>
      <c r="I284">
        <f t="shared" si="43"/>
        <v>8</v>
      </c>
      <c r="J284">
        <f t="shared" si="44"/>
        <v>120.7144375</v>
      </c>
      <c r="K284">
        <f t="shared" si="45"/>
        <v>0</v>
      </c>
      <c r="L284">
        <f t="shared" si="46"/>
        <v>965.71550000000002</v>
      </c>
      <c r="M284">
        <f t="shared" si="47"/>
        <v>0</v>
      </c>
      <c r="N284">
        <f t="shared" si="48"/>
        <v>965.71550000000002</v>
      </c>
      <c r="O284">
        <f t="shared" si="49"/>
        <v>0</v>
      </c>
      <c r="P284">
        <f t="shared" si="50"/>
        <v>965.71550000000002</v>
      </c>
      <c r="Q284">
        <f t="shared" si="51"/>
        <v>0</v>
      </c>
      <c r="R284">
        <f t="shared" si="52"/>
        <v>965.71550000000002</v>
      </c>
    </row>
    <row r="285" spans="1:18" x14ac:dyDescent="0.3">
      <c r="A285" t="s">
        <v>33</v>
      </c>
      <c r="B285" t="s">
        <v>34</v>
      </c>
      <c r="C285">
        <v>0</v>
      </c>
      <c r="D285">
        <v>6</v>
      </c>
      <c r="E285">
        <v>0</v>
      </c>
      <c r="F285">
        <v>20260112</v>
      </c>
      <c r="G285">
        <v>20260117</v>
      </c>
      <c r="H285">
        <v>419.649</v>
      </c>
      <c r="I285">
        <f t="shared" si="43"/>
        <v>6</v>
      </c>
      <c r="J285">
        <f t="shared" si="44"/>
        <v>69.941500000000005</v>
      </c>
      <c r="K285">
        <f t="shared" si="45"/>
        <v>0</v>
      </c>
      <c r="L285">
        <f t="shared" si="46"/>
        <v>419.649</v>
      </c>
      <c r="M285">
        <f t="shared" si="47"/>
        <v>0</v>
      </c>
      <c r="N285">
        <f t="shared" si="48"/>
        <v>419.649</v>
      </c>
      <c r="O285">
        <f t="shared" si="49"/>
        <v>0</v>
      </c>
      <c r="P285">
        <f t="shared" si="50"/>
        <v>419.649</v>
      </c>
      <c r="Q285">
        <f t="shared" si="51"/>
        <v>0</v>
      </c>
      <c r="R285">
        <f t="shared" si="52"/>
        <v>419.649</v>
      </c>
    </row>
    <row r="286" spans="1:18" x14ac:dyDescent="0.3">
      <c r="A286" t="s">
        <v>53</v>
      </c>
      <c r="B286" t="s">
        <v>53</v>
      </c>
      <c r="C286">
        <v>0</v>
      </c>
      <c r="D286">
        <v>31</v>
      </c>
      <c r="E286">
        <v>0</v>
      </c>
      <c r="F286">
        <v>20260101</v>
      </c>
      <c r="G286">
        <v>20260131</v>
      </c>
      <c r="H286">
        <v>1180658.1499999999</v>
      </c>
      <c r="I286">
        <f t="shared" si="43"/>
        <v>31</v>
      </c>
      <c r="J286">
        <f t="shared" si="44"/>
        <v>38085.746774193547</v>
      </c>
      <c r="K286">
        <f t="shared" si="45"/>
        <v>0</v>
      </c>
      <c r="L286">
        <f t="shared" si="46"/>
        <v>1180658.1499999999</v>
      </c>
      <c r="M286">
        <f t="shared" si="47"/>
        <v>0</v>
      </c>
      <c r="N286">
        <f t="shared" si="48"/>
        <v>1180658.1499999999</v>
      </c>
      <c r="O286">
        <f t="shared" si="49"/>
        <v>0</v>
      </c>
      <c r="P286">
        <f t="shared" si="50"/>
        <v>1180658.1499999999</v>
      </c>
      <c r="Q286">
        <f t="shared" si="51"/>
        <v>0</v>
      </c>
      <c r="R286">
        <f t="shared" si="52"/>
        <v>1180658.1499999999</v>
      </c>
    </row>
    <row r="287" spans="1:18" x14ac:dyDescent="0.3">
      <c r="A287" t="s">
        <v>33</v>
      </c>
      <c r="B287" t="s">
        <v>34</v>
      </c>
      <c r="C287">
        <v>1</v>
      </c>
      <c r="D287">
        <v>15</v>
      </c>
      <c r="E287">
        <v>0</v>
      </c>
      <c r="F287">
        <v>20251231</v>
      </c>
      <c r="G287">
        <v>20260115</v>
      </c>
      <c r="H287">
        <v>461.41820000000001</v>
      </c>
      <c r="I287">
        <f t="shared" si="43"/>
        <v>16</v>
      </c>
      <c r="J287">
        <f t="shared" si="44"/>
        <v>28.838637500000001</v>
      </c>
      <c r="K287">
        <f t="shared" si="45"/>
        <v>24.360736103120608</v>
      </c>
      <c r="L287">
        <f t="shared" si="46"/>
        <v>432.57956250000001</v>
      </c>
      <c r="M287">
        <f t="shared" si="47"/>
        <v>0</v>
      </c>
      <c r="N287">
        <f t="shared" si="48"/>
        <v>456.9402986031206</v>
      </c>
      <c r="O287">
        <f t="shared" si="49"/>
        <v>24.599465264366945</v>
      </c>
      <c r="P287">
        <f t="shared" si="50"/>
        <v>436.81873473563309</v>
      </c>
      <c r="Q287">
        <f t="shared" si="51"/>
        <v>0</v>
      </c>
      <c r="R287">
        <f t="shared" si="52"/>
        <v>461.41820000000001</v>
      </c>
    </row>
    <row r="288" spans="1:18" x14ac:dyDescent="0.3">
      <c r="A288" t="s">
        <v>0</v>
      </c>
      <c r="B288" t="s">
        <v>0</v>
      </c>
      <c r="C288">
        <v>28</v>
      </c>
      <c r="D288">
        <v>21</v>
      </c>
      <c r="E288">
        <v>0</v>
      </c>
      <c r="F288">
        <v>20251204</v>
      </c>
      <c r="G288">
        <v>20260121</v>
      </c>
      <c r="H288">
        <v>252.0266</v>
      </c>
      <c r="I288">
        <f t="shared" si="43"/>
        <v>49</v>
      </c>
      <c r="J288">
        <f t="shared" si="44"/>
        <v>5.1433999999999997</v>
      </c>
      <c r="K288">
        <f t="shared" si="45"/>
        <v>121.65332991331975</v>
      </c>
      <c r="L288">
        <f t="shared" si="46"/>
        <v>108.01139999999999</v>
      </c>
      <c r="M288">
        <f t="shared" si="47"/>
        <v>0</v>
      </c>
      <c r="N288">
        <f t="shared" si="48"/>
        <v>229.66472991331975</v>
      </c>
      <c r="O288">
        <f t="shared" si="49"/>
        <v>133.49840495013731</v>
      </c>
      <c r="P288">
        <f t="shared" si="50"/>
        <v>118.5281950498627</v>
      </c>
      <c r="Q288">
        <f t="shared" si="51"/>
        <v>0</v>
      </c>
      <c r="R288">
        <f t="shared" si="52"/>
        <v>252.02660000000003</v>
      </c>
    </row>
    <row r="289" spans="1:18" x14ac:dyDescent="0.3">
      <c r="A289" t="s">
        <v>0</v>
      </c>
      <c r="B289" t="s">
        <v>0</v>
      </c>
      <c r="C289">
        <v>0</v>
      </c>
      <c r="D289">
        <v>14</v>
      </c>
      <c r="E289">
        <v>0</v>
      </c>
      <c r="F289">
        <v>20260107</v>
      </c>
      <c r="G289">
        <v>20260120</v>
      </c>
      <c r="H289">
        <v>41.9679</v>
      </c>
      <c r="I289">
        <f t="shared" si="43"/>
        <v>14</v>
      </c>
      <c r="J289">
        <f t="shared" si="44"/>
        <v>2.9977071428571427</v>
      </c>
      <c r="K289">
        <f t="shared" si="45"/>
        <v>0</v>
      </c>
      <c r="L289">
        <f t="shared" si="46"/>
        <v>41.9679</v>
      </c>
      <c r="M289">
        <f t="shared" si="47"/>
        <v>0</v>
      </c>
      <c r="N289">
        <f t="shared" si="48"/>
        <v>41.9679</v>
      </c>
      <c r="O289">
        <f t="shared" si="49"/>
        <v>0</v>
      </c>
      <c r="P289">
        <f t="shared" si="50"/>
        <v>41.9679</v>
      </c>
      <c r="Q289">
        <f t="shared" si="51"/>
        <v>0</v>
      </c>
      <c r="R289">
        <f t="shared" si="52"/>
        <v>41.9679</v>
      </c>
    </row>
    <row r="290" spans="1:18" x14ac:dyDescent="0.3">
      <c r="A290" t="s">
        <v>33</v>
      </c>
      <c r="B290" t="s">
        <v>34</v>
      </c>
      <c r="C290">
        <v>6</v>
      </c>
      <c r="D290">
        <v>15</v>
      </c>
      <c r="E290">
        <v>0</v>
      </c>
      <c r="F290">
        <v>20251226</v>
      </c>
      <c r="G290">
        <v>20260115</v>
      </c>
      <c r="H290">
        <v>671.35940000000005</v>
      </c>
      <c r="I290">
        <f t="shared" si="43"/>
        <v>21</v>
      </c>
      <c r="J290">
        <f t="shared" si="44"/>
        <v>31.969495238095242</v>
      </c>
      <c r="K290">
        <f t="shared" si="45"/>
        <v>162.03271118724851</v>
      </c>
      <c r="L290">
        <f t="shared" si="46"/>
        <v>479.54242857142862</v>
      </c>
      <c r="M290">
        <f t="shared" si="47"/>
        <v>0</v>
      </c>
      <c r="N290">
        <f t="shared" si="48"/>
        <v>641.5751397586771</v>
      </c>
      <c r="O290">
        <f t="shared" si="49"/>
        <v>169.55486118736133</v>
      </c>
      <c r="P290">
        <f t="shared" si="50"/>
        <v>501.80453881263873</v>
      </c>
      <c r="Q290">
        <f t="shared" si="51"/>
        <v>0</v>
      </c>
      <c r="R290">
        <f t="shared" si="52"/>
        <v>671.35940000000005</v>
      </c>
    </row>
    <row r="291" spans="1:18" x14ac:dyDescent="0.3">
      <c r="A291" t="s">
        <v>37</v>
      </c>
      <c r="B291" t="s">
        <v>38</v>
      </c>
      <c r="C291">
        <v>0</v>
      </c>
      <c r="D291">
        <v>10</v>
      </c>
      <c r="E291">
        <v>0</v>
      </c>
      <c r="F291">
        <v>20260111</v>
      </c>
      <c r="G291">
        <v>20260120</v>
      </c>
      <c r="H291">
        <v>58970.124400000001</v>
      </c>
      <c r="I291">
        <f t="shared" si="43"/>
        <v>10</v>
      </c>
      <c r="J291">
        <f t="shared" si="44"/>
        <v>5897.0124400000004</v>
      </c>
      <c r="K291">
        <f t="shared" si="45"/>
        <v>0</v>
      </c>
      <c r="L291">
        <f t="shared" si="46"/>
        <v>58970.124400000001</v>
      </c>
      <c r="M291">
        <f t="shared" si="47"/>
        <v>0</v>
      </c>
      <c r="N291">
        <f t="shared" si="48"/>
        <v>58970.124400000001</v>
      </c>
      <c r="O291">
        <f t="shared" si="49"/>
        <v>0</v>
      </c>
      <c r="P291">
        <f t="shared" si="50"/>
        <v>58970.124400000001</v>
      </c>
      <c r="Q291">
        <f t="shared" si="51"/>
        <v>0</v>
      </c>
      <c r="R291">
        <f t="shared" si="52"/>
        <v>58970.124400000001</v>
      </c>
    </row>
    <row r="292" spans="1:18" x14ac:dyDescent="0.3">
      <c r="A292" t="s">
        <v>37</v>
      </c>
      <c r="B292" t="s">
        <v>38</v>
      </c>
      <c r="C292">
        <v>16</v>
      </c>
      <c r="D292">
        <v>20</v>
      </c>
      <c r="E292">
        <v>0</v>
      </c>
      <c r="F292">
        <v>20251216</v>
      </c>
      <c r="G292">
        <v>20260120</v>
      </c>
      <c r="H292">
        <v>96994.589099999997</v>
      </c>
      <c r="I292">
        <f t="shared" si="43"/>
        <v>36</v>
      </c>
      <c r="J292">
        <f t="shared" si="44"/>
        <v>2694.2941416666667</v>
      </c>
      <c r="K292">
        <f t="shared" si="45"/>
        <v>36415.028869141555</v>
      </c>
      <c r="L292">
        <f t="shared" si="46"/>
        <v>53885.882833333337</v>
      </c>
      <c r="M292">
        <f t="shared" si="47"/>
        <v>0</v>
      </c>
      <c r="N292">
        <f t="shared" si="48"/>
        <v>90300.911702474899</v>
      </c>
      <c r="O292">
        <f t="shared" si="49"/>
        <v>39114.342210237272</v>
      </c>
      <c r="P292">
        <f t="shared" si="50"/>
        <v>57880.246889762719</v>
      </c>
      <c r="Q292">
        <f t="shared" si="51"/>
        <v>0</v>
      </c>
      <c r="R292">
        <f t="shared" si="52"/>
        <v>96994.589099999983</v>
      </c>
    </row>
    <row r="293" spans="1:18" x14ac:dyDescent="0.3">
      <c r="A293" t="s">
        <v>0</v>
      </c>
      <c r="B293" t="s">
        <v>0</v>
      </c>
      <c r="C293">
        <v>28</v>
      </c>
      <c r="D293">
        <v>24</v>
      </c>
      <c r="E293">
        <v>0</v>
      </c>
      <c r="F293">
        <v>20251204</v>
      </c>
      <c r="G293">
        <v>20260124</v>
      </c>
      <c r="H293">
        <v>1890.2882</v>
      </c>
      <c r="I293">
        <f t="shared" si="43"/>
        <v>52</v>
      </c>
      <c r="J293">
        <f t="shared" si="44"/>
        <v>36.351696153846156</v>
      </c>
      <c r="K293">
        <f t="shared" si="45"/>
        <v>859.80185968670594</v>
      </c>
      <c r="L293">
        <f t="shared" si="46"/>
        <v>872.4407076923078</v>
      </c>
      <c r="M293">
        <f t="shared" si="47"/>
        <v>0</v>
      </c>
      <c r="N293">
        <f t="shared" si="48"/>
        <v>1732.2425673790137</v>
      </c>
      <c r="O293">
        <f t="shared" si="49"/>
        <v>938.24810699749253</v>
      </c>
      <c r="P293">
        <f t="shared" si="50"/>
        <v>952.04009300250743</v>
      </c>
      <c r="Q293">
        <f t="shared" si="51"/>
        <v>0</v>
      </c>
      <c r="R293">
        <f t="shared" si="52"/>
        <v>1890.2882</v>
      </c>
    </row>
    <row r="294" spans="1:18" x14ac:dyDescent="0.3">
      <c r="A294" t="s">
        <v>33</v>
      </c>
      <c r="B294" t="s">
        <v>34</v>
      </c>
      <c r="C294">
        <v>0</v>
      </c>
      <c r="D294">
        <v>10</v>
      </c>
      <c r="E294">
        <v>0</v>
      </c>
      <c r="F294">
        <v>20260114</v>
      </c>
      <c r="G294">
        <v>20260123</v>
      </c>
      <c r="H294">
        <v>83.963399999999993</v>
      </c>
      <c r="I294">
        <f t="shared" si="43"/>
        <v>10</v>
      </c>
      <c r="J294">
        <f t="shared" si="44"/>
        <v>8.3963399999999986</v>
      </c>
      <c r="K294">
        <f t="shared" si="45"/>
        <v>0</v>
      </c>
      <c r="L294">
        <f t="shared" si="46"/>
        <v>83.963399999999979</v>
      </c>
      <c r="M294">
        <f t="shared" si="47"/>
        <v>0</v>
      </c>
      <c r="N294">
        <f t="shared" si="48"/>
        <v>83.963399999999979</v>
      </c>
      <c r="O294">
        <f t="shared" si="49"/>
        <v>0</v>
      </c>
      <c r="P294">
        <f t="shared" si="50"/>
        <v>83.963399999999993</v>
      </c>
      <c r="Q294">
        <f t="shared" si="51"/>
        <v>0</v>
      </c>
      <c r="R294">
        <f t="shared" si="52"/>
        <v>83.963399999999993</v>
      </c>
    </row>
    <row r="295" spans="1:18" x14ac:dyDescent="0.3">
      <c r="A295" t="s">
        <v>0</v>
      </c>
      <c r="B295" t="s">
        <v>0</v>
      </c>
      <c r="C295">
        <v>29</v>
      </c>
      <c r="D295">
        <v>19</v>
      </c>
      <c r="E295">
        <v>0</v>
      </c>
      <c r="F295">
        <v>20251203</v>
      </c>
      <c r="G295">
        <v>20260119</v>
      </c>
      <c r="H295">
        <v>336.03539999999998</v>
      </c>
      <c r="I295">
        <f t="shared" si="43"/>
        <v>48</v>
      </c>
      <c r="J295">
        <f t="shared" si="44"/>
        <v>7.0007374999999996</v>
      </c>
      <c r="K295">
        <f t="shared" si="45"/>
        <v>171.49736856246724</v>
      </c>
      <c r="L295">
        <f t="shared" si="46"/>
        <v>133.01401249999998</v>
      </c>
      <c r="M295">
        <f t="shared" si="47"/>
        <v>0</v>
      </c>
      <c r="N295">
        <f t="shared" si="48"/>
        <v>304.51138106246719</v>
      </c>
      <c r="O295">
        <f t="shared" si="49"/>
        <v>189.25133977837794</v>
      </c>
      <c r="P295">
        <f t="shared" si="50"/>
        <v>146.78406022162207</v>
      </c>
      <c r="Q295">
        <f t="shared" si="51"/>
        <v>0</v>
      </c>
      <c r="R295">
        <f t="shared" si="52"/>
        <v>336.03539999999998</v>
      </c>
    </row>
    <row r="296" spans="1:18" x14ac:dyDescent="0.3">
      <c r="A296" t="s">
        <v>0</v>
      </c>
      <c r="B296" t="s">
        <v>0</v>
      </c>
      <c r="C296">
        <v>28</v>
      </c>
      <c r="D296">
        <v>19</v>
      </c>
      <c r="E296">
        <v>0</v>
      </c>
      <c r="F296">
        <v>20251204</v>
      </c>
      <c r="G296">
        <v>20260119</v>
      </c>
      <c r="H296">
        <v>1680.1376</v>
      </c>
      <c r="I296">
        <f t="shared" si="43"/>
        <v>47</v>
      </c>
      <c r="J296">
        <f t="shared" si="44"/>
        <v>35.747608510638301</v>
      </c>
      <c r="K296">
        <f t="shared" si="45"/>
        <v>845.51378694188247</v>
      </c>
      <c r="L296">
        <f t="shared" si="46"/>
        <v>679.20456170212776</v>
      </c>
      <c r="M296">
        <f t="shared" si="47"/>
        <v>0</v>
      </c>
      <c r="N296">
        <f t="shared" si="48"/>
        <v>1524.7183486440103</v>
      </c>
      <c r="O296">
        <f t="shared" si="49"/>
        <v>931.69961916102136</v>
      </c>
      <c r="P296">
        <f t="shared" si="50"/>
        <v>748.43798083897866</v>
      </c>
      <c r="Q296">
        <f t="shared" si="51"/>
        <v>0</v>
      </c>
      <c r="R296">
        <f t="shared" si="52"/>
        <v>1680.1376</v>
      </c>
    </row>
    <row r="297" spans="1:18" x14ac:dyDescent="0.3">
      <c r="A297" t="s">
        <v>35</v>
      </c>
      <c r="B297" t="s">
        <v>34</v>
      </c>
      <c r="C297">
        <v>0</v>
      </c>
      <c r="D297">
        <v>18</v>
      </c>
      <c r="E297">
        <v>0</v>
      </c>
      <c r="F297">
        <v>20260109</v>
      </c>
      <c r="G297">
        <v>20260126</v>
      </c>
      <c r="H297">
        <v>8840.2019999999993</v>
      </c>
      <c r="I297">
        <f t="shared" si="43"/>
        <v>18</v>
      </c>
      <c r="J297">
        <f t="shared" si="44"/>
        <v>491.1223333333333</v>
      </c>
      <c r="K297">
        <f t="shared" si="45"/>
        <v>0</v>
      </c>
      <c r="L297">
        <f t="shared" si="46"/>
        <v>8840.2019999999993</v>
      </c>
      <c r="M297">
        <f t="shared" si="47"/>
        <v>0</v>
      </c>
      <c r="N297">
        <f t="shared" si="48"/>
        <v>8840.2019999999993</v>
      </c>
      <c r="O297">
        <f t="shared" si="49"/>
        <v>0</v>
      </c>
      <c r="P297">
        <f t="shared" si="50"/>
        <v>8840.2019999999993</v>
      </c>
      <c r="Q297">
        <f t="shared" si="51"/>
        <v>0</v>
      </c>
      <c r="R297">
        <f t="shared" si="52"/>
        <v>8840.2019999999993</v>
      </c>
    </row>
    <row r="298" spans="1:18" x14ac:dyDescent="0.3">
      <c r="A298" t="s">
        <v>33</v>
      </c>
      <c r="B298" t="s">
        <v>34</v>
      </c>
      <c r="C298">
        <v>0</v>
      </c>
      <c r="D298">
        <v>14</v>
      </c>
      <c r="E298">
        <v>0</v>
      </c>
      <c r="F298">
        <v>20260113</v>
      </c>
      <c r="G298">
        <v>20260126</v>
      </c>
      <c r="H298">
        <v>294.05180000000001</v>
      </c>
      <c r="I298">
        <f t="shared" si="43"/>
        <v>14</v>
      </c>
      <c r="J298">
        <f t="shared" si="44"/>
        <v>21.003700000000002</v>
      </c>
      <c r="K298">
        <f t="shared" si="45"/>
        <v>0</v>
      </c>
      <c r="L298">
        <f t="shared" si="46"/>
        <v>294.05180000000001</v>
      </c>
      <c r="M298">
        <f t="shared" si="47"/>
        <v>0</v>
      </c>
      <c r="N298">
        <f t="shared" si="48"/>
        <v>294.05180000000001</v>
      </c>
      <c r="O298">
        <f t="shared" si="49"/>
        <v>0</v>
      </c>
      <c r="P298">
        <f t="shared" si="50"/>
        <v>294.05180000000001</v>
      </c>
      <c r="Q298">
        <f t="shared" si="51"/>
        <v>0</v>
      </c>
      <c r="R298">
        <f t="shared" si="52"/>
        <v>294.05180000000001</v>
      </c>
    </row>
    <row r="299" spans="1:18" x14ac:dyDescent="0.3">
      <c r="A299" t="s">
        <v>37</v>
      </c>
      <c r="B299" t="s">
        <v>38</v>
      </c>
      <c r="C299">
        <v>0</v>
      </c>
      <c r="D299">
        <v>21</v>
      </c>
      <c r="E299">
        <v>0</v>
      </c>
      <c r="F299">
        <v>20260103</v>
      </c>
      <c r="G299">
        <v>20260123</v>
      </c>
      <c r="H299">
        <v>8518.4737000000005</v>
      </c>
      <c r="I299">
        <f t="shared" si="43"/>
        <v>21</v>
      </c>
      <c r="J299">
        <f t="shared" si="44"/>
        <v>405.64160476190477</v>
      </c>
      <c r="K299">
        <f t="shared" si="45"/>
        <v>0</v>
      </c>
      <c r="L299">
        <f t="shared" si="46"/>
        <v>8518.4737000000005</v>
      </c>
      <c r="M299">
        <f t="shared" si="47"/>
        <v>0</v>
      </c>
      <c r="N299">
        <f t="shared" si="48"/>
        <v>8518.4737000000005</v>
      </c>
      <c r="O299">
        <f t="shared" si="49"/>
        <v>0</v>
      </c>
      <c r="P299">
        <f t="shared" si="50"/>
        <v>8518.4737000000005</v>
      </c>
      <c r="Q299">
        <f t="shared" si="51"/>
        <v>0</v>
      </c>
      <c r="R299">
        <f t="shared" si="52"/>
        <v>8518.4737000000005</v>
      </c>
    </row>
    <row r="300" spans="1:18" x14ac:dyDescent="0.3">
      <c r="A300" t="s">
        <v>33</v>
      </c>
      <c r="B300" t="s">
        <v>34</v>
      </c>
      <c r="C300">
        <v>9</v>
      </c>
      <c r="D300">
        <v>27</v>
      </c>
      <c r="E300">
        <v>0</v>
      </c>
      <c r="F300">
        <v>20251223</v>
      </c>
      <c r="G300">
        <v>20260127</v>
      </c>
      <c r="H300">
        <v>1217.5553</v>
      </c>
      <c r="I300">
        <f t="shared" si="43"/>
        <v>36</v>
      </c>
      <c r="J300">
        <f t="shared" si="44"/>
        <v>33.820980555555558</v>
      </c>
      <c r="K300">
        <f t="shared" si="45"/>
        <v>257.12504061830106</v>
      </c>
      <c r="L300">
        <f t="shared" si="46"/>
        <v>913.1664750000001</v>
      </c>
      <c r="M300">
        <f t="shared" si="47"/>
        <v>0</v>
      </c>
      <c r="N300">
        <f t="shared" si="48"/>
        <v>1170.2915156183012</v>
      </c>
      <c r="O300">
        <f t="shared" si="49"/>
        <v>267.50937846637839</v>
      </c>
      <c r="P300">
        <f t="shared" si="50"/>
        <v>950.04592153362159</v>
      </c>
      <c r="Q300">
        <f t="shared" si="51"/>
        <v>0</v>
      </c>
      <c r="R300">
        <f t="shared" si="52"/>
        <v>1217.5553</v>
      </c>
    </row>
    <row r="301" spans="1:18" x14ac:dyDescent="0.3">
      <c r="A301" t="s">
        <v>39</v>
      </c>
      <c r="B301" t="s">
        <v>40</v>
      </c>
      <c r="C301">
        <v>0</v>
      </c>
      <c r="D301">
        <v>26</v>
      </c>
      <c r="E301">
        <v>0</v>
      </c>
      <c r="F301">
        <v>20260103</v>
      </c>
      <c r="G301">
        <v>20260128</v>
      </c>
      <c r="H301">
        <v>4659.9687999999996</v>
      </c>
      <c r="I301">
        <f t="shared" si="43"/>
        <v>26</v>
      </c>
      <c r="J301">
        <f t="shared" si="44"/>
        <v>179.22956923076921</v>
      </c>
      <c r="K301">
        <f t="shared" si="45"/>
        <v>0</v>
      </c>
      <c r="L301">
        <f t="shared" si="46"/>
        <v>4659.9687999999996</v>
      </c>
      <c r="M301">
        <f t="shared" si="47"/>
        <v>0</v>
      </c>
      <c r="N301">
        <f t="shared" si="48"/>
        <v>4659.9687999999996</v>
      </c>
      <c r="O301">
        <f t="shared" si="49"/>
        <v>0</v>
      </c>
      <c r="P301">
        <f t="shared" si="50"/>
        <v>4659.9687999999996</v>
      </c>
      <c r="Q301">
        <f t="shared" si="51"/>
        <v>0</v>
      </c>
      <c r="R301">
        <f t="shared" si="52"/>
        <v>4659.9687999999996</v>
      </c>
    </row>
    <row r="302" spans="1:18" x14ac:dyDescent="0.3">
      <c r="A302" t="s">
        <v>37</v>
      </c>
      <c r="B302" t="s">
        <v>38</v>
      </c>
      <c r="C302">
        <v>8</v>
      </c>
      <c r="D302">
        <v>27</v>
      </c>
      <c r="E302">
        <v>0</v>
      </c>
      <c r="F302">
        <v>20251224</v>
      </c>
      <c r="G302">
        <v>20260127</v>
      </c>
      <c r="H302">
        <v>209.91839999999999</v>
      </c>
      <c r="I302">
        <f t="shared" si="43"/>
        <v>35</v>
      </c>
      <c r="J302">
        <f t="shared" si="44"/>
        <v>5.9976685714285711</v>
      </c>
      <c r="K302">
        <f t="shared" si="45"/>
        <v>40.531074688268973</v>
      </c>
      <c r="L302">
        <f t="shared" si="46"/>
        <v>161.93705142857141</v>
      </c>
      <c r="M302">
        <f t="shared" si="47"/>
        <v>0</v>
      </c>
      <c r="N302">
        <f t="shared" si="48"/>
        <v>202.46812611684038</v>
      </c>
      <c r="O302">
        <f t="shared" si="49"/>
        <v>42.022507502894534</v>
      </c>
      <c r="P302">
        <f t="shared" si="50"/>
        <v>167.89589249710545</v>
      </c>
      <c r="Q302">
        <f t="shared" si="51"/>
        <v>0</v>
      </c>
      <c r="R302">
        <f t="shared" si="52"/>
        <v>209.91839999999999</v>
      </c>
    </row>
    <row r="303" spans="1:18" x14ac:dyDescent="0.3">
      <c r="A303" t="s">
        <v>39</v>
      </c>
      <c r="B303" t="s">
        <v>40</v>
      </c>
      <c r="C303">
        <v>0</v>
      </c>
      <c r="D303">
        <v>16</v>
      </c>
      <c r="E303">
        <v>0</v>
      </c>
      <c r="F303">
        <v>20260101</v>
      </c>
      <c r="G303">
        <v>20260116</v>
      </c>
      <c r="H303">
        <v>118018.98910000001</v>
      </c>
      <c r="I303">
        <f t="shared" si="43"/>
        <v>16</v>
      </c>
      <c r="J303">
        <f t="shared" si="44"/>
        <v>7376.1868187500004</v>
      </c>
      <c r="K303">
        <f t="shared" si="45"/>
        <v>0</v>
      </c>
      <c r="L303">
        <f t="shared" si="46"/>
        <v>118018.98910000001</v>
      </c>
      <c r="M303">
        <f t="shared" si="47"/>
        <v>0</v>
      </c>
      <c r="N303">
        <f t="shared" si="48"/>
        <v>118018.98910000001</v>
      </c>
      <c r="O303">
        <f t="shared" si="49"/>
        <v>0</v>
      </c>
      <c r="P303">
        <f t="shared" si="50"/>
        <v>118018.98910000001</v>
      </c>
      <c r="Q303">
        <f t="shared" si="51"/>
        <v>0</v>
      </c>
      <c r="R303">
        <f t="shared" si="52"/>
        <v>118018.98910000001</v>
      </c>
    </row>
    <row r="304" spans="1:18" x14ac:dyDescent="0.3">
      <c r="A304" t="s">
        <v>33</v>
      </c>
      <c r="B304" t="s">
        <v>34</v>
      </c>
      <c r="C304">
        <v>0</v>
      </c>
      <c r="D304">
        <v>6</v>
      </c>
      <c r="E304">
        <v>0</v>
      </c>
      <c r="F304">
        <v>20260123</v>
      </c>
      <c r="G304">
        <v>20260128</v>
      </c>
      <c r="H304">
        <v>42.049900000000001</v>
      </c>
      <c r="I304">
        <f t="shared" si="43"/>
        <v>6</v>
      </c>
      <c r="J304">
        <f t="shared" si="44"/>
        <v>7.0083166666666665</v>
      </c>
      <c r="K304">
        <f t="shared" si="45"/>
        <v>0</v>
      </c>
      <c r="L304">
        <f t="shared" si="46"/>
        <v>42.049900000000001</v>
      </c>
      <c r="M304">
        <f t="shared" si="47"/>
        <v>0</v>
      </c>
      <c r="N304">
        <f t="shared" si="48"/>
        <v>42.049900000000001</v>
      </c>
      <c r="O304">
        <f t="shared" si="49"/>
        <v>0</v>
      </c>
      <c r="P304">
        <f t="shared" si="50"/>
        <v>42.049900000000001</v>
      </c>
      <c r="Q304">
        <f t="shared" si="51"/>
        <v>0</v>
      </c>
      <c r="R304">
        <f t="shared" si="52"/>
        <v>42.049900000000001</v>
      </c>
    </row>
    <row r="305" spans="1:18" x14ac:dyDescent="0.3">
      <c r="A305" t="s">
        <v>33</v>
      </c>
      <c r="B305" t="s">
        <v>34</v>
      </c>
      <c r="C305">
        <v>0</v>
      </c>
      <c r="D305">
        <v>3</v>
      </c>
      <c r="E305">
        <v>0</v>
      </c>
      <c r="F305">
        <v>20260128</v>
      </c>
      <c r="G305">
        <v>20260130</v>
      </c>
      <c r="H305">
        <v>336.13029999999998</v>
      </c>
      <c r="I305">
        <f t="shared" si="43"/>
        <v>3</v>
      </c>
      <c r="J305">
        <f t="shared" si="44"/>
        <v>112.04343333333333</v>
      </c>
      <c r="K305">
        <f t="shared" si="45"/>
        <v>0</v>
      </c>
      <c r="L305">
        <f t="shared" si="46"/>
        <v>336.13029999999998</v>
      </c>
      <c r="M305">
        <f t="shared" si="47"/>
        <v>0</v>
      </c>
      <c r="N305">
        <f t="shared" si="48"/>
        <v>336.13029999999998</v>
      </c>
      <c r="O305">
        <f t="shared" si="49"/>
        <v>0</v>
      </c>
      <c r="P305">
        <f t="shared" si="50"/>
        <v>336.13029999999998</v>
      </c>
      <c r="Q305">
        <f t="shared" si="51"/>
        <v>0</v>
      </c>
      <c r="R305">
        <f t="shared" si="52"/>
        <v>336.13029999999998</v>
      </c>
    </row>
    <row r="306" spans="1:18" x14ac:dyDescent="0.3">
      <c r="A306" t="s">
        <v>39</v>
      </c>
      <c r="B306" t="s">
        <v>40</v>
      </c>
      <c r="C306">
        <v>0</v>
      </c>
      <c r="D306">
        <v>13</v>
      </c>
      <c r="E306">
        <v>0</v>
      </c>
      <c r="F306">
        <v>20260117</v>
      </c>
      <c r="G306">
        <v>20260129</v>
      </c>
      <c r="H306">
        <v>714.32730000000004</v>
      </c>
      <c r="I306">
        <f t="shared" si="43"/>
        <v>13</v>
      </c>
      <c r="J306">
        <f t="shared" si="44"/>
        <v>54.948253846153847</v>
      </c>
      <c r="K306">
        <f t="shared" si="45"/>
        <v>0</v>
      </c>
      <c r="L306">
        <f t="shared" si="46"/>
        <v>714.32730000000004</v>
      </c>
      <c r="M306">
        <f t="shared" si="47"/>
        <v>0</v>
      </c>
      <c r="N306">
        <f t="shared" si="48"/>
        <v>714.32730000000004</v>
      </c>
      <c r="O306">
        <f t="shared" si="49"/>
        <v>0</v>
      </c>
      <c r="P306">
        <f t="shared" si="50"/>
        <v>714.32730000000004</v>
      </c>
      <c r="Q306">
        <f t="shared" si="51"/>
        <v>0</v>
      </c>
      <c r="R306">
        <f t="shared" si="52"/>
        <v>714.32730000000004</v>
      </c>
    </row>
    <row r="307" spans="1:18" x14ac:dyDescent="0.3">
      <c r="A307" t="s">
        <v>33</v>
      </c>
      <c r="B307" t="s">
        <v>34</v>
      </c>
      <c r="C307">
        <v>31</v>
      </c>
      <c r="D307">
        <v>16</v>
      </c>
      <c r="E307">
        <v>0</v>
      </c>
      <c r="F307">
        <v>20240309</v>
      </c>
      <c r="G307">
        <v>20260116</v>
      </c>
      <c r="H307">
        <v>42.194200000000002</v>
      </c>
      <c r="I307">
        <f t="shared" si="43"/>
        <v>47</v>
      </c>
      <c r="J307">
        <f t="shared" si="44"/>
        <v>0.89774893617021279</v>
      </c>
      <c r="K307">
        <f t="shared" si="45"/>
        <v>23.508897483381261</v>
      </c>
      <c r="L307">
        <f t="shared" si="46"/>
        <v>14.363982978723405</v>
      </c>
      <c r="M307">
        <f t="shared" si="47"/>
        <v>0</v>
      </c>
      <c r="N307">
        <f t="shared" si="48"/>
        <v>37.872880462104668</v>
      </c>
      <c r="O307">
        <f t="shared" si="49"/>
        <v>26.191277507550893</v>
      </c>
      <c r="P307">
        <f t="shared" si="50"/>
        <v>16.002922492449105</v>
      </c>
      <c r="Q307">
        <f t="shared" si="51"/>
        <v>0</v>
      </c>
      <c r="R307">
        <f t="shared" si="52"/>
        <v>42.194199999999995</v>
      </c>
    </row>
    <row r="308" spans="1:18" x14ac:dyDescent="0.3">
      <c r="A308" t="s">
        <v>43</v>
      </c>
      <c r="B308" t="s">
        <v>44</v>
      </c>
      <c r="C308">
        <v>21</v>
      </c>
      <c r="D308">
        <v>16</v>
      </c>
      <c r="E308">
        <v>0</v>
      </c>
      <c r="F308">
        <v>20251211</v>
      </c>
      <c r="G308">
        <v>20260116</v>
      </c>
      <c r="H308">
        <v>63421.017800000001</v>
      </c>
      <c r="I308">
        <f t="shared" si="43"/>
        <v>37</v>
      </c>
      <c r="J308">
        <f t="shared" si="44"/>
        <v>1714.0815621621623</v>
      </c>
      <c r="K308">
        <f t="shared" si="45"/>
        <v>30406.501017816816</v>
      </c>
      <c r="L308">
        <f t="shared" si="46"/>
        <v>27425.304994594597</v>
      </c>
      <c r="M308">
        <f t="shared" si="47"/>
        <v>0</v>
      </c>
      <c r="N308">
        <f t="shared" si="48"/>
        <v>57831.806012411413</v>
      </c>
      <c r="O308">
        <f t="shared" si="49"/>
        <v>33345.167222908756</v>
      </c>
      <c r="P308">
        <f t="shared" si="50"/>
        <v>30075.850577091249</v>
      </c>
      <c r="Q308">
        <f t="shared" si="51"/>
        <v>0</v>
      </c>
      <c r="R308">
        <f t="shared" si="52"/>
        <v>63421.017800000001</v>
      </c>
    </row>
    <row r="309" spans="1:18" x14ac:dyDescent="0.3">
      <c r="A309" t="s">
        <v>35</v>
      </c>
      <c r="B309" t="s">
        <v>36</v>
      </c>
      <c r="C309">
        <v>14</v>
      </c>
      <c r="D309">
        <v>16</v>
      </c>
      <c r="E309">
        <v>0</v>
      </c>
      <c r="F309">
        <v>20251218</v>
      </c>
      <c r="G309">
        <v>20260116</v>
      </c>
      <c r="H309">
        <v>516</v>
      </c>
      <c r="I309">
        <f t="shared" si="43"/>
        <v>30</v>
      </c>
      <c r="J309">
        <f t="shared" si="44"/>
        <v>17.2</v>
      </c>
      <c r="K309">
        <f t="shared" si="45"/>
        <v>203.40993064015046</v>
      </c>
      <c r="L309">
        <f t="shared" si="46"/>
        <v>275.2</v>
      </c>
      <c r="M309">
        <f t="shared" si="47"/>
        <v>0</v>
      </c>
      <c r="N309">
        <f t="shared" si="48"/>
        <v>478.60993064015042</v>
      </c>
      <c r="O309">
        <f t="shared" si="49"/>
        <v>219.30076559408653</v>
      </c>
      <c r="P309">
        <f t="shared" si="50"/>
        <v>296.6992344059135</v>
      </c>
      <c r="Q309">
        <f t="shared" si="51"/>
        <v>0</v>
      </c>
      <c r="R309">
        <f t="shared" si="52"/>
        <v>516</v>
      </c>
    </row>
    <row r="310" spans="1:18" x14ac:dyDescent="0.3">
      <c r="A310" t="s">
        <v>41</v>
      </c>
      <c r="B310" t="s">
        <v>42</v>
      </c>
      <c r="C310">
        <v>0</v>
      </c>
      <c r="D310">
        <v>1</v>
      </c>
      <c r="E310">
        <v>0</v>
      </c>
      <c r="F310">
        <v>20260113</v>
      </c>
      <c r="G310">
        <v>20260113</v>
      </c>
      <c r="H310">
        <v>62749.925300000003</v>
      </c>
      <c r="I310">
        <f t="shared" si="43"/>
        <v>1</v>
      </c>
      <c r="J310">
        <f t="shared" si="44"/>
        <v>62749.925300000003</v>
      </c>
      <c r="K310">
        <f t="shared" si="45"/>
        <v>0</v>
      </c>
      <c r="L310">
        <f t="shared" si="46"/>
        <v>62749.925300000003</v>
      </c>
      <c r="M310">
        <f t="shared" si="47"/>
        <v>0</v>
      </c>
      <c r="N310">
        <f t="shared" si="48"/>
        <v>62749.925300000003</v>
      </c>
      <c r="O310">
        <f t="shared" si="49"/>
        <v>0</v>
      </c>
      <c r="P310">
        <f t="shared" si="50"/>
        <v>62749.925300000003</v>
      </c>
      <c r="Q310">
        <f t="shared" si="51"/>
        <v>0</v>
      </c>
      <c r="R310">
        <f t="shared" si="52"/>
        <v>62749.925300000003</v>
      </c>
    </row>
    <row r="311" spans="1:18" x14ac:dyDescent="0.3">
      <c r="A311" t="s">
        <v>33</v>
      </c>
      <c r="B311" t="s">
        <v>34</v>
      </c>
      <c r="C311">
        <v>6</v>
      </c>
      <c r="D311">
        <v>16</v>
      </c>
      <c r="E311">
        <v>0</v>
      </c>
      <c r="F311">
        <v>20251226</v>
      </c>
      <c r="G311">
        <v>20260116</v>
      </c>
      <c r="H311">
        <v>2475.6377000000002</v>
      </c>
      <c r="I311">
        <f t="shared" si="43"/>
        <v>22</v>
      </c>
      <c r="J311">
        <f t="shared" si="44"/>
        <v>112.52898636363638</v>
      </c>
      <c r="K311">
        <f t="shared" si="45"/>
        <v>570.33671041280024</v>
      </c>
      <c r="L311">
        <f t="shared" si="46"/>
        <v>1800.463781818182</v>
      </c>
      <c r="M311">
        <f t="shared" si="47"/>
        <v>0</v>
      </c>
      <c r="N311">
        <f t="shared" si="48"/>
        <v>2370.8004922309824</v>
      </c>
      <c r="O311">
        <f t="shared" si="49"/>
        <v>595.55709838040127</v>
      </c>
      <c r="P311">
        <f t="shared" si="50"/>
        <v>1880.0806016195988</v>
      </c>
      <c r="Q311">
        <f t="shared" si="51"/>
        <v>0</v>
      </c>
      <c r="R311">
        <f t="shared" si="52"/>
        <v>2475.6377000000002</v>
      </c>
    </row>
    <row r="312" spans="1:18" x14ac:dyDescent="0.3">
      <c r="A312" t="s">
        <v>46</v>
      </c>
      <c r="B312" t="s">
        <v>47</v>
      </c>
      <c r="C312">
        <v>16</v>
      </c>
      <c r="D312">
        <v>15</v>
      </c>
      <c r="E312">
        <v>0</v>
      </c>
      <c r="F312">
        <v>20251216</v>
      </c>
      <c r="G312">
        <v>20260115</v>
      </c>
      <c r="H312">
        <v>4946906.3973000003</v>
      </c>
      <c r="I312">
        <f t="shared" si="43"/>
        <v>31</v>
      </c>
      <c r="J312">
        <f t="shared" si="44"/>
        <v>159577.62571935484</v>
      </c>
      <c r="K312">
        <f t="shared" si="45"/>
        <v>2156788.955434808</v>
      </c>
      <c r="L312">
        <f t="shared" si="46"/>
        <v>2393664.3857903224</v>
      </c>
      <c r="M312">
        <f t="shared" si="47"/>
        <v>0</v>
      </c>
      <c r="N312">
        <f t="shared" si="48"/>
        <v>4550453.3412251305</v>
      </c>
      <c r="O312">
        <f t="shared" si="49"/>
        <v>2344696.732654307</v>
      </c>
      <c r="P312">
        <f t="shared" si="50"/>
        <v>2602209.6646456937</v>
      </c>
      <c r="Q312">
        <f t="shared" si="51"/>
        <v>0</v>
      </c>
      <c r="R312">
        <f t="shared" si="52"/>
        <v>4946906.3973000012</v>
      </c>
    </row>
    <row r="313" spans="1:18" x14ac:dyDescent="0.3">
      <c r="A313" t="s">
        <v>0</v>
      </c>
      <c r="B313" t="s">
        <v>0</v>
      </c>
      <c r="C313">
        <v>0</v>
      </c>
      <c r="D313">
        <v>26</v>
      </c>
      <c r="E313">
        <v>0</v>
      </c>
      <c r="F313">
        <v>20260105</v>
      </c>
      <c r="G313">
        <v>20260130</v>
      </c>
      <c r="H313">
        <v>251.9436</v>
      </c>
      <c r="I313">
        <f t="shared" si="43"/>
        <v>26</v>
      </c>
      <c r="J313">
        <f t="shared" si="44"/>
        <v>9.6901384615384618</v>
      </c>
      <c r="K313">
        <f t="shared" si="45"/>
        <v>0</v>
      </c>
      <c r="L313">
        <f t="shared" si="46"/>
        <v>251.9436</v>
      </c>
      <c r="M313">
        <f t="shared" si="47"/>
        <v>0</v>
      </c>
      <c r="N313">
        <f t="shared" si="48"/>
        <v>251.9436</v>
      </c>
      <c r="O313">
        <f t="shared" si="49"/>
        <v>0</v>
      </c>
      <c r="P313">
        <f t="shared" si="50"/>
        <v>251.9436</v>
      </c>
      <c r="Q313">
        <f t="shared" si="51"/>
        <v>0</v>
      </c>
      <c r="R313">
        <f t="shared" si="52"/>
        <v>251.9436</v>
      </c>
    </row>
    <row r="314" spans="1:18" x14ac:dyDescent="0.3">
      <c r="A314" t="s">
        <v>35</v>
      </c>
      <c r="B314" t="s">
        <v>34</v>
      </c>
      <c r="C314">
        <v>0</v>
      </c>
      <c r="D314">
        <v>25</v>
      </c>
      <c r="E314">
        <v>0</v>
      </c>
      <c r="F314">
        <v>20260107</v>
      </c>
      <c r="G314">
        <v>20260131</v>
      </c>
      <c r="H314">
        <v>785.95349999999996</v>
      </c>
      <c r="I314">
        <f t="shared" si="43"/>
        <v>25</v>
      </c>
      <c r="J314">
        <f t="shared" si="44"/>
        <v>31.438139999999997</v>
      </c>
      <c r="K314">
        <f t="shared" si="45"/>
        <v>0</v>
      </c>
      <c r="L314">
        <f t="shared" si="46"/>
        <v>785.95349999999996</v>
      </c>
      <c r="M314">
        <f t="shared" si="47"/>
        <v>0</v>
      </c>
      <c r="N314">
        <f t="shared" si="48"/>
        <v>785.95349999999996</v>
      </c>
      <c r="O314">
        <f t="shared" si="49"/>
        <v>0</v>
      </c>
      <c r="P314">
        <f t="shared" si="50"/>
        <v>785.95349999999996</v>
      </c>
      <c r="Q314">
        <f t="shared" si="51"/>
        <v>0</v>
      </c>
      <c r="R314">
        <f t="shared" si="52"/>
        <v>785.95349999999996</v>
      </c>
    </row>
    <row r="315" spans="1:18" x14ac:dyDescent="0.3">
      <c r="A315" t="s">
        <v>39</v>
      </c>
      <c r="B315" t="s">
        <v>40</v>
      </c>
      <c r="C315">
        <v>0</v>
      </c>
      <c r="D315">
        <v>27</v>
      </c>
      <c r="E315">
        <v>0</v>
      </c>
      <c r="F315">
        <v>20260104</v>
      </c>
      <c r="G315">
        <v>20260130</v>
      </c>
      <c r="H315">
        <v>881.74019999999996</v>
      </c>
      <c r="I315">
        <f t="shared" si="43"/>
        <v>27</v>
      </c>
      <c r="J315">
        <f t="shared" si="44"/>
        <v>32.657044444444445</v>
      </c>
      <c r="K315">
        <f t="shared" si="45"/>
        <v>0</v>
      </c>
      <c r="L315">
        <f t="shared" si="46"/>
        <v>881.74019999999996</v>
      </c>
      <c r="M315">
        <f t="shared" si="47"/>
        <v>0</v>
      </c>
      <c r="N315">
        <f t="shared" si="48"/>
        <v>881.74019999999996</v>
      </c>
      <c r="O315">
        <f t="shared" si="49"/>
        <v>0</v>
      </c>
      <c r="P315">
        <f t="shared" si="50"/>
        <v>881.74019999999996</v>
      </c>
      <c r="Q315">
        <f t="shared" si="51"/>
        <v>0</v>
      </c>
      <c r="R315">
        <f t="shared" si="52"/>
        <v>881.74019999999996</v>
      </c>
    </row>
    <row r="316" spans="1:18" x14ac:dyDescent="0.3">
      <c r="A316" t="s">
        <v>33</v>
      </c>
      <c r="B316" t="s">
        <v>34</v>
      </c>
      <c r="C316">
        <v>0</v>
      </c>
      <c r="D316">
        <v>2</v>
      </c>
      <c r="E316">
        <v>0</v>
      </c>
      <c r="F316">
        <v>20260115</v>
      </c>
      <c r="G316">
        <v>20260116</v>
      </c>
      <c r="H316">
        <v>923.72789999999998</v>
      </c>
      <c r="I316">
        <f t="shared" si="43"/>
        <v>2</v>
      </c>
      <c r="J316">
        <f t="shared" si="44"/>
        <v>461.86394999999999</v>
      </c>
      <c r="K316">
        <f t="shared" si="45"/>
        <v>0</v>
      </c>
      <c r="L316">
        <f t="shared" si="46"/>
        <v>923.72789999999998</v>
      </c>
      <c r="M316">
        <f t="shared" si="47"/>
        <v>0</v>
      </c>
      <c r="N316">
        <f t="shared" si="48"/>
        <v>923.72789999999998</v>
      </c>
      <c r="O316">
        <f t="shared" si="49"/>
        <v>0</v>
      </c>
      <c r="P316">
        <f t="shared" si="50"/>
        <v>923.72789999999998</v>
      </c>
      <c r="Q316">
        <f t="shared" si="51"/>
        <v>0</v>
      </c>
      <c r="R316">
        <f t="shared" si="52"/>
        <v>923.72789999999998</v>
      </c>
    </row>
    <row r="317" spans="1:18" x14ac:dyDescent="0.3">
      <c r="A317" t="s">
        <v>33</v>
      </c>
      <c r="B317" t="s">
        <v>34</v>
      </c>
      <c r="C317">
        <v>0</v>
      </c>
      <c r="D317">
        <v>20</v>
      </c>
      <c r="E317">
        <v>0</v>
      </c>
      <c r="F317">
        <v>20260110</v>
      </c>
      <c r="G317">
        <v>20260129</v>
      </c>
      <c r="H317">
        <v>672.1816</v>
      </c>
      <c r="I317">
        <f t="shared" si="43"/>
        <v>20</v>
      </c>
      <c r="J317">
        <f t="shared" si="44"/>
        <v>33.609079999999999</v>
      </c>
      <c r="K317">
        <f t="shared" si="45"/>
        <v>0</v>
      </c>
      <c r="L317">
        <f t="shared" si="46"/>
        <v>672.1816</v>
      </c>
      <c r="M317">
        <f t="shared" si="47"/>
        <v>0</v>
      </c>
      <c r="N317">
        <f t="shared" si="48"/>
        <v>672.1816</v>
      </c>
      <c r="O317">
        <f t="shared" si="49"/>
        <v>0</v>
      </c>
      <c r="P317">
        <f t="shared" si="50"/>
        <v>672.1816</v>
      </c>
      <c r="Q317">
        <f t="shared" si="51"/>
        <v>0</v>
      </c>
      <c r="R317">
        <f t="shared" si="52"/>
        <v>672.1816</v>
      </c>
    </row>
    <row r="318" spans="1:18" x14ac:dyDescent="0.3">
      <c r="A318" t="s">
        <v>37</v>
      </c>
      <c r="B318" t="s">
        <v>38</v>
      </c>
      <c r="C318">
        <v>0</v>
      </c>
      <c r="D318">
        <v>22</v>
      </c>
      <c r="E318">
        <v>0</v>
      </c>
      <c r="F318">
        <v>20260106</v>
      </c>
      <c r="G318">
        <v>20260127</v>
      </c>
      <c r="H318">
        <v>1343.7307000000001</v>
      </c>
      <c r="I318">
        <f t="shared" si="43"/>
        <v>22</v>
      </c>
      <c r="J318">
        <f t="shared" si="44"/>
        <v>61.078668181818188</v>
      </c>
      <c r="K318">
        <f t="shared" si="45"/>
        <v>0</v>
      </c>
      <c r="L318">
        <f t="shared" si="46"/>
        <v>1343.7307000000001</v>
      </c>
      <c r="M318">
        <f t="shared" si="47"/>
        <v>0</v>
      </c>
      <c r="N318">
        <f t="shared" si="48"/>
        <v>1343.7307000000001</v>
      </c>
      <c r="O318">
        <f t="shared" si="49"/>
        <v>0</v>
      </c>
      <c r="P318">
        <f t="shared" si="50"/>
        <v>1343.7307000000001</v>
      </c>
      <c r="Q318">
        <f t="shared" si="51"/>
        <v>0</v>
      </c>
      <c r="R318">
        <f t="shared" si="52"/>
        <v>1343.7307000000001</v>
      </c>
    </row>
    <row r="319" spans="1:18" x14ac:dyDescent="0.3">
      <c r="A319" t="s">
        <v>0</v>
      </c>
      <c r="B319" t="s">
        <v>0</v>
      </c>
      <c r="C319">
        <v>0</v>
      </c>
      <c r="D319">
        <v>15</v>
      </c>
      <c r="E319">
        <v>0</v>
      </c>
      <c r="F319">
        <v>20260108</v>
      </c>
      <c r="G319">
        <v>20260122</v>
      </c>
      <c r="H319">
        <v>545.6721</v>
      </c>
      <c r="I319">
        <f t="shared" si="43"/>
        <v>15</v>
      </c>
      <c r="J319">
        <f t="shared" si="44"/>
        <v>36.378140000000002</v>
      </c>
      <c r="K319">
        <f t="shared" si="45"/>
        <v>0</v>
      </c>
      <c r="L319">
        <f t="shared" si="46"/>
        <v>545.6721</v>
      </c>
      <c r="M319">
        <f t="shared" si="47"/>
        <v>0</v>
      </c>
      <c r="N319">
        <f t="shared" si="48"/>
        <v>545.6721</v>
      </c>
      <c r="O319">
        <f t="shared" si="49"/>
        <v>0</v>
      </c>
      <c r="P319">
        <f t="shared" si="50"/>
        <v>545.6721</v>
      </c>
      <c r="Q319">
        <f t="shared" si="51"/>
        <v>0</v>
      </c>
      <c r="R319">
        <f t="shared" si="52"/>
        <v>545.6721</v>
      </c>
    </row>
    <row r="320" spans="1:18" x14ac:dyDescent="0.3">
      <c r="A320" t="s">
        <v>33</v>
      </c>
      <c r="B320" t="s">
        <v>34</v>
      </c>
      <c r="C320">
        <v>3</v>
      </c>
      <c r="D320">
        <v>26</v>
      </c>
      <c r="E320">
        <v>0</v>
      </c>
      <c r="F320">
        <v>20251229</v>
      </c>
      <c r="G320">
        <v>20260126</v>
      </c>
      <c r="H320">
        <v>1679.0704000000001</v>
      </c>
      <c r="I320">
        <f t="shared" si="43"/>
        <v>29</v>
      </c>
      <c r="J320">
        <f t="shared" si="44"/>
        <v>57.898979310344828</v>
      </c>
      <c r="K320">
        <f t="shared" si="45"/>
        <v>146.72625455547444</v>
      </c>
      <c r="L320">
        <f t="shared" si="46"/>
        <v>1505.3734620689656</v>
      </c>
      <c r="M320">
        <f t="shared" si="47"/>
        <v>0</v>
      </c>
      <c r="N320">
        <f t="shared" si="48"/>
        <v>1652.0997166244401</v>
      </c>
      <c r="O320">
        <f t="shared" si="49"/>
        <v>149.12157447150412</v>
      </c>
      <c r="P320">
        <f t="shared" si="50"/>
        <v>1529.9488255284959</v>
      </c>
      <c r="Q320">
        <f t="shared" si="51"/>
        <v>0</v>
      </c>
      <c r="R320">
        <f t="shared" si="52"/>
        <v>1679.0704000000001</v>
      </c>
    </row>
    <row r="321" spans="1:18" x14ac:dyDescent="0.3">
      <c r="A321" t="s">
        <v>35</v>
      </c>
      <c r="B321" t="s">
        <v>34</v>
      </c>
      <c r="C321">
        <v>0</v>
      </c>
      <c r="D321">
        <v>24</v>
      </c>
      <c r="E321">
        <v>0</v>
      </c>
      <c r="F321">
        <v>20260108</v>
      </c>
      <c r="G321">
        <v>20260131</v>
      </c>
      <c r="H321">
        <v>1584.0732</v>
      </c>
      <c r="I321">
        <f t="shared" si="43"/>
        <v>24</v>
      </c>
      <c r="J321">
        <f t="shared" si="44"/>
        <v>66.003050000000002</v>
      </c>
      <c r="K321">
        <f t="shared" si="45"/>
        <v>0</v>
      </c>
      <c r="L321">
        <f t="shared" si="46"/>
        <v>1584.0732</v>
      </c>
      <c r="M321">
        <f t="shared" si="47"/>
        <v>0</v>
      </c>
      <c r="N321">
        <f t="shared" si="48"/>
        <v>1584.0732</v>
      </c>
      <c r="O321">
        <f t="shared" si="49"/>
        <v>0</v>
      </c>
      <c r="P321">
        <f t="shared" si="50"/>
        <v>1584.0732</v>
      </c>
      <c r="Q321">
        <f t="shared" si="51"/>
        <v>0</v>
      </c>
      <c r="R321">
        <f t="shared" si="52"/>
        <v>1584.0732</v>
      </c>
    </row>
    <row r="322" spans="1:18" x14ac:dyDescent="0.3">
      <c r="A322" t="s">
        <v>33</v>
      </c>
      <c r="B322" t="s">
        <v>34</v>
      </c>
      <c r="C322">
        <v>0</v>
      </c>
      <c r="D322">
        <v>16</v>
      </c>
      <c r="E322">
        <v>0</v>
      </c>
      <c r="F322">
        <v>20260114</v>
      </c>
      <c r="G322">
        <v>20260129</v>
      </c>
      <c r="H322">
        <v>168.03749999999999</v>
      </c>
      <c r="I322">
        <f t="shared" si="43"/>
        <v>16</v>
      </c>
      <c r="J322">
        <f t="shared" si="44"/>
        <v>10.50234375</v>
      </c>
      <c r="K322">
        <f t="shared" si="45"/>
        <v>0</v>
      </c>
      <c r="L322">
        <f t="shared" si="46"/>
        <v>168.03749999999999</v>
      </c>
      <c r="M322">
        <f t="shared" si="47"/>
        <v>0</v>
      </c>
      <c r="N322">
        <f t="shared" si="48"/>
        <v>168.03749999999999</v>
      </c>
      <c r="O322">
        <f t="shared" si="49"/>
        <v>0</v>
      </c>
      <c r="P322">
        <f t="shared" si="50"/>
        <v>168.03749999999999</v>
      </c>
      <c r="Q322">
        <f t="shared" si="51"/>
        <v>0</v>
      </c>
      <c r="R322">
        <f t="shared" si="52"/>
        <v>168.03749999999999</v>
      </c>
    </row>
    <row r="323" spans="1:18" x14ac:dyDescent="0.3">
      <c r="A323" t="s">
        <v>41</v>
      </c>
      <c r="B323" t="s">
        <v>42</v>
      </c>
      <c r="C323">
        <v>0</v>
      </c>
      <c r="D323">
        <v>11</v>
      </c>
      <c r="E323">
        <v>0</v>
      </c>
      <c r="F323">
        <v>20260117</v>
      </c>
      <c r="G323">
        <v>20260127</v>
      </c>
      <c r="H323">
        <v>10925.519399999999</v>
      </c>
      <c r="I323">
        <f t="shared" si="43"/>
        <v>11</v>
      </c>
      <c r="J323">
        <f t="shared" si="44"/>
        <v>993.22903636363628</v>
      </c>
      <c r="K323">
        <f t="shared" si="45"/>
        <v>0</v>
      </c>
      <c r="L323">
        <f t="shared" si="46"/>
        <v>10925.519399999999</v>
      </c>
      <c r="M323">
        <f t="shared" si="47"/>
        <v>0</v>
      </c>
      <c r="N323">
        <f t="shared" si="48"/>
        <v>10925.519399999999</v>
      </c>
      <c r="O323">
        <f t="shared" si="49"/>
        <v>0</v>
      </c>
      <c r="P323">
        <f t="shared" si="50"/>
        <v>10925.519399999999</v>
      </c>
      <c r="Q323">
        <f t="shared" si="51"/>
        <v>0</v>
      </c>
      <c r="R323">
        <f t="shared" si="52"/>
        <v>10925.519399999999</v>
      </c>
    </row>
    <row r="324" spans="1:18" x14ac:dyDescent="0.3">
      <c r="A324" t="s">
        <v>37</v>
      </c>
      <c r="B324" t="s">
        <v>38</v>
      </c>
      <c r="C324">
        <v>0</v>
      </c>
      <c r="D324">
        <v>22</v>
      </c>
      <c r="E324">
        <v>0</v>
      </c>
      <c r="F324">
        <v>20260103</v>
      </c>
      <c r="G324">
        <v>20260124</v>
      </c>
      <c r="H324">
        <v>2560.2206999999999</v>
      </c>
      <c r="I324">
        <f t="shared" si="43"/>
        <v>22</v>
      </c>
      <c r="J324">
        <f t="shared" si="44"/>
        <v>116.37366818181818</v>
      </c>
      <c r="K324">
        <f t="shared" si="45"/>
        <v>0</v>
      </c>
      <c r="L324">
        <f t="shared" si="46"/>
        <v>2560.2206999999999</v>
      </c>
      <c r="M324">
        <f t="shared" si="47"/>
        <v>0</v>
      </c>
      <c r="N324">
        <f t="shared" si="48"/>
        <v>2560.2206999999999</v>
      </c>
      <c r="O324">
        <f t="shared" si="49"/>
        <v>0</v>
      </c>
      <c r="P324">
        <f t="shared" si="50"/>
        <v>2560.2206999999999</v>
      </c>
      <c r="Q324">
        <f t="shared" si="51"/>
        <v>0</v>
      </c>
      <c r="R324">
        <f t="shared" si="52"/>
        <v>2560.2206999999999</v>
      </c>
    </row>
    <row r="325" spans="1:18" x14ac:dyDescent="0.3">
      <c r="A325" t="s">
        <v>33</v>
      </c>
      <c r="B325" t="s">
        <v>34</v>
      </c>
      <c r="C325">
        <v>31</v>
      </c>
      <c r="D325">
        <v>20</v>
      </c>
      <c r="E325">
        <v>0</v>
      </c>
      <c r="F325">
        <v>20250626</v>
      </c>
      <c r="G325">
        <v>20260120</v>
      </c>
      <c r="H325">
        <v>252.12739999999999</v>
      </c>
      <c r="I325">
        <f t="shared" si="43"/>
        <v>51</v>
      </c>
      <c r="J325">
        <f t="shared" si="44"/>
        <v>4.9436745098039214</v>
      </c>
      <c r="K325">
        <f t="shared" si="45"/>
        <v>129.45750483200817</v>
      </c>
      <c r="L325">
        <f t="shared" si="46"/>
        <v>98.873490196078421</v>
      </c>
      <c r="M325">
        <f t="shared" si="47"/>
        <v>0</v>
      </c>
      <c r="N325">
        <f t="shared" si="48"/>
        <v>228.33099502808659</v>
      </c>
      <c r="O325">
        <f t="shared" si="49"/>
        <v>142.9494234883297</v>
      </c>
      <c r="P325">
        <f t="shared" si="50"/>
        <v>109.17797651167028</v>
      </c>
      <c r="Q325">
        <f t="shared" si="51"/>
        <v>0</v>
      </c>
      <c r="R325">
        <f t="shared" si="52"/>
        <v>252.12739999999997</v>
      </c>
    </row>
    <row r="326" spans="1:18" x14ac:dyDescent="0.3">
      <c r="A326" t="s">
        <v>0</v>
      </c>
      <c r="B326" t="s">
        <v>0</v>
      </c>
      <c r="C326">
        <v>26</v>
      </c>
      <c r="D326">
        <v>19</v>
      </c>
      <c r="E326">
        <v>0</v>
      </c>
      <c r="F326">
        <v>20251206</v>
      </c>
      <c r="G326">
        <v>20260119</v>
      </c>
      <c r="H326">
        <v>83.992999999999995</v>
      </c>
      <c r="I326">
        <f t="shared" si="43"/>
        <v>45</v>
      </c>
      <c r="J326">
        <f t="shared" si="44"/>
        <v>1.866511111111111</v>
      </c>
      <c r="K326">
        <f t="shared" si="45"/>
        <v>40.99393391571725</v>
      </c>
      <c r="L326">
        <f t="shared" si="46"/>
        <v>35.46371111111111</v>
      </c>
      <c r="M326">
        <f t="shared" si="47"/>
        <v>0</v>
      </c>
      <c r="N326">
        <f t="shared" si="48"/>
        <v>76.457645026828359</v>
      </c>
      <c r="O326">
        <f t="shared" si="49"/>
        <v>45.03412955204999</v>
      </c>
      <c r="P326">
        <f t="shared" si="50"/>
        <v>38.958870447950005</v>
      </c>
      <c r="Q326">
        <f t="shared" si="51"/>
        <v>0</v>
      </c>
      <c r="R326">
        <f t="shared" si="52"/>
        <v>83.992999999999995</v>
      </c>
    </row>
    <row r="327" spans="1:18" x14ac:dyDescent="0.3">
      <c r="A327" t="s">
        <v>37</v>
      </c>
      <c r="B327" t="s">
        <v>38</v>
      </c>
      <c r="C327">
        <v>16</v>
      </c>
      <c r="D327">
        <v>17</v>
      </c>
      <c r="E327">
        <v>0</v>
      </c>
      <c r="F327">
        <v>20251216</v>
      </c>
      <c r="G327">
        <v>20260117</v>
      </c>
      <c r="H327">
        <v>2434.2509</v>
      </c>
      <c r="I327">
        <f t="shared" si="43"/>
        <v>33</v>
      </c>
      <c r="J327">
        <f t="shared" si="44"/>
        <v>73.765178787878781</v>
      </c>
      <c r="K327">
        <f t="shared" si="45"/>
        <v>996.9813887641676</v>
      </c>
      <c r="L327">
        <f t="shared" si="46"/>
        <v>1254.0080393939393</v>
      </c>
      <c r="M327">
        <f t="shared" si="47"/>
        <v>0</v>
      </c>
      <c r="N327">
        <f t="shared" si="48"/>
        <v>2250.9894281581069</v>
      </c>
      <c r="O327">
        <f t="shared" si="49"/>
        <v>1078.1493740147241</v>
      </c>
      <c r="P327">
        <f t="shared" si="50"/>
        <v>1356.1015259852759</v>
      </c>
      <c r="Q327">
        <f t="shared" si="51"/>
        <v>0</v>
      </c>
      <c r="R327">
        <f t="shared" si="52"/>
        <v>2434.2509</v>
      </c>
    </row>
    <row r="328" spans="1:18" x14ac:dyDescent="0.3">
      <c r="A328" t="s">
        <v>35</v>
      </c>
      <c r="B328" t="s">
        <v>34</v>
      </c>
      <c r="C328">
        <v>0</v>
      </c>
      <c r="D328">
        <v>29</v>
      </c>
      <c r="E328">
        <v>2</v>
      </c>
      <c r="F328">
        <v>20260103</v>
      </c>
      <c r="G328">
        <v>20260202</v>
      </c>
      <c r="H328">
        <v>158755350.01769999</v>
      </c>
      <c r="I328">
        <f t="shared" si="43"/>
        <v>31</v>
      </c>
      <c r="J328">
        <f t="shared" si="44"/>
        <v>5121140.3231516127</v>
      </c>
      <c r="K328">
        <f t="shared" si="45"/>
        <v>0</v>
      </c>
      <c r="L328">
        <f t="shared" si="46"/>
        <v>148513069.37139678</v>
      </c>
      <c r="M328">
        <f t="shared" si="47"/>
        <v>8444842.1485768799</v>
      </c>
      <c r="N328">
        <f t="shared" si="48"/>
        <v>156957911.51997367</v>
      </c>
      <c r="O328">
        <f t="shared" si="49"/>
        <v>0</v>
      </c>
      <c r="P328">
        <f t="shared" si="50"/>
        <v>150213799.87754703</v>
      </c>
      <c r="Q328">
        <f t="shared" si="51"/>
        <v>8541550.1401529685</v>
      </c>
      <c r="R328">
        <f t="shared" si="52"/>
        <v>158755350.01769999</v>
      </c>
    </row>
    <row r="329" spans="1:18" x14ac:dyDescent="0.3">
      <c r="A329" t="s">
        <v>35</v>
      </c>
      <c r="B329" t="s">
        <v>36</v>
      </c>
      <c r="C329">
        <v>0</v>
      </c>
      <c r="D329">
        <v>28</v>
      </c>
      <c r="E329">
        <v>1</v>
      </c>
      <c r="F329">
        <v>20260104</v>
      </c>
      <c r="G329">
        <v>20260201</v>
      </c>
      <c r="H329">
        <v>5857378.4166999999</v>
      </c>
      <c r="I329">
        <f t="shared" si="43"/>
        <v>29</v>
      </c>
      <c r="J329">
        <f t="shared" si="44"/>
        <v>201978.56609310344</v>
      </c>
      <c r="K329">
        <f t="shared" si="45"/>
        <v>0</v>
      </c>
      <c r="L329">
        <f t="shared" si="46"/>
        <v>5655399.850606896</v>
      </c>
      <c r="M329">
        <f t="shared" si="47"/>
        <v>166532.9399724851</v>
      </c>
      <c r="N329">
        <f t="shared" si="48"/>
        <v>5821932.7905793814</v>
      </c>
      <c r="O329">
        <f t="shared" si="49"/>
        <v>0</v>
      </c>
      <c r="P329">
        <f t="shared" si="50"/>
        <v>5689831.5755817331</v>
      </c>
      <c r="Q329">
        <f t="shared" si="51"/>
        <v>167546.84111826675</v>
      </c>
      <c r="R329">
        <f t="shared" si="52"/>
        <v>5857378.4166999999</v>
      </c>
    </row>
    <row r="330" spans="1:18" x14ac:dyDescent="0.3">
      <c r="A330" t="s">
        <v>35</v>
      </c>
      <c r="B330" t="s">
        <v>36</v>
      </c>
      <c r="C330">
        <v>0</v>
      </c>
      <c r="D330">
        <v>30</v>
      </c>
      <c r="E330">
        <v>4</v>
      </c>
      <c r="F330">
        <v>20260102</v>
      </c>
      <c r="G330">
        <v>20260204</v>
      </c>
      <c r="H330">
        <v>2125354.1285999999</v>
      </c>
      <c r="I330">
        <f t="shared" si="43"/>
        <v>34</v>
      </c>
      <c r="J330">
        <f t="shared" si="44"/>
        <v>62510.415547058823</v>
      </c>
      <c r="K330">
        <f t="shared" si="45"/>
        <v>0</v>
      </c>
      <c r="L330">
        <f t="shared" si="46"/>
        <v>1875312.4664117647</v>
      </c>
      <c r="M330">
        <f t="shared" si="47"/>
        <v>206161.34635107496</v>
      </c>
      <c r="N330">
        <f t="shared" si="48"/>
        <v>2081473.8127628397</v>
      </c>
      <c r="O330">
        <f t="shared" si="49"/>
        <v>0</v>
      </c>
      <c r="P330">
        <f t="shared" si="50"/>
        <v>1914846.6189987173</v>
      </c>
      <c r="Q330">
        <f t="shared" si="51"/>
        <v>210507.50960128257</v>
      </c>
      <c r="R330">
        <f t="shared" si="52"/>
        <v>2125354.1285999999</v>
      </c>
    </row>
    <row r="331" spans="1:18" x14ac:dyDescent="0.3">
      <c r="A331" t="s">
        <v>35</v>
      </c>
      <c r="B331" t="s">
        <v>34</v>
      </c>
      <c r="C331">
        <v>0</v>
      </c>
      <c r="D331">
        <v>29</v>
      </c>
      <c r="E331">
        <v>5</v>
      </c>
      <c r="F331">
        <v>20260103</v>
      </c>
      <c r="G331">
        <v>20260205</v>
      </c>
      <c r="H331">
        <v>6698653.3816999998</v>
      </c>
      <c r="I331">
        <f t="shared" ref="I331:I394" si="53">IF(C331&lt;0,0,C331)+D331+E331</f>
        <v>34</v>
      </c>
      <c r="J331">
        <f t="shared" ref="J331:J394" si="54">H331/I331</f>
        <v>197019.21710882353</v>
      </c>
      <c r="K331">
        <f t="shared" ref="K331:K394" si="55">IF(C331&lt;0,0,C331)*$J331*$B$6</f>
        <v>0</v>
      </c>
      <c r="L331">
        <f t="shared" ref="L331:L394" si="56">IF(D331&lt;0,0,D331)*$J331*$C$6</f>
        <v>5713557.2961558821</v>
      </c>
      <c r="M331">
        <f t="shared" ref="M331:M394" si="57">IF(E331&lt;0,0,E331)*$J331*$D$6</f>
        <v>812219.58574271761</v>
      </c>
      <c r="N331">
        <f t="shared" ref="N331:N394" si="58">K331+L331+M331</f>
        <v>6525776.8818985997</v>
      </c>
      <c r="O331">
        <f t="shared" ref="O331:O394" si="59">K331/$N331*$H331</f>
        <v>0</v>
      </c>
      <c r="P331">
        <f t="shared" ref="P331:P394" si="60">L331/$N331*$H331</f>
        <v>5864917.0200094525</v>
      </c>
      <c r="Q331">
        <f t="shared" ref="Q331:Q394" si="61">M331/$N331*$H331</f>
        <v>833736.36169054813</v>
      </c>
      <c r="R331">
        <f t="shared" ref="R331:R394" si="62">O331+P331+Q331</f>
        <v>6698653.3817000007</v>
      </c>
    </row>
    <row r="332" spans="1:18" x14ac:dyDescent="0.3">
      <c r="A332" t="s">
        <v>35</v>
      </c>
      <c r="B332" t="s">
        <v>34</v>
      </c>
      <c r="C332">
        <v>0</v>
      </c>
      <c r="D332">
        <v>30</v>
      </c>
      <c r="E332">
        <v>5</v>
      </c>
      <c r="F332">
        <v>20260102</v>
      </c>
      <c r="G332">
        <v>20260205</v>
      </c>
      <c r="H332">
        <v>11331072.673900001</v>
      </c>
      <c r="I332">
        <f t="shared" si="53"/>
        <v>35</v>
      </c>
      <c r="J332">
        <f t="shared" si="54"/>
        <v>323744.93354</v>
      </c>
      <c r="K332">
        <f t="shared" si="55"/>
        <v>0</v>
      </c>
      <c r="L332">
        <f t="shared" si="56"/>
        <v>9712348.0062000006</v>
      </c>
      <c r="M332">
        <f t="shared" si="57"/>
        <v>1334651.4094659151</v>
      </c>
      <c r="N332">
        <f t="shared" si="58"/>
        <v>11046999.415665915</v>
      </c>
      <c r="O332">
        <f t="shared" si="59"/>
        <v>0</v>
      </c>
      <c r="P332">
        <f t="shared" si="60"/>
        <v>9962100.7435190547</v>
      </c>
      <c r="Q332">
        <f t="shared" si="61"/>
        <v>1368971.930380946</v>
      </c>
      <c r="R332">
        <f t="shared" si="62"/>
        <v>11331072.673900001</v>
      </c>
    </row>
    <row r="333" spans="1:18" x14ac:dyDescent="0.3">
      <c r="A333" t="s">
        <v>35</v>
      </c>
      <c r="B333" t="s">
        <v>34</v>
      </c>
      <c r="C333">
        <v>0</v>
      </c>
      <c r="D333">
        <v>27</v>
      </c>
      <c r="E333">
        <v>3</v>
      </c>
      <c r="F333">
        <v>20260105</v>
      </c>
      <c r="G333">
        <v>20260203</v>
      </c>
      <c r="H333">
        <v>31388355.594700001</v>
      </c>
      <c r="I333">
        <f t="shared" si="53"/>
        <v>30</v>
      </c>
      <c r="J333">
        <f t="shared" si="54"/>
        <v>1046278.5198233334</v>
      </c>
      <c r="K333">
        <f t="shared" si="55"/>
        <v>0</v>
      </c>
      <c r="L333">
        <f t="shared" si="56"/>
        <v>28249520.03523</v>
      </c>
      <c r="M333">
        <f t="shared" si="57"/>
        <v>2587994.9735249034</v>
      </c>
      <c r="N333">
        <f t="shared" si="58"/>
        <v>30837515.008754902</v>
      </c>
      <c r="O333">
        <f t="shared" si="59"/>
        <v>0</v>
      </c>
      <c r="P333">
        <f t="shared" si="60"/>
        <v>28754132.101554282</v>
      </c>
      <c r="Q333">
        <f t="shared" si="61"/>
        <v>2634223.4931457192</v>
      </c>
      <c r="R333">
        <f t="shared" si="62"/>
        <v>31388355.594700001</v>
      </c>
    </row>
    <row r="334" spans="1:18" x14ac:dyDescent="0.3">
      <c r="A334" t="s">
        <v>35</v>
      </c>
      <c r="B334" t="s">
        <v>34</v>
      </c>
      <c r="C334">
        <v>0</v>
      </c>
      <c r="D334">
        <v>25</v>
      </c>
      <c r="E334">
        <v>4</v>
      </c>
      <c r="F334">
        <v>20260107</v>
      </c>
      <c r="G334">
        <v>20260204</v>
      </c>
      <c r="H334">
        <v>32374158.530200001</v>
      </c>
      <c r="I334">
        <f t="shared" si="53"/>
        <v>29</v>
      </c>
      <c r="J334">
        <f t="shared" si="54"/>
        <v>1116350.2941448276</v>
      </c>
      <c r="K334">
        <f t="shared" si="55"/>
        <v>0</v>
      </c>
      <c r="L334">
        <f t="shared" si="56"/>
        <v>27908757.353620689</v>
      </c>
      <c r="M334">
        <f t="shared" si="57"/>
        <v>3681758.9137134589</v>
      </c>
      <c r="N334">
        <f t="shared" si="58"/>
        <v>31590516.267334148</v>
      </c>
      <c r="O334">
        <f t="shared" si="59"/>
        <v>0</v>
      </c>
      <c r="P334">
        <f t="shared" si="60"/>
        <v>28601068.982252736</v>
      </c>
      <c r="Q334">
        <f t="shared" si="61"/>
        <v>3773089.5479472629</v>
      </c>
      <c r="R334">
        <f t="shared" si="62"/>
        <v>32374158.530199997</v>
      </c>
    </row>
    <row r="335" spans="1:18" x14ac:dyDescent="0.3">
      <c r="A335" t="s">
        <v>35</v>
      </c>
      <c r="B335" t="s">
        <v>36</v>
      </c>
      <c r="C335">
        <v>0</v>
      </c>
      <c r="D335">
        <v>27</v>
      </c>
      <c r="E335">
        <v>1</v>
      </c>
      <c r="F335">
        <v>20260105</v>
      </c>
      <c r="G335">
        <v>20260201</v>
      </c>
      <c r="H335">
        <v>2552514.4966000002</v>
      </c>
      <c r="I335">
        <f t="shared" si="53"/>
        <v>28</v>
      </c>
      <c r="J335">
        <f t="shared" si="54"/>
        <v>91161.232021428572</v>
      </c>
      <c r="K335">
        <f t="shared" si="55"/>
        <v>0</v>
      </c>
      <c r="L335">
        <f t="shared" si="56"/>
        <v>2461353.2645785715</v>
      </c>
      <c r="M335">
        <f t="shared" si="57"/>
        <v>75163.163466782906</v>
      </c>
      <c r="N335">
        <f t="shared" si="58"/>
        <v>2536516.4280453543</v>
      </c>
      <c r="O335">
        <f t="shared" si="59"/>
        <v>0</v>
      </c>
      <c r="P335">
        <f t="shared" si="60"/>
        <v>2476877.271373305</v>
      </c>
      <c r="Q335">
        <f t="shared" si="61"/>
        <v>75637.225226695213</v>
      </c>
      <c r="R335">
        <f t="shared" si="62"/>
        <v>2552514.4966000002</v>
      </c>
    </row>
    <row r="336" spans="1:18" x14ac:dyDescent="0.3">
      <c r="A336" t="s">
        <v>35</v>
      </c>
      <c r="B336" t="s">
        <v>34</v>
      </c>
      <c r="C336">
        <v>0</v>
      </c>
      <c r="D336">
        <v>30</v>
      </c>
      <c r="E336">
        <v>6</v>
      </c>
      <c r="F336">
        <v>20260102</v>
      </c>
      <c r="G336">
        <v>20260206</v>
      </c>
      <c r="H336">
        <v>4600941.4725000001</v>
      </c>
      <c r="I336">
        <f t="shared" si="53"/>
        <v>36</v>
      </c>
      <c r="J336">
        <f t="shared" si="54"/>
        <v>127803.92979166667</v>
      </c>
      <c r="K336">
        <f t="shared" si="55"/>
        <v>0</v>
      </c>
      <c r="L336">
        <f t="shared" si="56"/>
        <v>3834117.8937500003</v>
      </c>
      <c r="M336">
        <f t="shared" si="57"/>
        <v>632252.16160112305</v>
      </c>
      <c r="N336">
        <f t="shared" si="58"/>
        <v>4466370.0553511232</v>
      </c>
      <c r="O336">
        <f t="shared" si="59"/>
        <v>0</v>
      </c>
      <c r="P336">
        <f t="shared" si="60"/>
        <v>3949639.5975236571</v>
      </c>
      <c r="Q336">
        <f t="shared" si="61"/>
        <v>651301.87497634289</v>
      </c>
      <c r="R336">
        <f t="shared" si="62"/>
        <v>4600941.4725000001</v>
      </c>
    </row>
    <row r="337" spans="1:18" x14ac:dyDescent="0.3">
      <c r="A337" t="s">
        <v>33</v>
      </c>
      <c r="B337" t="s">
        <v>34</v>
      </c>
      <c r="C337">
        <v>0</v>
      </c>
      <c r="D337">
        <v>29</v>
      </c>
      <c r="E337">
        <v>3</v>
      </c>
      <c r="F337">
        <v>20260103</v>
      </c>
      <c r="G337">
        <v>20260203</v>
      </c>
      <c r="H337">
        <v>89378887.8178</v>
      </c>
      <c r="I337">
        <f t="shared" si="53"/>
        <v>32</v>
      </c>
      <c r="J337">
        <f t="shared" si="54"/>
        <v>2793090.24430625</v>
      </c>
      <c r="K337">
        <f t="shared" si="55"/>
        <v>0</v>
      </c>
      <c r="L337">
        <f t="shared" si="56"/>
        <v>80999617.084881246</v>
      </c>
      <c r="M337">
        <f t="shared" si="57"/>
        <v>6908775.604115977</v>
      </c>
      <c r="N337">
        <f t="shared" si="58"/>
        <v>87908392.688997224</v>
      </c>
      <c r="O337">
        <f t="shared" si="59"/>
        <v>0</v>
      </c>
      <c r="P337">
        <f t="shared" si="60"/>
        <v>82354545.081114709</v>
      </c>
      <c r="Q337">
        <f t="shared" si="61"/>
        <v>7024342.7366852835</v>
      </c>
      <c r="R337">
        <f t="shared" si="62"/>
        <v>89378887.817799985</v>
      </c>
    </row>
    <row r="338" spans="1:18" x14ac:dyDescent="0.3">
      <c r="A338" t="s">
        <v>35</v>
      </c>
      <c r="B338" t="s">
        <v>34</v>
      </c>
      <c r="C338">
        <v>0</v>
      </c>
      <c r="D338">
        <v>23</v>
      </c>
      <c r="E338">
        <v>2</v>
      </c>
      <c r="F338">
        <v>20260109</v>
      </c>
      <c r="G338">
        <v>20260202</v>
      </c>
      <c r="H338">
        <v>827739.27579999994</v>
      </c>
      <c r="I338">
        <f t="shared" si="53"/>
        <v>25</v>
      </c>
      <c r="J338">
        <f t="shared" si="54"/>
        <v>33109.571032</v>
      </c>
      <c r="K338">
        <f t="shared" si="55"/>
        <v>0</v>
      </c>
      <c r="L338">
        <f t="shared" si="56"/>
        <v>761520.13373600005</v>
      </c>
      <c r="M338">
        <f t="shared" si="57"/>
        <v>54598.211204699277</v>
      </c>
      <c r="N338">
        <f t="shared" si="58"/>
        <v>816118.34494069929</v>
      </c>
      <c r="O338">
        <f t="shared" si="59"/>
        <v>0</v>
      </c>
      <c r="P338">
        <f t="shared" si="60"/>
        <v>772363.62583119923</v>
      </c>
      <c r="Q338">
        <f t="shared" si="61"/>
        <v>55375.649968800833</v>
      </c>
      <c r="R338">
        <f t="shared" si="62"/>
        <v>827739.27580000006</v>
      </c>
    </row>
    <row r="339" spans="1:18" x14ac:dyDescent="0.3">
      <c r="A339" t="s">
        <v>37</v>
      </c>
      <c r="B339" t="s">
        <v>38</v>
      </c>
      <c r="C339">
        <v>0</v>
      </c>
      <c r="D339">
        <v>28</v>
      </c>
      <c r="E339">
        <v>4</v>
      </c>
      <c r="F339">
        <v>20260104</v>
      </c>
      <c r="G339">
        <v>20260204</v>
      </c>
      <c r="H339">
        <v>3583604.6442999998</v>
      </c>
      <c r="I339">
        <f t="shared" si="53"/>
        <v>32</v>
      </c>
      <c r="J339">
        <f t="shared" si="54"/>
        <v>111987.64513437499</v>
      </c>
      <c r="K339">
        <f t="shared" si="55"/>
        <v>0</v>
      </c>
      <c r="L339">
        <f t="shared" si="56"/>
        <v>3135654.0637625</v>
      </c>
      <c r="M339">
        <f t="shared" si="57"/>
        <v>369338.82927411521</v>
      </c>
      <c r="N339">
        <f t="shared" si="58"/>
        <v>3504992.8930366151</v>
      </c>
      <c r="O339">
        <f t="shared" si="59"/>
        <v>0</v>
      </c>
      <c r="P339">
        <f t="shared" si="60"/>
        <v>3205982.0971796974</v>
      </c>
      <c r="Q339">
        <f t="shared" si="61"/>
        <v>377622.54712030233</v>
      </c>
      <c r="R339">
        <f t="shared" si="62"/>
        <v>3583604.6442999998</v>
      </c>
    </row>
    <row r="340" spans="1:18" x14ac:dyDescent="0.3">
      <c r="A340" t="s">
        <v>33</v>
      </c>
      <c r="B340" t="s">
        <v>34</v>
      </c>
      <c r="C340">
        <v>0</v>
      </c>
      <c r="D340">
        <v>25</v>
      </c>
      <c r="E340">
        <v>1</v>
      </c>
      <c r="F340">
        <v>20260107</v>
      </c>
      <c r="G340">
        <v>20260201</v>
      </c>
      <c r="H340">
        <v>17956942.636799999</v>
      </c>
      <c r="I340">
        <f t="shared" si="53"/>
        <v>26</v>
      </c>
      <c r="J340">
        <f t="shared" si="54"/>
        <v>690651.63987692306</v>
      </c>
      <c r="K340">
        <f t="shared" si="55"/>
        <v>0</v>
      </c>
      <c r="L340">
        <f t="shared" si="56"/>
        <v>17266290.996923078</v>
      </c>
      <c r="M340">
        <f t="shared" si="57"/>
        <v>569447.78998235124</v>
      </c>
      <c r="N340">
        <f t="shared" si="58"/>
        <v>17835738.78690543</v>
      </c>
      <c r="O340">
        <f t="shared" si="59"/>
        <v>0</v>
      </c>
      <c r="P340">
        <f t="shared" si="60"/>
        <v>17383625.129656814</v>
      </c>
      <c r="Q340">
        <f t="shared" si="61"/>
        <v>573317.50714318384</v>
      </c>
      <c r="R340">
        <f t="shared" si="62"/>
        <v>17956942.636799999</v>
      </c>
    </row>
    <row r="341" spans="1:18" x14ac:dyDescent="0.3">
      <c r="A341" t="s">
        <v>33</v>
      </c>
      <c r="B341" t="s">
        <v>34</v>
      </c>
      <c r="C341">
        <v>0</v>
      </c>
      <c r="D341">
        <v>25</v>
      </c>
      <c r="E341">
        <v>2</v>
      </c>
      <c r="F341">
        <v>20260107</v>
      </c>
      <c r="G341">
        <v>20260202</v>
      </c>
      <c r="H341">
        <v>16498629.569399999</v>
      </c>
      <c r="I341">
        <f t="shared" si="53"/>
        <v>27</v>
      </c>
      <c r="J341">
        <f t="shared" si="54"/>
        <v>611060.35442222224</v>
      </c>
      <c r="K341">
        <f t="shared" si="55"/>
        <v>0</v>
      </c>
      <c r="L341">
        <f t="shared" si="56"/>
        <v>15276508.860555556</v>
      </c>
      <c r="M341">
        <f t="shared" si="57"/>
        <v>1007648.2796264</v>
      </c>
      <c r="N341">
        <f t="shared" si="58"/>
        <v>16284157.140181955</v>
      </c>
      <c r="O341">
        <f t="shared" si="59"/>
        <v>0</v>
      </c>
      <c r="P341">
        <f t="shared" si="60"/>
        <v>15477709.938209718</v>
      </c>
      <c r="Q341">
        <f t="shared" si="61"/>
        <v>1020919.6311902822</v>
      </c>
      <c r="R341">
        <f t="shared" si="62"/>
        <v>16498629.569399999</v>
      </c>
    </row>
    <row r="342" spans="1:18" x14ac:dyDescent="0.3">
      <c r="A342" t="s">
        <v>33</v>
      </c>
      <c r="B342" t="s">
        <v>34</v>
      </c>
      <c r="C342">
        <v>0</v>
      </c>
      <c r="D342">
        <v>24</v>
      </c>
      <c r="E342">
        <v>4</v>
      </c>
      <c r="F342">
        <v>20260108</v>
      </c>
      <c r="G342">
        <v>20260204</v>
      </c>
      <c r="H342">
        <v>10388587.605599999</v>
      </c>
      <c r="I342">
        <f t="shared" si="53"/>
        <v>28</v>
      </c>
      <c r="J342">
        <f t="shared" si="54"/>
        <v>371020.9859142857</v>
      </c>
      <c r="K342">
        <f t="shared" si="55"/>
        <v>0</v>
      </c>
      <c r="L342">
        <f t="shared" si="56"/>
        <v>8904503.6619428564</v>
      </c>
      <c r="M342">
        <f t="shared" si="57"/>
        <v>1223639.0577664508</v>
      </c>
      <c r="N342">
        <f t="shared" si="58"/>
        <v>10128142.719709307</v>
      </c>
      <c r="O342">
        <f t="shared" si="59"/>
        <v>0</v>
      </c>
      <c r="P342">
        <f t="shared" si="60"/>
        <v>9133482.7062087841</v>
      </c>
      <c r="Q342">
        <f t="shared" si="61"/>
        <v>1255104.8993912146</v>
      </c>
      <c r="R342">
        <f t="shared" si="62"/>
        <v>10388587.605599999</v>
      </c>
    </row>
    <row r="343" spans="1:18" x14ac:dyDescent="0.3">
      <c r="A343" t="s">
        <v>0</v>
      </c>
      <c r="B343" t="s">
        <v>0</v>
      </c>
      <c r="C343">
        <v>27</v>
      </c>
      <c r="D343">
        <v>31</v>
      </c>
      <c r="E343">
        <v>2</v>
      </c>
      <c r="F343">
        <v>20251205</v>
      </c>
      <c r="G343">
        <v>20260202</v>
      </c>
      <c r="H343">
        <v>195585.82269999999</v>
      </c>
      <c r="I343">
        <f t="shared" si="53"/>
        <v>60</v>
      </c>
      <c r="J343">
        <f t="shared" si="54"/>
        <v>3259.7637116666665</v>
      </c>
      <c r="K343">
        <f t="shared" si="55"/>
        <v>74347.360395854223</v>
      </c>
      <c r="L343">
        <f t="shared" si="56"/>
        <v>101052.67506166667</v>
      </c>
      <c r="M343">
        <f t="shared" si="57"/>
        <v>5375.4024005620076</v>
      </c>
      <c r="N343">
        <f t="shared" si="58"/>
        <v>180775.43785808291</v>
      </c>
      <c r="O343">
        <f t="shared" si="59"/>
        <v>80438.414758603059</v>
      </c>
      <c r="P343">
        <f t="shared" si="60"/>
        <v>109331.61508084895</v>
      </c>
      <c r="Q343">
        <f t="shared" si="61"/>
        <v>5815.7928605479883</v>
      </c>
      <c r="R343">
        <f t="shared" si="62"/>
        <v>195585.82269999999</v>
      </c>
    </row>
    <row r="344" spans="1:18" x14ac:dyDescent="0.3">
      <c r="A344" t="s">
        <v>33</v>
      </c>
      <c r="B344" t="s">
        <v>34</v>
      </c>
      <c r="C344">
        <v>0</v>
      </c>
      <c r="D344">
        <v>27</v>
      </c>
      <c r="E344">
        <v>7</v>
      </c>
      <c r="F344">
        <v>20260105</v>
      </c>
      <c r="G344">
        <v>20260207</v>
      </c>
      <c r="H344">
        <v>2836640.3684</v>
      </c>
      <c r="I344">
        <f t="shared" si="53"/>
        <v>34</v>
      </c>
      <c r="J344">
        <f t="shared" si="54"/>
        <v>83430.599070588243</v>
      </c>
      <c r="K344">
        <f t="shared" si="55"/>
        <v>0</v>
      </c>
      <c r="L344">
        <f t="shared" si="56"/>
        <v>2252626.1749058827</v>
      </c>
      <c r="M344">
        <f t="shared" si="57"/>
        <v>481524.36424072651</v>
      </c>
      <c r="N344">
        <f t="shared" si="58"/>
        <v>2734150.5391466091</v>
      </c>
      <c r="O344">
        <f t="shared" si="59"/>
        <v>0</v>
      </c>
      <c r="P344">
        <f t="shared" si="60"/>
        <v>2337066.0287955236</v>
      </c>
      <c r="Q344">
        <f t="shared" si="61"/>
        <v>499574.33960447635</v>
      </c>
      <c r="R344">
        <f t="shared" si="62"/>
        <v>2836640.3684</v>
      </c>
    </row>
    <row r="345" spans="1:18" x14ac:dyDescent="0.3">
      <c r="A345" t="s">
        <v>33</v>
      </c>
      <c r="B345" t="s">
        <v>34</v>
      </c>
      <c r="C345">
        <v>0</v>
      </c>
      <c r="D345">
        <v>23</v>
      </c>
      <c r="E345">
        <v>7</v>
      </c>
      <c r="F345">
        <v>20260109</v>
      </c>
      <c r="G345">
        <v>20260207</v>
      </c>
      <c r="H345">
        <v>2779881.111</v>
      </c>
      <c r="I345">
        <f t="shared" si="53"/>
        <v>30</v>
      </c>
      <c r="J345">
        <f t="shared" si="54"/>
        <v>92662.703699999998</v>
      </c>
      <c r="K345">
        <f t="shared" si="55"/>
        <v>0</v>
      </c>
      <c r="L345">
        <f t="shared" si="56"/>
        <v>2131242.1850999999</v>
      </c>
      <c r="M345">
        <f t="shared" si="57"/>
        <v>534807.97195544722</v>
      </c>
      <c r="N345">
        <f t="shared" si="58"/>
        <v>2666050.1570554469</v>
      </c>
      <c r="O345">
        <f t="shared" si="59"/>
        <v>0</v>
      </c>
      <c r="P345">
        <f t="shared" si="60"/>
        <v>2222238.721821106</v>
      </c>
      <c r="Q345">
        <f t="shared" si="61"/>
        <v>557642.38917889423</v>
      </c>
      <c r="R345">
        <f t="shared" si="62"/>
        <v>2779881.1110000005</v>
      </c>
    </row>
    <row r="346" spans="1:18" x14ac:dyDescent="0.3">
      <c r="A346" t="s">
        <v>35</v>
      </c>
      <c r="B346" t="s">
        <v>34</v>
      </c>
      <c r="C346">
        <v>0</v>
      </c>
      <c r="D346">
        <v>30</v>
      </c>
      <c r="E346">
        <v>9</v>
      </c>
      <c r="F346">
        <v>20260102</v>
      </c>
      <c r="G346">
        <v>20260209</v>
      </c>
      <c r="H346">
        <v>899890.18530000001</v>
      </c>
      <c r="I346">
        <f t="shared" si="53"/>
        <v>39</v>
      </c>
      <c r="J346">
        <f t="shared" si="54"/>
        <v>23074.107315384616</v>
      </c>
      <c r="K346">
        <f t="shared" si="55"/>
        <v>0</v>
      </c>
      <c r="L346">
        <f t="shared" si="56"/>
        <v>692223.21946153848</v>
      </c>
      <c r="M346">
        <f t="shared" si="57"/>
        <v>171223.07096834804</v>
      </c>
      <c r="N346">
        <f t="shared" si="58"/>
        <v>863446.29042988655</v>
      </c>
      <c r="O346">
        <f t="shared" si="59"/>
        <v>0</v>
      </c>
      <c r="P346">
        <f t="shared" si="60"/>
        <v>721440.21942588815</v>
      </c>
      <c r="Q346">
        <f t="shared" si="61"/>
        <v>178449.96587411192</v>
      </c>
      <c r="R346">
        <f t="shared" si="62"/>
        <v>899890.18530000001</v>
      </c>
    </row>
    <row r="347" spans="1:18" x14ac:dyDescent="0.3">
      <c r="A347" t="s">
        <v>35</v>
      </c>
      <c r="B347" t="s">
        <v>34</v>
      </c>
      <c r="C347">
        <v>0</v>
      </c>
      <c r="D347">
        <v>24</v>
      </c>
      <c r="E347">
        <v>3</v>
      </c>
      <c r="F347">
        <v>20260108</v>
      </c>
      <c r="G347">
        <v>20260203</v>
      </c>
      <c r="H347">
        <v>5557584.8965999996</v>
      </c>
      <c r="I347">
        <f t="shared" si="53"/>
        <v>27</v>
      </c>
      <c r="J347">
        <f t="shared" si="54"/>
        <v>205836.47765185183</v>
      </c>
      <c r="K347">
        <f t="shared" si="55"/>
        <v>0</v>
      </c>
      <c r="L347">
        <f t="shared" si="56"/>
        <v>4940075.463644444</v>
      </c>
      <c r="M347">
        <f t="shared" si="57"/>
        <v>509141.45654162142</v>
      </c>
      <c r="N347">
        <f t="shared" si="58"/>
        <v>5449216.9201860651</v>
      </c>
      <c r="O347">
        <f t="shared" si="59"/>
        <v>0</v>
      </c>
      <c r="P347">
        <f t="shared" si="60"/>
        <v>5038318.2000171039</v>
      </c>
      <c r="Q347">
        <f t="shared" si="61"/>
        <v>519266.69658289594</v>
      </c>
      <c r="R347">
        <f t="shared" si="62"/>
        <v>5557584.8965999996</v>
      </c>
    </row>
    <row r="348" spans="1:18" x14ac:dyDescent="0.3">
      <c r="A348" t="s">
        <v>33</v>
      </c>
      <c r="B348" t="s">
        <v>34</v>
      </c>
      <c r="C348">
        <v>0</v>
      </c>
      <c r="D348">
        <v>24</v>
      </c>
      <c r="E348">
        <v>1</v>
      </c>
      <c r="F348">
        <v>20260108</v>
      </c>
      <c r="G348">
        <v>20260201</v>
      </c>
      <c r="H348">
        <v>6389673.7509000003</v>
      </c>
      <c r="I348">
        <f t="shared" si="53"/>
        <v>25</v>
      </c>
      <c r="J348">
        <f t="shared" si="54"/>
        <v>255586.95003600002</v>
      </c>
      <c r="K348">
        <f t="shared" si="55"/>
        <v>0</v>
      </c>
      <c r="L348">
        <f t="shared" si="56"/>
        <v>6134086.8008640008</v>
      </c>
      <c r="M348">
        <f t="shared" si="57"/>
        <v>210733.48044502764</v>
      </c>
      <c r="N348">
        <f t="shared" si="58"/>
        <v>6344820.2813090282</v>
      </c>
      <c r="O348">
        <f t="shared" si="59"/>
        <v>0</v>
      </c>
      <c r="P348">
        <f t="shared" si="60"/>
        <v>6177450.5312129045</v>
      </c>
      <c r="Q348">
        <f t="shared" si="61"/>
        <v>212223.21968709657</v>
      </c>
      <c r="R348">
        <f t="shared" si="62"/>
        <v>6389673.7509000013</v>
      </c>
    </row>
    <row r="349" spans="1:18" x14ac:dyDescent="0.3">
      <c r="A349" t="s">
        <v>39</v>
      </c>
      <c r="B349" t="s">
        <v>40</v>
      </c>
      <c r="C349">
        <v>0</v>
      </c>
      <c r="D349">
        <v>29</v>
      </c>
      <c r="E349">
        <v>1</v>
      </c>
      <c r="F349">
        <v>20260103</v>
      </c>
      <c r="G349">
        <v>20260201</v>
      </c>
      <c r="H349">
        <v>2879814.8909999998</v>
      </c>
      <c r="I349">
        <f t="shared" si="53"/>
        <v>30</v>
      </c>
      <c r="J349">
        <f t="shared" si="54"/>
        <v>95993.829699999987</v>
      </c>
      <c r="K349">
        <f t="shared" si="55"/>
        <v>0</v>
      </c>
      <c r="L349">
        <f t="shared" si="56"/>
        <v>2783821.0612999997</v>
      </c>
      <c r="M349">
        <f t="shared" si="57"/>
        <v>79147.678827416443</v>
      </c>
      <c r="N349">
        <f t="shared" si="58"/>
        <v>2862968.7401274163</v>
      </c>
      <c r="O349">
        <f t="shared" si="59"/>
        <v>0</v>
      </c>
      <c r="P349">
        <f t="shared" si="60"/>
        <v>2800201.4949888596</v>
      </c>
      <c r="Q349">
        <f t="shared" si="61"/>
        <v>79613.396011140256</v>
      </c>
      <c r="R349">
        <f t="shared" si="62"/>
        <v>2879814.8909999998</v>
      </c>
    </row>
    <row r="350" spans="1:18" x14ac:dyDescent="0.3">
      <c r="A350" t="s">
        <v>35</v>
      </c>
      <c r="B350" t="s">
        <v>36</v>
      </c>
      <c r="C350">
        <v>0</v>
      </c>
      <c r="D350">
        <v>23</v>
      </c>
      <c r="E350">
        <v>8</v>
      </c>
      <c r="F350">
        <v>20260109</v>
      </c>
      <c r="G350">
        <v>20260208</v>
      </c>
      <c r="H350">
        <v>65730.797699999996</v>
      </c>
      <c r="I350">
        <f t="shared" si="53"/>
        <v>31</v>
      </c>
      <c r="J350">
        <f t="shared" si="54"/>
        <v>2120.3483129032256</v>
      </c>
      <c r="K350">
        <f t="shared" si="55"/>
        <v>0</v>
      </c>
      <c r="L350">
        <f t="shared" si="56"/>
        <v>48768.01119677419</v>
      </c>
      <c r="M350">
        <f t="shared" si="57"/>
        <v>13985.952871878706</v>
      </c>
      <c r="N350">
        <f t="shared" si="58"/>
        <v>62753.964068652895</v>
      </c>
      <c r="O350">
        <f t="shared" si="59"/>
        <v>0</v>
      </c>
      <c r="P350">
        <f t="shared" si="60"/>
        <v>51081.399012492868</v>
      </c>
      <c r="Q350">
        <f t="shared" si="61"/>
        <v>14649.398687507128</v>
      </c>
      <c r="R350">
        <f t="shared" si="62"/>
        <v>65730.797699999996</v>
      </c>
    </row>
    <row r="351" spans="1:18" x14ac:dyDescent="0.3">
      <c r="A351" t="s">
        <v>0</v>
      </c>
      <c r="B351" t="s">
        <v>0</v>
      </c>
      <c r="C351">
        <v>25</v>
      </c>
      <c r="D351">
        <v>31</v>
      </c>
      <c r="E351">
        <v>8</v>
      </c>
      <c r="F351">
        <v>20251207</v>
      </c>
      <c r="G351">
        <v>20260208</v>
      </c>
      <c r="H351">
        <v>32020.176299999999</v>
      </c>
      <c r="I351">
        <f t="shared" si="53"/>
        <v>64</v>
      </c>
      <c r="J351">
        <f t="shared" si="54"/>
        <v>500.31525468749999</v>
      </c>
      <c r="K351">
        <f t="shared" si="55"/>
        <v>10565.727912603155</v>
      </c>
      <c r="L351">
        <f t="shared" si="56"/>
        <v>15509.772895312499</v>
      </c>
      <c r="M351">
        <f t="shared" si="57"/>
        <v>3300.1113687592201</v>
      </c>
      <c r="N351">
        <f t="shared" si="58"/>
        <v>29375.612176674873</v>
      </c>
      <c r="O351">
        <f t="shared" si="59"/>
        <v>11516.916429337174</v>
      </c>
      <c r="P351">
        <f t="shared" si="60"/>
        <v>16906.053208150792</v>
      </c>
      <c r="Q351">
        <f t="shared" si="61"/>
        <v>3597.2066625120356</v>
      </c>
      <c r="R351">
        <f t="shared" si="62"/>
        <v>32020.176299999999</v>
      </c>
    </row>
    <row r="352" spans="1:18" x14ac:dyDescent="0.3">
      <c r="A352" t="s">
        <v>0</v>
      </c>
      <c r="B352" t="s">
        <v>0</v>
      </c>
      <c r="C352">
        <v>24</v>
      </c>
      <c r="D352">
        <v>31</v>
      </c>
      <c r="E352">
        <v>1</v>
      </c>
      <c r="F352">
        <v>20251208</v>
      </c>
      <c r="G352">
        <v>20260201</v>
      </c>
      <c r="H352">
        <v>84550.939899999998</v>
      </c>
      <c r="I352">
        <f t="shared" si="53"/>
        <v>56</v>
      </c>
      <c r="J352">
        <f t="shared" si="54"/>
        <v>1509.8382125000001</v>
      </c>
      <c r="K352">
        <f t="shared" si="55"/>
        <v>30609.576685960845</v>
      </c>
      <c r="L352">
        <f t="shared" si="56"/>
        <v>46804.984587500003</v>
      </c>
      <c r="M352">
        <f t="shared" si="57"/>
        <v>1244.8736580025263</v>
      </c>
      <c r="N352">
        <f t="shared" si="58"/>
        <v>78659.434931463373</v>
      </c>
      <c r="O352">
        <f t="shared" si="59"/>
        <v>32902.20023820566</v>
      </c>
      <c r="P352">
        <f t="shared" si="60"/>
        <v>50310.626339055947</v>
      </c>
      <c r="Q352">
        <f t="shared" si="61"/>
        <v>1338.1133227383914</v>
      </c>
      <c r="R352">
        <f t="shared" si="62"/>
        <v>84550.939900000012</v>
      </c>
    </row>
    <row r="353" spans="1:18" x14ac:dyDescent="0.3">
      <c r="A353" t="s">
        <v>37</v>
      </c>
      <c r="B353" t="s">
        <v>38</v>
      </c>
      <c r="C353">
        <v>0</v>
      </c>
      <c r="D353">
        <v>26</v>
      </c>
      <c r="E353">
        <v>2</v>
      </c>
      <c r="F353">
        <v>20260106</v>
      </c>
      <c r="G353">
        <v>20260202</v>
      </c>
      <c r="H353">
        <v>2871671.4243000001</v>
      </c>
      <c r="I353">
        <f t="shared" si="53"/>
        <v>28</v>
      </c>
      <c r="J353">
        <f t="shared" si="54"/>
        <v>102559.693725</v>
      </c>
      <c r="K353">
        <f t="shared" si="55"/>
        <v>0</v>
      </c>
      <c r="L353">
        <f t="shared" si="56"/>
        <v>2666552.0368500003</v>
      </c>
      <c r="M353">
        <f t="shared" si="57"/>
        <v>169122.57225183918</v>
      </c>
      <c r="N353">
        <f t="shared" si="58"/>
        <v>2835674.6091018394</v>
      </c>
      <c r="O353">
        <f t="shared" si="59"/>
        <v>0</v>
      </c>
      <c r="P353">
        <f t="shared" si="60"/>
        <v>2700401.9646868091</v>
      </c>
      <c r="Q353">
        <f t="shared" si="61"/>
        <v>171269.45961319102</v>
      </c>
      <c r="R353">
        <f t="shared" si="62"/>
        <v>2871671.4243000001</v>
      </c>
    </row>
    <row r="354" spans="1:18" x14ac:dyDescent="0.3">
      <c r="A354" t="s">
        <v>37</v>
      </c>
      <c r="B354" t="s">
        <v>38</v>
      </c>
      <c r="C354">
        <v>0</v>
      </c>
      <c r="D354">
        <v>23</v>
      </c>
      <c r="E354">
        <v>4</v>
      </c>
      <c r="F354">
        <v>20260109</v>
      </c>
      <c r="G354">
        <v>20260204</v>
      </c>
      <c r="H354">
        <v>405126.04940000002</v>
      </c>
      <c r="I354">
        <f t="shared" si="53"/>
        <v>27</v>
      </c>
      <c r="J354">
        <f t="shared" si="54"/>
        <v>15004.668496296297</v>
      </c>
      <c r="K354">
        <f t="shared" si="55"/>
        <v>0</v>
      </c>
      <c r="L354">
        <f t="shared" si="56"/>
        <v>345107.37541481486</v>
      </c>
      <c r="M354">
        <f t="shared" si="57"/>
        <v>49485.875780481045</v>
      </c>
      <c r="N354">
        <f t="shared" si="58"/>
        <v>394593.25119529589</v>
      </c>
      <c r="O354">
        <f t="shared" si="59"/>
        <v>0</v>
      </c>
      <c r="P354">
        <f t="shared" si="60"/>
        <v>354319.25710105349</v>
      </c>
      <c r="Q354">
        <f t="shared" si="61"/>
        <v>50806.792298946522</v>
      </c>
      <c r="R354">
        <f t="shared" si="62"/>
        <v>405126.04940000002</v>
      </c>
    </row>
    <row r="355" spans="1:18" x14ac:dyDescent="0.3">
      <c r="A355" t="s">
        <v>33</v>
      </c>
      <c r="B355" t="s">
        <v>34</v>
      </c>
      <c r="C355">
        <v>0</v>
      </c>
      <c r="D355">
        <v>26</v>
      </c>
      <c r="E355">
        <v>8</v>
      </c>
      <c r="F355">
        <v>20260106</v>
      </c>
      <c r="G355">
        <v>20260208</v>
      </c>
      <c r="H355">
        <v>1434715.3589000001</v>
      </c>
      <c r="I355">
        <f t="shared" si="53"/>
        <v>34</v>
      </c>
      <c r="J355">
        <f t="shared" si="54"/>
        <v>42197.510555882356</v>
      </c>
      <c r="K355">
        <f t="shared" si="55"/>
        <v>0</v>
      </c>
      <c r="L355">
        <f t="shared" si="56"/>
        <v>1097135.2744529413</v>
      </c>
      <c r="M355">
        <f t="shared" si="57"/>
        <v>278337.47425068024</v>
      </c>
      <c r="N355">
        <f t="shared" si="58"/>
        <v>1375472.7487036216</v>
      </c>
      <c r="O355">
        <f t="shared" si="59"/>
        <v>0</v>
      </c>
      <c r="P355">
        <f t="shared" si="60"/>
        <v>1144389.6874962908</v>
      </c>
      <c r="Q355">
        <f t="shared" si="61"/>
        <v>290325.67140370916</v>
      </c>
      <c r="R355">
        <f t="shared" si="62"/>
        <v>1434715.3588999999</v>
      </c>
    </row>
    <row r="356" spans="1:18" x14ac:dyDescent="0.3">
      <c r="A356" t="s">
        <v>0</v>
      </c>
      <c r="B356" t="s">
        <v>0</v>
      </c>
      <c r="C356">
        <v>0</v>
      </c>
      <c r="D356">
        <v>29</v>
      </c>
      <c r="E356">
        <v>2</v>
      </c>
      <c r="F356">
        <v>20260103</v>
      </c>
      <c r="G356">
        <v>20260202</v>
      </c>
      <c r="H356">
        <v>51748.238400000002</v>
      </c>
      <c r="I356">
        <f t="shared" si="53"/>
        <v>31</v>
      </c>
      <c r="J356">
        <f t="shared" si="54"/>
        <v>1669.298012903226</v>
      </c>
      <c r="K356">
        <f t="shared" si="55"/>
        <v>0</v>
      </c>
      <c r="L356">
        <f t="shared" si="56"/>
        <v>48409.64237419355</v>
      </c>
      <c r="M356">
        <f t="shared" si="57"/>
        <v>2752.6990725427636</v>
      </c>
      <c r="N356">
        <f t="shared" si="58"/>
        <v>51162.341446736311</v>
      </c>
      <c r="O356">
        <f t="shared" si="59"/>
        <v>0</v>
      </c>
      <c r="P356">
        <f t="shared" si="60"/>
        <v>48964.016180661201</v>
      </c>
      <c r="Q356">
        <f t="shared" si="61"/>
        <v>2784.2222193388034</v>
      </c>
      <c r="R356">
        <f t="shared" si="62"/>
        <v>51748.238400000002</v>
      </c>
    </row>
    <row r="357" spans="1:18" x14ac:dyDescent="0.3">
      <c r="A357" t="s">
        <v>37</v>
      </c>
      <c r="B357" t="s">
        <v>38</v>
      </c>
      <c r="C357">
        <v>0</v>
      </c>
      <c r="D357">
        <v>27</v>
      </c>
      <c r="E357">
        <v>4</v>
      </c>
      <c r="F357">
        <v>20260105</v>
      </c>
      <c r="G357">
        <v>20260204</v>
      </c>
      <c r="H357">
        <v>1449876.6893</v>
      </c>
      <c r="I357">
        <f t="shared" si="53"/>
        <v>31</v>
      </c>
      <c r="J357">
        <f t="shared" si="54"/>
        <v>46770.215783870968</v>
      </c>
      <c r="K357">
        <f t="shared" si="55"/>
        <v>0</v>
      </c>
      <c r="L357">
        <f t="shared" si="56"/>
        <v>1262795.8261645162</v>
      </c>
      <c r="M357">
        <f t="shared" si="57"/>
        <v>154249.66496782168</v>
      </c>
      <c r="N357">
        <f t="shared" si="58"/>
        <v>1417045.4911323378</v>
      </c>
      <c r="O357">
        <f t="shared" si="59"/>
        <v>0</v>
      </c>
      <c r="P357">
        <f t="shared" si="60"/>
        <v>1292053.2496371914</v>
      </c>
      <c r="Q357">
        <f t="shared" si="61"/>
        <v>157823.43966280858</v>
      </c>
      <c r="R357">
        <f t="shared" si="62"/>
        <v>1449876.6893</v>
      </c>
    </row>
    <row r="358" spans="1:18" x14ac:dyDescent="0.3">
      <c r="A358" t="s">
        <v>35</v>
      </c>
      <c r="B358" t="s">
        <v>34</v>
      </c>
      <c r="C358">
        <v>0</v>
      </c>
      <c r="D358">
        <v>29</v>
      </c>
      <c r="E358">
        <v>7</v>
      </c>
      <c r="F358">
        <v>20260103</v>
      </c>
      <c r="G358">
        <v>20260207</v>
      </c>
      <c r="H358">
        <v>1103906.7427000001</v>
      </c>
      <c r="I358">
        <f t="shared" si="53"/>
        <v>36</v>
      </c>
      <c r="J358">
        <f t="shared" si="54"/>
        <v>30664.076186111113</v>
      </c>
      <c r="K358">
        <f t="shared" si="55"/>
        <v>0</v>
      </c>
      <c r="L358">
        <f t="shared" si="56"/>
        <v>889258.20939722226</v>
      </c>
      <c r="M358">
        <f t="shared" si="57"/>
        <v>176979.42907078599</v>
      </c>
      <c r="N358">
        <f t="shared" si="58"/>
        <v>1066237.6384680083</v>
      </c>
      <c r="O358">
        <f t="shared" si="59"/>
        <v>0</v>
      </c>
      <c r="P358">
        <f t="shared" si="60"/>
        <v>920674.8082588684</v>
      </c>
      <c r="Q358">
        <f t="shared" si="61"/>
        <v>183231.9344411316</v>
      </c>
      <c r="R358">
        <f t="shared" si="62"/>
        <v>1103906.7427000001</v>
      </c>
    </row>
    <row r="359" spans="1:18" x14ac:dyDescent="0.3">
      <c r="A359" t="s">
        <v>35</v>
      </c>
      <c r="B359" t="s">
        <v>34</v>
      </c>
      <c r="C359">
        <v>0</v>
      </c>
      <c r="D359">
        <v>29</v>
      </c>
      <c r="E359">
        <v>6</v>
      </c>
      <c r="F359">
        <v>20260103</v>
      </c>
      <c r="G359">
        <v>20260206</v>
      </c>
      <c r="H359">
        <v>2304127.8421999998</v>
      </c>
      <c r="I359">
        <f t="shared" si="53"/>
        <v>35</v>
      </c>
      <c r="J359">
        <f t="shared" si="54"/>
        <v>65832.224062857145</v>
      </c>
      <c r="K359">
        <f t="shared" si="55"/>
        <v>0</v>
      </c>
      <c r="L359">
        <f t="shared" si="56"/>
        <v>1909134.4978228572</v>
      </c>
      <c r="M359">
        <f t="shared" si="57"/>
        <v>325675.16534585349</v>
      </c>
      <c r="N359">
        <f t="shared" si="58"/>
        <v>2234809.6631687107</v>
      </c>
      <c r="O359">
        <f t="shared" si="59"/>
        <v>0</v>
      </c>
      <c r="P359">
        <f t="shared" si="60"/>
        <v>1968351.0517405877</v>
      </c>
      <c r="Q359">
        <f t="shared" si="61"/>
        <v>335776.79045941209</v>
      </c>
      <c r="R359">
        <f t="shared" si="62"/>
        <v>2304127.8421999998</v>
      </c>
    </row>
    <row r="360" spans="1:18" x14ac:dyDescent="0.3">
      <c r="A360" t="s">
        <v>0</v>
      </c>
      <c r="B360" t="s">
        <v>0</v>
      </c>
      <c r="C360">
        <v>26</v>
      </c>
      <c r="D360">
        <v>31</v>
      </c>
      <c r="E360">
        <v>3</v>
      </c>
      <c r="F360">
        <v>20251206</v>
      </c>
      <c r="G360">
        <v>20260203</v>
      </c>
      <c r="H360">
        <v>286186.39659999998</v>
      </c>
      <c r="I360">
        <f t="shared" si="53"/>
        <v>60</v>
      </c>
      <c r="J360">
        <f t="shared" si="54"/>
        <v>4769.7732766666659</v>
      </c>
      <c r="K360">
        <f t="shared" si="55"/>
        <v>104757.89259043294</v>
      </c>
      <c r="L360">
        <f t="shared" si="56"/>
        <v>147862.97157666663</v>
      </c>
      <c r="M360">
        <f t="shared" si="57"/>
        <v>11798.148419362637</v>
      </c>
      <c r="N360">
        <f t="shared" si="58"/>
        <v>264419.0125864622</v>
      </c>
      <c r="O360">
        <f t="shared" si="59"/>
        <v>113381.72509838946</v>
      </c>
      <c r="P360">
        <f t="shared" si="60"/>
        <v>160035.28117047725</v>
      </c>
      <c r="Q360">
        <f t="shared" si="61"/>
        <v>12769.390331133276</v>
      </c>
      <c r="R360">
        <f t="shared" si="62"/>
        <v>286186.39659999998</v>
      </c>
    </row>
    <row r="361" spans="1:18" x14ac:dyDescent="0.3">
      <c r="A361" t="s">
        <v>35</v>
      </c>
      <c r="B361" t="s">
        <v>34</v>
      </c>
      <c r="C361">
        <v>0</v>
      </c>
      <c r="D361">
        <v>28</v>
      </c>
      <c r="E361">
        <v>6</v>
      </c>
      <c r="F361">
        <v>20260104</v>
      </c>
      <c r="G361">
        <v>20260206</v>
      </c>
      <c r="H361">
        <v>3549895.8410999998</v>
      </c>
      <c r="I361">
        <f t="shared" si="53"/>
        <v>34</v>
      </c>
      <c r="J361">
        <f t="shared" si="54"/>
        <v>104408.70120882352</v>
      </c>
      <c r="K361">
        <f t="shared" si="55"/>
        <v>0</v>
      </c>
      <c r="L361">
        <f t="shared" si="56"/>
        <v>2923443.6338470588</v>
      </c>
      <c r="M361">
        <f t="shared" si="57"/>
        <v>516514.84533262561</v>
      </c>
      <c r="N361">
        <f t="shared" si="58"/>
        <v>3439958.4791796845</v>
      </c>
      <c r="O361">
        <f t="shared" si="59"/>
        <v>0</v>
      </c>
      <c r="P361">
        <f t="shared" si="60"/>
        <v>3016873.7385338247</v>
      </c>
      <c r="Q361">
        <f t="shared" si="61"/>
        <v>533022.10256617505</v>
      </c>
      <c r="R361">
        <f t="shared" si="62"/>
        <v>3549895.8410999998</v>
      </c>
    </row>
    <row r="362" spans="1:18" x14ac:dyDescent="0.3">
      <c r="A362" t="s">
        <v>41</v>
      </c>
      <c r="B362" t="s">
        <v>42</v>
      </c>
      <c r="C362">
        <v>0</v>
      </c>
      <c r="D362">
        <v>27</v>
      </c>
      <c r="E362">
        <v>4</v>
      </c>
      <c r="F362">
        <v>20260105</v>
      </c>
      <c r="G362">
        <v>20260204</v>
      </c>
      <c r="H362">
        <v>172551.33730000001</v>
      </c>
      <c r="I362">
        <f t="shared" si="53"/>
        <v>31</v>
      </c>
      <c r="J362">
        <f t="shared" si="54"/>
        <v>5566.1721709677422</v>
      </c>
      <c r="K362">
        <f t="shared" si="55"/>
        <v>0</v>
      </c>
      <c r="L362">
        <f t="shared" si="56"/>
        <v>150286.64861612904</v>
      </c>
      <c r="M362">
        <f t="shared" si="57"/>
        <v>18357.41354054377</v>
      </c>
      <c r="N362">
        <f t="shared" si="58"/>
        <v>168644.06215667282</v>
      </c>
      <c r="O362">
        <f t="shared" si="59"/>
        <v>0</v>
      </c>
      <c r="P362">
        <f t="shared" si="60"/>
        <v>153768.60510485628</v>
      </c>
      <c r="Q362">
        <f t="shared" si="61"/>
        <v>18782.732195143712</v>
      </c>
      <c r="R362">
        <f t="shared" si="62"/>
        <v>172551.33729999998</v>
      </c>
    </row>
    <row r="363" spans="1:18" x14ac:dyDescent="0.3">
      <c r="A363" t="s">
        <v>0</v>
      </c>
      <c r="B363" t="s">
        <v>0</v>
      </c>
      <c r="C363">
        <v>0</v>
      </c>
      <c r="D363">
        <v>28</v>
      </c>
      <c r="E363">
        <v>1</v>
      </c>
      <c r="F363">
        <v>20260104</v>
      </c>
      <c r="G363">
        <v>20260201</v>
      </c>
      <c r="H363">
        <v>93022.298500000004</v>
      </c>
      <c r="I363">
        <f t="shared" si="53"/>
        <v>29</v>
      </c>
      <c r="J363">
        <f t="shared" si="54"/>
        <v>3207.6654655172415</v>
      </c>
      <c r="K363">
        <f t="shared" si="55"/>
        <v>0</v>
      </c>
      <c r="L363">
        <f t="shared" si="56"/>
        <v>89814.633034482758</v>
      </c>
      <c r="M363">
        <f t="shared" si="57"/>
        <v>2644.7457804733663</v>
      </c>
      <c r="N363">
        <f t="shared" si="58"/>
        <v>92459.37881495613</v>
      </c>
      <c r="O363">
        <f t="shared" si="59"/>
        <v>0</v>
      </c>
      <c r="P363">
        <f t="shared" si="60"/>
        <v>90361.45073527316</v>
      </c>
      <c r="Q363">
        <f t="shared" si="61"/>
        <v>2660.8477647268487</v>
      </c>
      <c r="R363">
        <f t="shared" si="62"/>
        <v>93022.298500000004</v>
      </c>
    </row>
    <row r="364" spans="1:18" x14ac:dyDescent="0.3">
      <c r="A364" t="s">
        <v>0</v>
      </c>
      <c r="B364" t="s">
        <v>0</v>
      </c>
      <c r="C364">
        <v>24</v>
      </c>
      <c r="D364">
        <v>31</v>
      </c>
      <c r="E364">
        <v>5</v>
      </c>
      <c r="F364">
        <v>20251208</v>
      </c>
      <c r="G364">
        <v>20260205</v>
      </c>
      <c r="H364">
        <v>62814.351799999997</v>
      </c>
      <c r="I364">
        <f t="shared" si="53"/>
        <v>60</v>
      </c>
      <c r="J364">
        <f t="shared" si="54"/>
        <v>1046.9058633333332</v>
      </c>
      <c r="K364">
        <f t="shared" si="55"/>
        <v>21224.357047913636</v>
      </c>
      <c r="L364">
        <f t="shared" si="56"/>
        <v>32454.081763333328</v>
      </c>
      <c r="M364">
        <f t="shared" si="57"/>
        <v>4315.9112045326492</v>
      </c>
      <c r="N364">
        <f t="shared" si="58"/>
        <v>57994.350015779608</v>
      </c>
      <c r="O364">
        <f t="shared" si="59"/>
        <v>22988.346795398335</v>
      </c>
      <c r="P364">
        <f t="shared" si="60"/>
        <v>35151.391621309813</v>
      </c>
      <c r="Q364">
        <f t="shared" si="61"/>
        <v>4674.6133832918549</v>
      </c>
      <c r="R364">
        <f t="shared" si="62"/>
        <v>62814.351800000004</v>
      </c>
    </row>
    <row r="365" spans="1:18" x14ac:dyDescent="0.3">
      <c r="A365" t="s">
        <v>35</v>
      </c>
      <c r="B365" t="s">
        <v>36</v>
      </c>
      <c r="C365">
        <v>0</v>
      </c>
      <c r="D365">
        <v>29</v>
      </c>
      <c r="E365">
        <v>8</v>
      </c>
      <c r="F365">
        <v>20260103</v>
      </c>
      <c r="G365">
        <v>20260208</v>
      </c>
      <c r="H365">
        <v>27810.255300000001</v>
      </c>
      <c r="I365">
        <f t="shared" si="53"/>
        <v>37</v>
      </c>
      <c r="J365">
        <f t="shared" si="54"/>
        <v>751.62852162162164</v>
      </c>
      <c r="K365">
        <f t="shared" si="55"/>
        <v>0</v>
      </c>
      <c r="L365">
        <f t="shared" si="56"/>
        <v>21797.227127027028</v>
      </c>
      <c r="M365">
        <f t="shared" si="57"/>
        <v>4957.7897256730821</v>
      </c>
      <c r="N365">
        <f t="shared" si="58"/>
        <v>26755.016852700111</v>
      </c>
      <c r="O365">
        <f t="shared" si="59"/>
        <v>0</v>
      </c>
      <c r="P365">
        <f t="shared" si="60"/>
        <v>22656.926533519672</v>
      </c>
      <c r="Q365">
        <f t="shared" si="61"/>
        <v>5153.3287664803256</v>
      </c>
      <c r="R365">
        <f t="shared" si="62"/>
        <v>27810.255299999997</v>
      </c>
    </row>
    <row r="366" spans="1:18" x14ac:dyDescent="0.3">
      <c r="A366" t="s">
        <v>0</v>
      </c>
      <c r="B366" t="s">
        <v>0</v>
      </c>
      <c r="C366">
        <v>24</v>
      </c>
      <c r="D366">
        <v>31</v>
      </c>
      <c r="E366">
        <v>3</v>
      </c>
      <c r="F366">
        <v>20251208</v>
      </c>
      <c r="G366">
        <v>20260203</v>
      </c>
      <c r="H366">
        <v>39155.495999999999</v>
      </c>
      <c r="I366">
        <f t="shared" si="53"/>
        <v>58</v>
      </c>
      <c r="J366">
        <f t="shared" si="54"/>
        <v>675.09475862068962</v>
      </c>
      <c r="K366">
        <f t="shared" si="55"/>
        <v>13686.47621527212</v>
      </c>
      <c r="L366">
        <f t="shared" si="56"/>
        <v>20927.937517241378</v>
      </c>
      <c r="M366">
        <f t="shared" si="57"/>
        <v>1669.8630516264079</v>
      </c>
      <c r="N366">
        <f t="shared" si="58"/>
        <v>36284.276784139904</v>
      </c>
      <c r="O366">
        <f t="shared" si="59"/>
        <v>14769.503823634936</v>
      </c>
      <c r="P366">
        <f t="shared" si="60"/>
        <v>22583.990818380564</v>
      </c>
      <c r="Q366">
        <f t="shared" si="61"/>
        <v>1802.0013579845008</v>
      </c>
      <c r="R366">
        <f t="shared" si="62"/>
        <v>39155.496000000006</v>
      </c>
    </row>
    <row r="367" spans="1:18" x14ac:dyDescent="0.3">
      <c r="A367" t="s">
        <v>33</v>
      </c>
      <c r="B367" t="s">
        <v>34</v>
      </c>
      <c r="C367">
        <v>0</v>
      </c>
      <c r="D367">
        <v>28</v>
      </c>
      <c r="E367">
        <v>8</v>
      </c>
      <c r="F367">
        <v>20260104</v>
      </c>
      <c r="G367">
        <v>20260208</v>
      </c>
      <c r="H367">
        <v>924469.93980000005</v>
      </c>
      <c r="I367">
        <f t="shared" si="53"/>
        <v>36</v>
      </c>
      <c r="J367">
        <f t="shared" si="54"/>
        <v>25679.720550000002</v>
      </c>
      <c r="K367">
        <f t="shared" si="55"/>
        <v>0</v>
      </c>
      <c r="L367">
        <f t="shared" si="56"/>
        <v>719032.17540000007</v>
      </c>
      <c r="M367">
        <f t="shared" si="57"/>
        <v>169385.07658845544</v>
      </c>
      <c r="N367">
        <f t="shared" si="58"/>
        <v>888417.25198845554</v>
      </c>
      <c r="O367">
        <f t="shared" si="59"/>
        <v>0</v>
      </c>
      <c r="P367">
        <f t="shared" si="60"/>
        <v>748211.08034374239</v>
      </c>
      <c r="Q367">
        <f t="shared" si="61"/>
        <v>176258.85945625763</v>
      </c>
      <c r="R367">
        <f t="shared" si="62"/>
        <v>924469.93980000005</v>
      </c>
    </row>
    <row r="368" spans="1:18" x14ac:dyDescent="0.3">
      <c r="A368" t="s">
        <v>37</v>
      </c>
      <c r="B368" t="s">
        <v>38</v>
      </c>
      <c r="C368">
        <v>0</v>
      </c>
      <c r="D368">
        <v>24</v>
      </c>
      <c r="E368">
        <v>2</v>
      </c>
      <c r="F368">
        <v>20260108</v>
      </c>
      <c r="G368">
        <v>20260202</v>
      </c>
      <c r="H368">
        <v>280163.7487</v>
      </c>
      <c r="I368">
        <f t="shared" si="53"/>
        <v>26</v>
      </c>
      <c r="J368">
        <f t="shared" si="54"/>
        <v>10775.528796153845</v>
      </c>
      <c r="K368">
        <f t="shared" si="55"/>
        <v>0</v>
      </c>
      <c r="L368">
        <f t="shared" si="56"/>
        <v>258612.69110769228</v>
      </c>
      <c r="M368">
        <f t="shared" si="57"/>
        <v>17769.019009219963</v>
      </c>
      <c r="N368">
        <f t="shared" si="58"/>
        <v>276381.71011691226</v>
      </c>
      <c r="O368">
        <f t="shared" si="59"/>
        <v>0</v>
      </c>
      <c r="P368">
        <f t="shared" si="60"/>
        <v>262151.57642478403</v>
      </c>
      <c r="Q368">
        <f t="shared" si="61"/>
        <v>18012.172275215969</v>
      </c>
      <c r="R368">
        <f t="shared" si="62"/>
        <v>280163.7487</v>
      </c>
    </row>
    <row r="369" spans="1:18" x14ac:dyDescent="0.3">
      <c r="A369" t="s">
        <v>41</v>
      </c>
      <c r="B369" t="s">
        <v>42</v>
      </c>
      <c r="C369">
        <v>0</v>
      </c>
      <c r="D369">
        <v>28</v>
      </c>
      <c r="E369">
        <v>2</v>
      </c>
      <c r="F369">
        <v>20260104</v>
      </c>
      <c r="G369">
        <v>20260202</v>
      </c>
      <c r="H369">
        <v>605760.12419999996</v>
      </c>
      <c r="I369">
        <f t="shared" si="53"/>
        <v>30</v>
      </c>
      <c r="J369">
        <f t="shared" si="54"/>
        <v>20192.004139999997</v>
      </c>
      <c r="K369">
        <f t="shared" si="55"/>
        <v>0</v>
      </c>
      <c r="L369">
        <f t="shared" si="56"/>
        <v>565376.11591999989</v>
      </c>
      <c r="M369">
        <f t="shared" si="57"/>
        <v>33296.937179173365</v>
      </c>
      <c r="N369">
        <f t="shared" si="58"/>
        <v>598673.05309917324</v>
      </c>
      <c r="O369">
        <f t="shared" si="59"/>
        <v>0</v>
      </c>
      <c r="P369">
        <f t="shared" si="60"/>
        <v>572069.01901876449</v>
      </c>
      <c r="Q369">
        <f t="shared" si="61"/>
        <v>33691.105181235536</v>
      </c>
      <c r="R369">
        <f t="shared" si="62"/>
        <v>605760.12420000008</v>
      </c>
    </row>
    <row r="370" spans="1:18" x14ac:dyDescent="0.3">
      <c r="A370" t="s">
        <v>0</v>
      </c>
      <c r="B370" t="s">
        <v>0</v>
      </c>
      <c r="C370">
        <v>26</v>
      </c>
      <c r="D370">
        <v>31</v>
      </c>
      <c r="E370">
        <v>2</v>
      </c>
      <c r="F370">
        <v>20251206</v>
      </c>
      <c r="G370">
        <v>20260202</v>
      </c>
      <c r="H370">
        <v>87095.666800000006</v>
      </c>
      <c r="I370">
        <f t="shared" si="53"/>
        <v>59</v>
      </c>
      <c r="J370">
        <f t="shared" si="54"/>
        <v>1476.1977423728815</v>
      </c>
      <c r="K370">
        <f t="shared" si="55"/>
        <v>32421.533596626159</v>
      </c>
      <c r="L370">
        <f t="shared" si="56"/>
        <v>45762.130013559326</v>
      </c>
      <c r="M370">
        <f t="shared" si="57"/>
        <v>2434.2736437170415</v>
      </c>
      <c r="N370">
        <f t="shared" si="58"/>
        <v>80617.937253902521</v>
      </c>
      <c r="O370">
        <f t="shared" si="59"/>
        <v>35026.635305532647</v>
      </c>
      <c r="P370">
        <f t="shared" si="60"/>
        <v>49439.161599564562</v>
      </c>
      <c r="Q370">
        <f t="shared" si="61"/>
        <v>2629.8698949028026</v>
      </c>
      <c r="R370">
        <f t="shared" si="62"/>
        <v>87095.666800000006</v>
      </c>
    </row>
    <row r="371" spans="1:18" x14ac:dyDescent="0.3">
      <c r="A371" t="s">
        <v>33</v>
      </c>
      <c r="B371" t="s">
        <v>34</v>
      </c>
      <c r="C371">
        <v>0</v>
      </c>
      <c r="D371">
        <v>17</v>
      </c>
      <c r="E371">
        <v>1</v>
      </c>
      <c r="F371">
        <v>20260115</v>
      </c>
      <c r="G371">
        <v>20260201</v>
      </c>
      <c r="H371">
        <v>823625.57720000006</v>
      </c>
      <c r="I371">
        <f t="shared" si="53"/>
        <v>18</v>
      </c>
      <c r="J371">
        <f t="shared" si="54"/>
        <v>45756.976511111112</v>
      </c>
      <c r="K371">
        <f t="shared" si="55"/>
        <v>0</v>
      </c>
      <c r="L371">
        <f t="shared" si="56"/>
        <v>777868.60068888892</v>
      </c>
      <c r="M371">
        <f t="shared" si="57"/>
        <v>37726.992373709414</v>
      </c>
      <c r="N371">
        <f t="shared" si="58"/>
        <v>815595.59306259837</v>
      </c>
      <c r="O371">
        <f t="shared" si="59"/>
        <v>0</v>
      </c>
      <c r="P371">
        <f t="shared" si="60"/>
        <v>785527.14197778876</v>
      </c>
      <c r="Q371">
        <f t="shared" si="61"/>
        <v>38098.435222211308</v>
      </c>
      <c r="R371">
        <f t="shared" si="62"/>
        <v>823625.57720000006</v>
      </c>
    </row>
    <row r="372" spans="1:18" x14ac:dyDescent="0.3">
      <c r="A372" t="s">
        <v>39</v>
      </c>
      <c r="B372" t="s">
        <v>40</v>
      </c>
      <c r="C372">
        <v>0</v>
      </c>
      <c r="D372">
        <v>24</v>
      </c>
      <c r="E372">
        <v>5</v>
      </c>
      <c r="F372">
        <v>20260108</v>
      </c>
      <c r="G372">
        <v>20260205</v>
      </c>
      <c r="H372">
        <v>448577.25180000003</v>
      </c>
      <c r="I372">
        <f t="shared" si="53"/>
        <v>29</v>
      </c>
      <c r="J372">
        <f t="shared" si="54"/>
        <v>15468.181096551725</v>
      </c>
      <c r="K372">
        <f t="shared" si="55"/>
        <v>0</v>
      </c>
      <c r="L372">
        <f t="shared" si="56"/>
        <v>371236.34631724143</v>
      </c>
      <c r="M372">
        <f t="shared" si="57"/>
        <v>63768.193919353042</v>
      </c>
      <c r="N372">
        <f t="shared" si="58"/>
        <v>435004.5402365945</v>
      </c>
      <c r="O372">
        <f t="shared" si="59"/>
        <v>0</v>
      </c>
      <c r="P372">
        <f t="shared" si="60"/>
        <v>382819.40668639517</v>
      </c>
      <c r="Q372">
        <f t="shared" si="61"/>
        <v>65757.845113604824</v>
      </c>
      <c r="R372">
        <f t="shared" si="62"/>
        <v>448577.25179999997</v>
      </c>
    </row>
    <row r="373" spans="1:18" x14ac:dyDescent="0.3">
      <c r="A373" t="s">
        <v>0</v>
      </c>
      <c r="B373" t="s">
        <v>0</v>
      </c>
      <c r="C373">
        <v>0</v>
      </c>
      <c r="D373">
        <v>24</v>
      </c>
      <c r="E373">
        <v>4</v>
      </c>
      <c r="F373">
        <v>20260108</v>
      </c>
      <c r="G373">
        <v>20260204</v>
      </c>
      <c r="H373">
        <v>1639.3676</v>
      </c>
      <c r="I373">
        <f t="shared" si="53"/>
        <v>28</v>
      </c>
      <c r="J373">
        <f t="shared" si="54"/>
        <v>58.548842857142859</v>
      </c>
      <c r="K373">
        <f t="shared" si="55"/>
        <v>0</v>
      </c>
      <c r="L373">
        <f t="shared" si="56"/>
        <v>1405.1722285714286</v>
      </c>
      <c r="M373">
        <f t="shared" si="57"/>
        <v>193.09595313183004</v>
      </c>
      <c r="N373">
        <f t="shared" si="58"/>
        <v>1598.2681817032587</v>
      </c>
      <c r="O373">
        <f t="shared" si="59"/>
        <v>0</v>
      </c>
      <c r="P373">
        <f t="shared" si="60"/>
        <v>1441.3061902320278</v>
      </c>
      <c r="Q373">
        <f t="shared" si="61"/>
        <v>198.06140976797204</v>
      </c>
      <c r="R373">
        <f t="shared" si="62"/>
        <v>1639.3675999999998</v>
      </c>
    </row>
    <row r="374" spans="1:18" x14ac:dyDescent="0.3">
      <c r="A374" t="s">
        <v>33</v>
      </c>
      <c r="B374" t="s">
        <v>34</v>
      </c>
      <c r="C374">
        <v>0</v>
      </c>
      <c r="D374">
        <v>30</v>
      </c>
      <c r="E374">
        <v>9</v>
      </c>
      <c r="F374">
        <v>20260102</v>
      </c>
      <c r="G374">
        <v>20260209</v>
      </c>
      <c r="H374">
        <v>2231684.1063999999</v>
      </c>
      <c r="I374">
        <f t="shared" si="53"/>
        <v>39</v>
      </c>
      <c r="J374">
        <f t="shared" si="54"/>
        <v>57222.669394871795</v>
      </c>
      <c r="K374">
        <f t="shared" si="55"/>
        <v>0</v>
      </c>
      <c r="L374">
        <f t="shared" si="56"/>
        <v>1716680.0818461538</v>
      </c>
      <c r="M374">
        <f t="shared" si="57"/>
        <v>424624.92909807002</v>
      </c>
      <c r="N374">
        <f t="shared" si="58"/>
        <v>2141305.010944224</v>
      </c>
      <c r="O374">
        <f t="shared" si="59"/>
        <v>0</v>
      </c>
      <c r="P374">
        <f t="shared" si="60"/>
        <v>1789136.8277049735</v>
      </c>
      <c r="Q374">
        <f t="shared" si="61"/>
        <v>442547.27869502624</v>
      </c>
      <c r="R374">
        <f t="shared" si="62"/>
        <v>2231684.1063999999</v>
      </c>
    </row>
    <row r="375" spans="1:18" x14ac:dyDescent="0.3">
      <c r="A375" t="s">
        <v>41</v>
      </c>
      <c r="B375" t="s">
        <v>42</v>
      </c>
      <c r="C375">
        <v>0</v>
      </c>
      <c r="D375">
        <v>26</v>
      </c>
      <c r="E375">
        <v>4</v>
      </c>
      <c r="F375">
        <v>20260106</v>
      </c>
      <c r="G375">
        <v>20260204</v>
      </c>
      <c r="H375">
        <v>1082331.3736</v>
      </c>
      <c r="I375">
        <f t="shared" si="53"/>
        <v>30</v>
      </c>
      <c r="J375">
        <f t="shared" si="54"/>
        <v>36077.712453333334</v>
      </c>
      <c r="K375">
        <f t="shared" si="55"/>
        <v>0</v>
      </c>
      <c r="L375">
        <f t="shared" si="56"/>
        <v>938020.52378666669</v>
      </c>
      <c r="M375">
        <f t="shared" si="57"/>
        <v>118985.44758587996</v>
      </c>
      <c r="N375">
        <f t="shared" si="58"/>
        <v>1057005.9713725466</v>
      </c>
      <c r="O375">
        <f t="shared" si="59"/>
        <v>0</v>
      </c>
      <c r="P375">
        <f t="shared" si="60"/>
        <v>960495.08656672027</v>
      </c>
      <c r="Q375">
        <f t="shared" si="61"/>
        <v>121836.28703327975</v>
      </c>
      <c r="R375">
        <f t="shared" si="62"/>
        <v>1082331.3736</v>
      </c>
    </row>
    <row r="376" spans="1:18" x14ac:dyDescent="0.3">
      <c r="A376" t="s">
        <v>43</v>
      </c>
      <c r="B376" t="s">
        <v>44</v>
      </c>
      <c r="C376">
        <v>0</v>
      </c>
      <c r="D376">
        <v>28</v>
      </c>
      <c r="E376">
        <v>5</v>
      </c>
      <c r="F376">
        <v>20260104</v>
      </c>
      <c r="G376">
        <v>20260205</v>
      </c>
      <c r="H376">
        <v>95687.2497</v>
      </c>
      <c r="I376">
        <f t="shared" si="53"/>
        <v>33</v>
      </c>
      <c r="J376">
        <f t="shared" si="54"/>
        <v>2899.6136272727272</v>
      </c>
      <c r="K376">
        <f t="shared" si="55"/>
        <v>0</v>
      </c>
      <c r="L376">
        <f t="shared" si="56"/>
        <v>81189.181563636361</v>
      </c>
      <c r="M376">
        <f t="shared" si="57"/>
        <v>11953.7729045819</v>
      </c>
      <c r="N376">
        <f t="shared" si="58"/>
        <v>93142.95446821826</v>
      </c>
      <c r="O376">
        <f t="shared" si="59"/>
        <v>0</v>
      </c>
      <c r="P376">
        <f t="shared" si="60"/>
        <v>83406.94724117998</v>
      </c>
      <c r="Q376">
        <f t="shared" si="61"/>
        <v>12280.302458820026</v>
      </c>
      <c r="R376">
        <f t="shared" si="62"/>
        <v>95687.2497</v>
      </c>
    </row>
    <row r="377" spans="1:18" x14ac:dyDescent="0.3">
      <c r="A377" t="s">
        <v>37</v>
      </c>
      <c r="B377" t="s">
        <v>38</v>
      </c>
      <c r="C377">
        <v>0</v>
      </c>
      <c r="D377">
        <v>30</v>
      </c>
      <c r="E377">
        <v>6</v>
      </c>
      <c r="F377">
        <v>20260102</v>
      </c>
      <c r="G377">
        <v>20260206</v>
      </c>
      <c r="H377">
        <v>392290.8725</v>
      </c>
      <c r="I377">
        <f t="shared" si="53"/>
        <v>36</v>
      </c>
      <c r="J377">
        <f t="shared" si="54"/>
        <v>10896.968680555556</v>
      </c>
      <c r="K377">
        <f t="shared" si="55"/>
        <v>0</v>
      </c>
      <c r="L377">
        <f t="shared" si="56"/>
        <v>326909.06041666667</v>
      </c>
      <c r="M377">
        <f t="shared" si="57"/>
        <v>53907.825951923267</v>
      </c>
      <c r="N377">
        <f t="shared" si="58"/>
        <v>380816.88636858994</v>
      </c>
      <c r="O377">
        <f t="shared" si="59"/>
        <v>0</v>
      </c>
      <c r="P377">
        <f t="shared" si="60"/>
        <v>336758.8075253666</v>
      </c>
      <c r="Q377">
        <f t="shared" si="61"/>
        <v>55532.064974633402</v>
      </c>
      <c r="R377">
        <f t="shared" si="62"/>
        <v>392290.8725</v>
      </c>
    </row>
    <row r="378" spans="1:18" x14ac:dyDescent="0.3">
      <c r="A378" t="s">
        <v>0</v>
      </c>
      <c r="B378" t="s">
        <v>0</v>
      </c>
      <c r="C378">
        <v>23</v>
      </c>
      <c r="D378">
        <v>31</v>
      </c>
      <c r="E378">
        <v>4</v>
      </c>
      <c r="F378">
        <v>20251209</v>
      </c>
      <c r="G378">
        <v>20260204</v>
      </c>
      <c r="H378">
        <v>18821.9683</v>
      </c>
      <c r="I378">
        <f t="shared" si="53"/>
        <v>58</v>
      </c>
      <c r="J378">
        <f t="shared" si="54"/>
        <v>324.51669482758621</v>
      </c>
      <c r="K378">
        <f t="shared" si="55"/>
        <v>6304.9340651509729</v>
      </c>
      <c r="L378">
        <f t="shared" si="56"/>
        <v>10060.017539655173</v>
      </c>
      <c r="M378">
        <f t="shared" si="57"/>
        <v>1070.266420940533</v>
      </c>
      <c r="N378">
        <f t="shared" si="58"/>
        <v>17435.218025746679</v>
      </c>
      <c r="O378">
        <f t="shared" si="59"/>
        <v>6806.4115362721168</v>
      </c>
      <c r="P378">
        <f t="shared" si="60"/>
        <v>10860.164234781607</v>
      </c>
      <c r="Q378">
        <f t="shared" si="61"/>
        <v>1155.3925289462768</v>
      </c>
      <c r="R378">
        <f t="shared" si="62"/>
        <v>18821.9683</v>
      </c>
    </row>
    <row r="379" spans="1:18" x14ac:dyDescent="0.3">
      <c r="A379" t="s">
        <v>39</v>
      </c>
      <c r="B379" t="s">
        <v>40</v>
      </c>
      <c r="C379">
        <v>0</v>
      </c>
      <c r="D379">
        <v>24</v>
      </c>
      <c r="E379">
        <v>1</v>
      </c>
      <c r="F379">
        <v>20260108</v>
      </c>
      <c r="G379">
        <v>20260201</v>
      </c>
      <c r="H379">
        <v>130445.2311</v>
      </c>
      <c r="I379">
        <f t="shared" si="53"/>
        <v>25</v>
      </c>
      <c r="J379">
        <f t="shared" si="54"/>
        <v>5217.809244</v>
      </c>
      <c r="K379">
        <f t="shared" si="55"/>
        <v>0</v>
      </c>
      <c r="L379">
        <f t="shared" si="56"/>
        <v>125227.421856</v>
      </c>
      <c r="M379">
        <f t="shared" si="57"/>
        <v>4302.1253711563986</v>
      </c>
      <c r="N379">
        <f t="shared" si="58"/>
        <v>129529.54722715641</v>
      </c>
      <c r="O379">
        <f t="shared" si="59"/>
        <v>0</v>
      </c>
      <c r="P379">
        <f t="shared" si="60"/>
        <v>126112.69269254687</v>
      </c>
      <c r="Q379">
        <f t="shared" si="61"/>
        <v>4332.5384074531339</v>
      </c>
      <c r="R379">
        <f t="shared" si="62"/>
        <v>130445.2311</v>
      </c>
    </row>
    <row r="380" spans="1:18" x14ac:dyDescent="0.3">
      <c r="A380" t="s">
        <v>41</v>
      </c>
      <c r="B380" t="s">
        <v>42</v>
      </c>
      <c r="C380">
        <v>0</v>
      </c>
      <c r="D380">
        <v>26</v>
      </c>
      <c r="E380">
        <v>5</v>
      </c>
      <c r="F380">
        <v>20260106</v>
      </c>
      <c r="G380">
        <v>20260205</v>
      </c>
      <c r="H380">
        <v>170431.94990000001</v>
      </c>
      <c r="I380">
        <f t="shared" si="53"/>
        <v>31</v>
      </c>
      <c r="J380">
        <f t="shared" si="54"/>
        <v>5497.8048354838711</v>
      </c>
      <c r="K380">
        <f t="shared" si="55"/>
        <v>0</v>
      </c>
      <c r="L380">
        <f t="shared" si="56"/>
        <v>142942.92572258064</v>
      </c>
      <c r="M380">
        <f t="shared" si="57"/>
        <v>22664.919856546498</v>
      </c>
      <c r="N380">
        <f t="shared" si="58"/>
        <v>165607.84557912714</v>
      </c>
      <c r="O380">
        <f t="shared" si="59"/>
        <v>0</v>
      </c>
      <c r="P380">
        <f t="shared" si="60"/>
        <v>147106.80807492384</v>
      </c>
      <c r="Q380">
        <f t="shared" si="61"/>
        <v>23325.141825076131</v>
      </c>
      <c r="R380">
        <f t="shared" si="62"/>
        <v>170431.94989999998</v>
      </c>
    </row>
    <row r="381" spans="1:18" x14ac:dyDescent="0.3">
      <c r="A381" t="s">
        <v>35</v>
      </c>
      <c r="B381" t="s">
        <v>36</v>
      </c>
      <c r="C381">
        <v>0</v>
      </c>
      <c r="D381">
        <v>22</v>
      </c>
      <c r="E381">
        <v>6</v>
      </c>
      <c r="F381">
        <v>20260110</v>
      </c>
      <c r="G381">
        <v>20260206</v>
      </c>
      <c r="H381">
        <v>3612</v>
      </c>
      <c r="I381">
        <f t="shared" si="53"/>
        <v>28</v>
      </c>
      <c r="J381">
        <f t="shared" si="54"/>
        <v>129</v>
      </c>
      <c r="K381">
        <f t="shared" si="55"/>
        <v>0</v>
      </c>
      <c r="L381">
        <f t="shared" si="56"/>
        <v>2838</v>
      </c>
      <c r="M381">
        <f t="shared" si="57"/>
        <v>638.16917820521462</v>
      </c>
      <c r="N381">
        <f t="shared" si="58"/>
        <v>3476.1691782052148</v>
      </c>
      <c r="O381">
        <f t="shared" si="59"/>
        <v>0</v>
      </c>
      <c r="P381">
        <f t="shared" si="60"/>
        <v>2948.8944509002959</v>
      </c>
      <c r="Q381">
        <f t="shared" si="61"/>
        <v>663.10554909970392</v>
      </c>
      <c r="R381">
        <f t="shared" si="62"/>
        <v>3612</v>
      </c>
    </row>
    <row r="382" spans="1:18" x14ac:dyDescent="0.3">
      <c r="A382" t="s">
        <v>0</v>
      </c>
      <c r="B382" t="s">
        <v>0</v>
      </c>
      <c r="C382">
        <v>23</v>
      </c>
      <c r="D382">
        <v>31</v>
      </c>
      <c r="E382">
        <v>3</v>
      </c>
      <c r="F382">
        <v>20251209</v>
      </c>
      <c r="G382">
        <v>20260203</v>
      </c>
      <c r="H382">
        <v>11888.9319</v>
      </c>
      <c r="I382">
        <f t="shared" si="53"/>
        <v>57</v>
      </c>
      <c r="J382">
        <f t="shared" si="54"/>
        <v>208.57775263157893</v>
      </c>
      <c r="K382">
        <f t="shared" si="55"/>
        <v>4052.3923692066546</v>
      </c>
      <c r="L382">
        <f t="shared" si="56"/>
        <v>6465.9103315789471</v>
      </c>
      <c r="M382">
        <f t="shared" si="57"/>
        <v>515.92206584800499</v>
      </c>
      <c r="N382">
        <f t="shared" si="58"/>
        <v>11034.224766633606</v>
      </c>
      <c r="O382">
        <f t="shared" si="59"/>
        <v>4366.2892435601734</v>
      </c>
      <c r="P382">
        <f t="shared" si="60"/>
        <v>6966.7574505192333</v>
      </c>
      <c r="Q382">
        <f t="shared" si="61"/>
        <v>555.88520592059456</v>
      </c>
      <c r="R382">
        <f t="shared" si="62"/>
        <v>11888.931900000001</v>
      </c>
    </row>
    <row r="383" spans="1:18" x14ac:dyDescent="0.3">
      <c r="A383" t="s">
        <v>0</v>
      </c>
      <c r="B383" t="s">
        <v>0</v>
      </c>
      <c r="C383">
        <v>29</v>
      </c>
      <c r="D383">
        <v>31</v>
      </c>
      <c r="E383">
        <v>8</v>
      </c>
      <c r="F383">
        <v>20251203</v>
      </c>
      <c r="G383">
        <v>20260208</v>
      </c>
      <c r="H383">
        <v>8742.0596999999998</v>
      </c>
      <c r="I383">
        <f t="shared" si="53"/>
        <v>68</v>
      </c>
      <c r="J383">
        <f t="shared" si="54"/>
        <v>128.55970147058824</v>
      </c>
      <c r="K383">
        <f t="shared" si="55"/>
        <v>3149.3325532320318</v>
      </c>
      <c r="L383">
        <f t="shared" si="56"/>
        <v>3985.3507455882354</v>
      </c>
      <c r="M383">
        <f t="shared" si="57"/>
        <v>847.98800039062553</v>
      </c>
      <c r="N383">
        <f t="shared" si="58"/>
        <v>7982.6712992108933</v>
      </c>
      <c r="O383">
        <f t="shared" si="59"/>
        <v>3448.9273281525971</v>
      </c>
      <c r="P383">
        <f t="shared" si="60"/>
        <v>4364.475604402739</v>
      </c>
      <c r="Q383">
        <f t="shared" si="61"/>
        <v>928.65676744466236</v>
      </c>
      <c r="R383">
        <f t="shared" si="62"/>
        <v>8742.059699999998</v>
      </c>
    </row>
    <row r="384" spans="1:18" x14ac:dyDescent="0.3">
      <c r="A384" t="s">
        <v>0</v>
      </c>
      <c r="B384" t="s">
        <v>0</v>
      </c>
      <c r="C384">
        <v>23</v>
      </c>
      <c r="D384">
        <v>31</v>
      </c>
      <c r="E384">
        <v>2</v>
      </c>
      <c r="F384">
        <v>20251209</v>
      </c>
      <c r="G384">
        <v>20260202</v>
      </c>
      <c r="H384">
        <v>11509.4846</v>
      </c>
      <c r="I384">
        <f t="shared" si="53"/>
        <v>56</v>
      </c>
      <c r="J384">
        <f t="shared" si="54"/>
        <v>205.52651071428571</v>
      </c>
      <c r="K384">
        <f t="shared" si="55"/>
        <v>3993.1107377467401</v>
      </c>
      <c r="L384">
        <f t="shared" si="56"/>
        <v>6371.3218321428567</v>
      </c>
      <c r="M384">
        <f t="shared" si="57"/>
        <v>338.91649726594562</v>
      </c>
      <c r="N384">
        <f t="shared" si="58"/>
        <v>10703.349067155543</v>
      </c>
      <c r="O384">
        <f t="shared" si="59"/>
        <v>4293.8566474693544</v>
      </c>
      <c r="P384">
        <f t="shared" si="60"/>
        <v>6851.1855540351826</v>
      </c>
      <c r="Q384">
        <f t="shared" si="61"/>
        <v>364.44239849546307</v>
      </c>
      <c r="R384">
        <f t="shared" si="62"/>
        <v>11509.4846</v>
      </c>
    </row>
    <row r="385" spans="1:18" x14ac:dyDescent="0.3">
      <c r="A385" t="s">
        <v>33</v>
      </c>
      <c r="B385" t="s">
        <v>34</v>
      </c>
      <c r="C385">
        <v>0</v>
      </c>
      <c r="D385">
        <v>5</v>
      </c>
      <c r="E385">
        <v>4</v>
      </c>
      <c r="F385">
        <v>20260127</v>
      </c>
      <c r="G385">
        <v>20260204</v>
      </c>
      <c r="H385">
        <v>4168.4173000000001</v>
      </c>
      <c r="I385">
        <f t="shared" si="53"/>
        <v>9</v>
      </c>
      <c r="J385">
        <f t="shared" si="54"/>
        <v>463.15747777777779</v>
      </c>
      <c r="K385">
        <f t="shared" si="55"/>
        <v>0</v>
      </c>
      <c r="L385">
        <f t="shared" si="56"/>
        <v>2315.7873888888889</v>
      </c>
      <c r="M385">
        <f t="shared" si="57"/>
        <v>1527.5081497314957</v>
      </c>
      <c r="N385">
        <f t="shared" si="58"/>
        <v>3843.2955386203848</v>
      </c>
      <c r="O385">
        <f t="shared" si="59"/>
        <v>0</v>
      </c>
      <c r="P385">
        <f t="shared" si="60"/>
        <v>2511.6903235683608</v>
      </c>
      <c r="Q385">
        <f t="shared" si="61"/>
        <v>1656.7269764316388</v>
      </c>
      <c r="R385">
        <f t="shared" si="62"/>
        <v>4168.4172999999992</v>
      </c>
    </row>
    <row r="386" spans="1:18" x14ac:dyDescent="0.3">
      <c r="A386" t="s">
        <v>35</v>
      </c>
      <c r="B386" t="s">
        <v>36</v>
      </c>
      <c r="C386">
        <v>0</v>
      </c>
      <c r="D386">
        <v>21</v>
      </c>
      <c r="E386">
        <v>5</v>
      </c>
      <c r="F386">
        <v>20260111</v>
      </c>
      <c r="G386">
        <v>20260205</v>
      </c>
      <c r="H386">
        <v>516</v>
      </c>
      <c r="I386">
        <f t="shared" si="53"/>
        <v>26</v>
      </c>
      <c r="J386">
        <f t="shared" si="54"/>
        <v>19.846153846153847</v>
      </c>
      <c r="K386">
        <f t="shared" si="55"/>
        <v>0</v>
      </c>
      <c r="L386">
        <f t="shared" si="56"/>
        <v>416.76923076923077</v>
      </c>
      <c r="M386">
        <f t="shared" si="57"/>
        <v>81.816561308360846</v>
      </c>
      <c r="N386">
        <f t="shared" si="58"/>
        <v>498.58579207759163</v>
      </c>
      <c r="O386">
        <f t="shared" si="59"/>
        <v>0</v>
      </c>
      <c r="P386">
        <f t="shared" si="60"/>
        <v>431.32581492305297</v>
      </c>
      <c r="Q386">
        <f t="shared" si="61"/>
        <v>84.674185076946969</v>
      </c>
      <c r="R386">
        <f t="shared" si="62"/>
        <v>516</v>
      </c>
    </row>
    <row r="387" spans="1:18" x14ac:dyDescent="0.3">
      <c r="A387" t="s">
        <v>33</v>
      </c>
      <c r="B387" t="s">
        <v>34</v>
      </c>
      <c r="C387">
        <v>0</v>
      </c>
      <c r="D387">
        <v>24</v>
      </c>
      <c r="E387">
        <v>9</v>
      </c>
      <c r="F387">
        <v>20260108</v>
      </c>
      <c r="G387">
        <v>20260209</v>
      </c>
      <c r="H387">
        <v>633800.40300000005</v>
      </c>
      <c r="I387">
        <f t="shared" si="53"/>
        <v>33</v>
      </c>
      <c r="J387">
        <f t="shared" si="54"/>
        <v>19206.072818181819</v>
      </c>
      <c r="K387">
        <f t="shared" si="55"/>
        <v>0</v>
      </c>
      <c r="L387">
        <f t="shared" si="56"/>
        <v>460945.74763636367</v>
      </c>
      <c r="M387">
        <f t="shared" si="57"/>
        <v>142520.04310382096</v>
      </c>
      <c r="N387">
        <f t="shared" si="58"/>
        <v>603465.7907401846</v>
      </c>
      <c r="O387">
        <f t="shared" si="59"/>
        <v>0</v>
      </c>
      <c r="P387">
        <f t="shared" si="60"/>
        <v>484116.25827990717</v>
      </c>
      <c r="Q387">
        <f t="shared" si="61"/>
        <v>149684.14472009291</v>
      </c>
      <c r="R387">
        <f t="shared" si="62"/>
        <v>633800.40300000005</v>
      </c>
    </row>
    <row r="388" spans="1:18" x14ac:dyDescent="0.3">
      <c r="A388" t="s">
        <v>39</v>
      </c>
      <c r="B388" t="s">
        <v>40</v>
      </c>
      <c r="C388">
        <v>0</v>
      </c>
      <c r="D388">
        <v>25</v>
      </c>
      <c r="E388">
        <v>7</v>
      </c>
      <c r="F388">
        <v>20260107</v>
      </c>
      <c r="G388">
        <v>20260207</v>
      </c>
      <c r="H388">
        <v>117440.44500000001</v>
      </c>
      <c r="I388">
        <f t="shared" si="53"/>
        <v>32</v>
      </c>
      <c r="J388">
        <f t="shared" si="54"/>
        <v>3670.0139062500002</v>
      </c>
      <c r="K388">
        <f t="shared" si="55"/>
        <v>0</v>
      </c>
      <c r="L388">
        <f t="shared" si="56"/>
        <v>91750.34765625</v>
      </c>
      <c r="M388">
        <f t="shared" si="57"/>
        <v>21181.690322833212</v>
      </c>
      <c r="N388">
        <f t="shared" si="58"/>
        <v>112932.03797908321</v>
      </c>
      <c r="O388">
        <f t="shared" si="59"/>
        <v>0</v>
      </c>
      <c r="P388">
        <f t="shared" si="60"/>
        <v>95413.151577504017</v>
      </c>
      <c r="Q388">
        <f t="shared" si="61"/>
        <v>22027.293422495983</v>
      </c>
      <c r="R388">
        <f t="shared" si="62"/>
        <v>117440.44500000001</v>
      </c>
    </row>
    <row r="389" spans="1:18" x14ac:dyDescent="0.3">
      <c r="A389" t="s">
        <v>35</v>
      </c>
      <c r="B389" t="s">
        <v>36</v>
      </c>
      <c r="C389">
        <v>1</v>
      </c>
      <c r="D389">
        <v>31</v>
      </c>
      <c r="E389">
        <v>3</v>
      </c>
      <c r="F389">
        <v>20251231</v>
      </c>
      <c r="G389">
        <v>20260203</v>
      </c>
      <c r="H389">
        <v>516</v>
      </c>
      <c r="I389">
        <f t="shared" si="53"/>
        <v>35</v>
      </c>
      <c r="J389">
        <f t="shared" si="54"/>
        <v>14.742857142857142</v>
      </c>
      <c r="K389">
        <f t="shared" si="55"/>
        <v>12.453669222866354</v>
      </c>
      <c r="L389">
        <f t="shared" si="56"/>
        <v>457.02857142857141</v>
      </c>
      <c r="M389">
        <f t="shared" si="57"/>
        <v>36.466810183155125</v>
      </c>
      <c r="N389">
        <f t="shared" si="58"/>
        <v>505.94905083459292</v>
      </c>
      <c r="O389">
        <f t="shared" si="59"/>
        <v>12.701068039160894</v>
      </c>
      <c r="P389">
        <f t="shared" si="60"/>
        <v>466.10768904128327</v>
      </c>
      <c r="Q389">
        <f t="shared" si="61"/>
        <v>37.191242919555826</v>
      </c>
      <c r="R389">
        <f t="shared" si="62"/>
        <v>516</v>
      </c>
    </row>
    <row r="390" spans="1:18" x14ac:dyDescent="0.3">
      <c r="A390" t="s">
        <v>41</v>
      </c>
      <c r="B390" t="s">
        <v>42</v>
      </c>
      <c r="C390">
        <v>0</v>
      </c>
      <c r="D390">
        <v>25</v>
      </c>
      <c r="E390">
        <v>3</v>
      </c>
      <c r="F390">
        <v>20260107</v>
      </c>
      <c r="G390">
        <v>20260203</v>
      </c>
      <c r="H390">
        <v>164066.3082</v>
      </c>
      <c r="I390">
        <f t="shared" si="53"/>
        <v>28</v>
      </c>
      <c r="J390">
        <f t="shared" si="54"/>
        <v>5859.5110071428571</v>
      </c>
      <c r="K390">
        <f t="shared" si="55"/>
        <v>0</v>
      </c>
      <c r="L390">
        <f t="shared" si="56"/>
        <v>146487.77517857144</v>
      </c>
      <c r="M390">
        <f t="shared" si="57"/>
        <v>14493.640791134756</v>
      </c>
      <c r="N390">
        <f t="shared" si="58"/>
        <v>160981.4159697062</v>
      </c>
      <c r="O390">
        <f t="shared" si="59"/>
        <v>0</v>
      </c>
      <c r="P390">
        <f t="shared" si="60"/>
        <v>149294.92528816196</v>
      </c>
      <c r="Q390">
        <f t="shared" si="61"/>
        <v>14771.382911838022</v>
      </c>
      <c r="R390">
        <f t="shared" si="62"/>
        <v>164066.30819999997</v>
      </c>
    </row>
    <row r="391" spans="1:18" x14ac:dyDescent="0.3">
      <c r="A391" t="s">
        <v>35</v>
      </c>
      <c r="B391" t="s">
        <v>34</v>
      </c>
      <c r="C391">
        <v>0</v>
      </c>
      <c r="D391">
        <v>19</v>
      </c>
      <c r="E391">
        <v>6</v>
      </c>
      <c r="F391">
        <v>20260113</v>
      </c>
      <c r="G391">
        <v>20260206</v>
      </c>
      <c r="H391">
        <v>10141.3189</v>
      </c>
      <c r="I391">
        <f t="shared" si="53"/>
        <v>25</v>
      </c>
      <c r="J391">
        <f t="shared" si="54"/>
        <v>405.65275600000001</v>
      </c>
      <c r="K391">
        <f t="shared" si="55"/>
        <v>0</v>
      </c>
      <c r="L391">
        <f t="shared" si="56"/>
        <v>7707.4023640000005</v>
      </c>
      <c r="M391">
        <f t="shared" si="57"/>
        <v>2006.7836118852751</v>
      </c>
      <c r="N391">
        <f t="shared" si="58"/>
        <v>9714.1859758852752</v>
      </c>
      <c r="O391">
        <f t="shared" si="59"/>
        <v>0</v>
      </c>
      <c r="P391">
        <f t="shared" si="60"/>
        <v>8046.2969782514074</v>
      </c>
      <c r="Q391">
        <f t="shared" si="61"/>
        <v>2095.0219217485937</v>
      </c>
      <c r="R391">
        <f t="shared" si="62"/>
        <v>10141.318900000002</v>
      </c>
    </row>
    <row r="392" spans="1:18" x14ac:dyDescent="0.3">
      <c r="A392" t="s">
        <v>39</v>
      </c>
      <c r="B392" t="s">
        <v>40</v>
      </c>
      <c r="C392">
        <v>0</v>
      </c>
      <c r="D392">
        <v>24</v>
      </c>
      <c r="E392">
        <v>6</v>
      </c>
      <c r="F392">
        <v>20260108</v>
      </c>
      <c r="G392">
        <v>20260206</v>
      </c>
      <c r="H392">
        <v>468544.8455</v>
      </c>
      <c r="I392">
        <f t="shared" si="53"/>
        <v>30</v>
      </c>
      <c r="J392">
        <f t="shared" si="54"/>
        <v>15618.161516666667</v>
      </c>
      <c r="K392">
        <f t="shared" si="55"/>
        <v>0</v>
      </c>
      <c r="L392">
        <f t="shared" si="56"/>
        <v>374835.87640000001</v>
      </c>
      <c r="M392">
        <f t="shared" si="57"/>
        <v>77263.793024554077</v>
      </c>
      <c r="N392">
        <f t="shared" si="58"/>
        <v>452099.6694245541</v>
      </c>
      <c r="O392">
        <f t="shared" si="59"/>
        <v>0</v>
      </c>
      <c r="P392">
        <f t="shared" si="60"/>
        <v>388470.57335662044</v>
      </c>
      <c r="Q392">
        <f t="shared" si="61"/>
        <v>80074.272143379538</v>
      </c>
      <c r="R392">
        <f t="shared" si="62"/>
        <v>468544.8455</v>
      </c>
    </row>
    <row r="393" spans="1:18" x14ac:dyDescent="0.3">
      <c r="A393" t="s">
        <v>43</v>
      </c>
      <c r="B393" t="s">
        <v>44</v>
      </c>
      <c r="C393">
        <v>0</v>
      </c>
      <c r="D393">
        <v>25</v>
      </c>
      <c r="E393">
        <v>5</v>
      </c>
      <c r="F393">
        <v>20260107</v>
      </c>
      <c r="G393">
        <v>20260205</v>
      </c>
      <c r="H393">
        <v>625116.6483</v>
      </c>
      <c r="I393">
        <f t="shared" si="53"/>
        <v>30</v>
      </c>
      <c r="J393">
        <f t="shared" si="54"/>
        <v>20837.221610000001</v>
      </c>
      <c r="K393">
        <f t="shared" si="55"/>
        <v>0</v>
      </c>
      <c r="L393">
        <f t="shared" si="56"/>
        <v>520930.54025000002</v>
      </c>
      <c r="M393">
        <f t="shared" si="57"/>
        <v>85902.277719209567</v>
      </c>
      <c r="N393">
        <f t="shared" si="58"/>
        <v>606832.81796920963</v>
      </c>
      <c r="O393">
        <f t="shared" si="59"/>
        <v>0</v>
      </c>
      <c r="P393">
        <f t="shared" si="60"/>
        <v>536626.14096574974</v>
      </c>
      <c r="Q393">
        <f t="shared" si="61"/>
        <v>88490.507334250186</v>
      </c>
      <c r="R393">
        <f t="shared" si="62"/>
        <v>625116.64829999988</v>
      </c>
    </row>
    <row r="394" spans="1:18" x14ac:dyDescent="0.3">
      <c r="A394" t="s">
        <v>43</v>
      </c>
      <c r="B394" t="s">
        <v>44</v>
      </c>
      <c r="C394">
        <v>0</v>
      </c>
      <c r="D394">
        <v>30</v>
      </c>
      <c r="E394">
        <v>4</v>
      </c>
      <c r="F394">
        <v>20260102</v>
      </c>
      <c r="G394">
        <v>20260204</v>
      </c>
      <c r="H394">
        <v>444755.11589999998</v>
      </c>
      <c r="I394">
        <f t="shared" si="53"/>
        <v>34</v>
      </c>
      <c r="J394">
        <f t="shared" si="54"/>
        <v>13081.032820588234</v>
      </c>
      <c r="K394">
        <f t="shared" si="55"/>
        <v>0</v>
      </c>
      <c r="L394">
        <f t="shared" si="56"/>
        <v>392430.98461764702</v>
      </c>
      <c r="M394">
        <f t="shared" si="57"/>
        <v>43141.663902791908</v>
      </c>
      <c r="N394">
        <f t="shared" si="58"/>
        <v>435572.64852043893</v>
      </c>
      <c r="O394">
        <f t="shared" si="59"/>
        <v>0</v>
      </c>
      <c r="P394">
        <f t="shared" si="60"/>
        <v>400703.9666958857</v>
      </c>
      <c r="Q394">
        <f t="shared" si="61"/>
        <v>44051.149204114226</v>
      </c>
      <c r="R394">
        <f t="shared" si="62"/>
        <v>444755.11589999992</v>
      </c>
    </row>
    <row r="395" spans="1:18" x14ac:dyDescent="0.3">
      <c r="A395" t="s">
        <v>33</v>
      </c>
      <c r="B395" t="s">
        <v>34</v>
      </c>
      <c r="C395">
        <v>0</v>
      </c>
      <c r="D395">
        <v>18</v>
      </c>
      <c r="E395">
        <v>2</v>
      </c>
      <c r="F395">
        <v>20260114</v>
      </c>
      <c r="G395">
        <v>20260202</v>
      </c>
      <c r="H395">
        <v>235648.5655</v>
      </c>
      <c r="I395">
        <f t="shared" ref="I395:I458" si="63">IF(C395&lt;0,0,C395)+D395+E395</f>
        <v>20</v>
      </c>
      <c r="J395">
        <f t="shared" ref="J395:J458" si="64">H395/I395</f>
        <v>11782.428275</v>
      </c>
      <c r="K395">
        <f t="shared" ref="K395:K458" si="65">IF(C395&lt;0,0,C395)*$J395*$B$6</f>
        <v>0</v>
      </c>
      <c r="L395">
        <f t="shared" ref="L395:L458" si="66">IF(D395&lt;0,0,D395)*$J395*$C$6</f>
        <v>212083.70895</v>
      </c>
      <c r="M395">
        <f t="shared" ref="M395:M458" si="67">IF(E395&lt;0,0,E395)*$J395*$D$6</f>
        <v>19429.412324337558</v>
      </c>
      <c r="N395">
        <f t="shared" ref="N395:N458" si="68">K395+L395+M395</f>
        <v>231513.12127433755</v>
      </c>
      <c r="O395">
        <f t="shared" ref="O395:O458" si="69">K395/$N395*$H395</f>
        <v>0</v>
      </c>
      <c r="P395">
        <f t="shared" ref="P395:P458" si="70">L395/$N395*$H395</f>
        <v>215872.09184901961</v>
      </c>
      <c r="Q395">
        <f t="shared" ref="Q395:Q458" si="71">M395/$N395*$H395</f>
        <v>19776.473650980399</v>
      </c>
      <c r="R395">
        <f t="shared" ref="R395:R458" si="72">O395+P395+Q395</f>
        <v>235648.5655</v>
      </c>
    </row>
    <row r="396" spans="1:18" x14ac:dyDescent="0.3">
      <c r="A396" t="s">
        <v>37</v>
      </c>
      <c r="B396" t="s">
        <v>38</v>
      </c>
      <c r="C396">
        <v>0</v>
      </c>
      <c r="D396">
        <v>25</v>
      </c>
      <c r="E396">
        <v>8</v>
      </c>
      <c r="F396">
        <v>20260107</v>
      </c>
      <c r="G396">
        <v>20260208</v>
      </c>
      <c r="H396">
        <v>58850.472300000001</v>
      </c>
      <c r="I396">
        <f t="shared" si="63"/>
        <v>33</v>
      </c>
      <c r="J396">
        <f t="shared" si="64"/>
        <v>1783.3476454545455</v>
      </c>
      <c r="K396">
        <f t="shared" si="65"/>
        <v>0</v>
      </c>
      <c r="L396">
        <f t="shared" si="66"/>
        <v>44583.691136363639</v>
      </c>
      <c r="M396">
        <f t="shared" si="67"/>
        <v>11763.074949394644</v>
      </c>
      <c r="N396">
        <f t="shared" si="68"/>
        <v>56346.766085758281</v>
      </c>
      <c r="O396">
        <f t="shared" si="69"/>
        <v>0</v>
      </c>
      <c r="P396">
        <f t="shared" si="70"/>
        <v>46564.718128792236</v>
      </c>
      <c r="Q396">
        <f t="shared" si="71"/>
        <v>12285.754171207771</v>
      </c>
      <c r="R396">
        <f t="shared" si="72"/>
        <v>58850.472300000009</v>
      </c>
    </row>
    <row r="397" spans="1:18" x14ac:dyDescent="0.3">
      <c r="A397" t="s">
        <v>37</v>
      </c>
      <c r="B397" t="s">
        <v>38</v>
      </c>
      <c r="C397">
        <v>0</v>
      </c>
      <c r="D397">
        <v>23</v>
      </c>
      <c r="E397">
        <v>9</v>
      </c>
      <c r="F397">
        <v>20260109</v>
      </c>
      <c r="G397">
        <v>20260209</v>
      </c>
      <c r="H397">
        <v>14844.6564</v>
      </c>
      <c r="I397">
        <f t="shared" si="63"/>
        <v>32</v>
      </c>
      <c r="J397">
        <f t="shared" si="64"/>
        <v>463.8955125</v>
      </c>
      <c r="K397">
        <f t="shared" si="65"/>
        <v>0</v>
      </c>
      <c r="L397">
        <f t="shared" si="66"/>
        <v>10669.596787500001</v>
      </c>
      <c r="M397">
        <f t="shared" si="67"/>
        <v>3442.3699765722313</v>
      </c>
      <c r="N397">
        <f t="shared" si="68"/>
        <v>14111.966764072233</v>
      </c>
      <c r="O397">
        <f t="shared" si="69"/>
        <v>0</v>
      </c>
      <c r="P397">
        <f t="shared" si="70"/>
        <v>11223.559471541468</v>
      </c>
      <c r="Q397">
        <f t="shared" si="71"/>
        <v>3621.0969284585299</v>
      </c>
      <c r="R397">
        <f t="shared" si="72"/>
        <v>14844.656399999998</v>
      </c>
    </row>
    <row r="398" spans="1:18" x14ac:dyDescent="0.3">
      <c r="A398" t="s">
        <v>35</v>
      </c>
      <c r="B398" t="s">
        <v>34</v>
      </c>
      <c r="C398">
        <v>0</v>
      </c>
      <c r="D398">
        <v>20</v>
      </c>
      <c r="E398">
        <v>3</v>
      </c>
      <c r="F398">
        <v>20260112</v>
      </c>
      <c r="G398">
        <v>20260203</v>
      </c>
      <c r="H398">
        <v>7387.335</v>
      </c>
      <c r="I398">
        <f t="shared" si="63"/>
        <v>23</v>
      </c>
      <c r="J398">
        <f t="shared" si="64"/>
        <v>321.18847826086954</v>
      </c>
      <c r="K398">
        <f t="shared" si="65"/>
        <v>0</v>
      </c>
      <c r="L398">
        <f t="shared" si="66"/>
        <v>6423.7695652173907</v>
      </c>
      <c r="M398">
        <f t="shared" si="67"/>
        <v>794.46739232838218</v>
      </c>
      <c r="N398">
        <f t="shared" si="68"/>
        <v>7218.2369575457724</v>
      </c>
      <c r="O398">
        <f t="shared" si="69"/>
        <v>0</v>
      </c>
      <c r="P398">
        <f t="shared" si="70"/>
        <v>6574.2560157238086</v>
      </c>
      <c r="Q398">
        <f t="shared" si="71"/>
        <v>813.07898427619227</v>
      </c>
      <c r="R398">
        <f t="shared" si="72"/>
        <v>7387.3350000000009</v>
      </c>
    </row>
    <row r="399" spans="1:18" x14ac:dyDescent="0.3">
      <c r="A399" t="s">
        <v>0</v>
      </c>
      <c r="B399" t="s">
        <v>0</v>
      </c>
      <c r="C399">
        <v>0</v>
      </c>
      <c r="D399">
        <v>28</v>
      </c>
      <c r="E399">
        <v>4</v>
      </c>
      <c r="F399">
        <v>20260104</v>
      </c>
      <c r="G399">
        <v>20260204</v>
      </c>
      <c r="H399">
        <v>9748.6957999999995</v>
      </c>
      <c r="I399">
        <f t="shared" si="63"/>
        <v>32</v>
      </c>
      <c r="J399">
        <f t="shared" si="64"/>
        <v>304.64674374999998</v>
      </c>
      <c r="K399">
        <f t="shared" si="65"/>
        <v>0</v>
      </c>
      <c r="L399">
        <f t="shared" si="66"/>
        <v>8530.1088249999993</v>
      </c>
      <c r="M399">
        <f t="shared" si="67"/>
        <v>1004.7346878647654</v>
      </c>
      <c r="N399">
        <f t="shared" si="68"/>
        <v>9534.8435128647652</v>
      </c>
      <c r="O399">
        <f t="shared" si="69"/>
        <v>0</v>
      </c>
      <c r="P399">
        <f t="shared" si="70"/>
        <v>8721.4264149821993</v>
      </c>
      <c r="Q399">
        <f t="shared" si="71"/>
        <v>1027.2693850178002</v>
      </c>
      <c r="R399">
        <f t="shared" si="72"/>
        <v>9748.6957999999995</v>
      </c>
    </row>
    <row r="400" spans="1:18" x14ac:dyDescent="0.3">
      <c r="A400" t="s">
        <v>35</v>
      </c>
      <c r="B400" t="s">
        <v>34</v>
      </c>
      <c r="C400">
        <v>0</v>
      </c>
      <c r="D400">
        <v>20</v>
      </c>
      <c r="E400">
        <v>7</v>
      </c>
      <c r="F400">
        <v>20260112</v>
      </c>
      <c r="G400">
        <v>20260207</v>
      </c>
      <c r="H400">
        <v>5580.6603999999998</v>
      </c>
      <c r="I400">
        <f t="shared" si="63"/>
        <v>27</v>
      </c>
      <c r="J400">
        <f t="shared" si="64"/>
        <v>206.69112592592592</v>
      </c>
      <c r="K400">
        <f t="shared" si="65"/>
        <v>0</v>
      </c>
      <c r="L400">
        <f t="shared" si="66"/>
        <v>4133.8225185185183</v>
      </c>
      <c r="M400">
        <f t="shared" si="67"/>
        <v>1192.9293821979468</v>
      </c>
      <c r="N400">
        <f t="shared" si="68"/>
        <v>5326.7519007164647</v>
      </c>
      <c r="O400">
        <f t="shared" si="69"/>
        <v>0</v>
      </c>
      <c r="P400">
        <f t="shared" si="70"/>
        <v>4330.8680523719613</v>
      </c>
      <c r="Q400">
        <f t="shared" si="71"/>
        <v>1249.7923476280384</v>
      </c>
      <c r="R400">
        <f t="shared" si="72"/>
        <v>5580.6603999999998</v>
      </c>
    </row>
    <row r="401" spans="1:18" x14ac:dyDescent="0.3">
      <c r="A401" t="s">
        <v>33</v>
      </c>
      <c r="B401" t="s">
        <v>34</v>
      </c>
      <c r="C401">
        <v>0</v>
      </c>
      <c r="D401">
        <v>19</v>
      </c>
      <c r="E401">
        <v>7</v>
      </c>
      <c r="F401">
        <v>20260113</v>
      </c>
      <c r="G401">
        <v>20260207</v>
      </c>
      <c r="H401">
        <v>61431.996599999999</v>
      </c>
      <c r="I401">
        <f t="shared" si="63"/>
        <v>26</v>
      </c>
      <c r="J401">
        <f t="shared" si="64"/>
        <v>2362.7691</v>
      </c>
      <c r="K401">
        <f t="shared" si="65"/>
        <v>0</v>
      </c>
      <c r="L401">
        <f t="shared" si="66"/>
        <v>44892.6129</v>
      </c>
      <c r="M401">
        <f t="shared" si="67"/>
        <v>13636.853880942794</v>
      </c>
      <c r="N401">
        <f t="shared" si="68"/>
        <v>58529.466780942792</v>
      </c>
      <c r="O401">
        <f t="shared" si="69"/>
        <v>0</v>
      </c>
      <c r="P401">
        <f t="shared" si="70"/>
        <v>47118.878655765759</v>
      </c>
      <c r="Q401">
        <f t="shared" si="71"/>
        <v>14313.117944234245</v>
      </c>
      <c r="R401">
        <f t="shared" si="72"/>
        <v>61431.996600000006</v>
      </c>
    </row>
    <row r="402" spans="1:18" x14ac:dyDescent="0.3">
      <c r="A402" t="s">
        <v>33</v>
      </c>
      <c r="B402" t="s">
        <v>34</v>
      </c>
      <c r="C402">
        <v>0</v>
      </c>
      <c r="D402">
        <v>28</v>
      </c>
      <c r="E402">
        <v>11</v>
      </c>
      <c r="F402">
        <v>20260104</v>
      </c>
      <c r="G402">
        <v>20260211</v>
      </c>
      <c r="H402">
        <v>255549.17249999999</v>
      </c>
      <c r="I402">
        <f t="shared" si="63"/>
        <v>39</v>
      </c>
      <c r="J402">
        <f t="shared" si="64"/>
        <v>6552.5428846153845</v>
      </c>
      <c r="K402">
        <f t="shared" si="65"/>
        <v>0</v>
      </c>
      <c r="L402">
        <f t="shared" si="66"/>
        <v>183471.20076923078</v>
      </c>
      <c r="M402">
        <f t="shared" si="67"/>
        <v>59428.863031167566</v>
      </c>
      <c r="N402">
        <f t="shared" si="68"/>
        <v>242900.06380039835</v>
      </c>
      <c r="O402">
        <f t="shared" si="69"/>
        <v>0</v>
      </c>
      <c r="P402">
        <f t="shared" si="70"/>
        <v>193025.52992611192</v>
      </c>
      <c r="Q402">
        <f t="shared" si="71"/>
        <v>62523.642573888057</v>
      </c>
      <c r="R402">
        <f t="shared" si="72"/>
        <v>255549.17249999999</v>
      </c>
    </row>
    <row r="403" spans="1:18" x14ac:dyDescent="0.3">
      <c r="A403" t="s">
        <v>41</v>
      </c>
      <c r="B403" t="s">
        <v>42</v>
      </c>
      <c r="C403">
        <v>0</v>
      </c>
      <c r="D403">
        <v>25</v>
      </c>
      <c r="E403">
        <v>5</v>
      </c>
      <c r="F403">
        <v>20260107</v>
      </c>
      <c r="G403">
        <v>20260205</v>
      </c>
      <c r="H403">
        <v>214116.54519999999</v>
      </c>
      <c r="I403">
        <f t="shared" si="63"/>
        <v>30</v>
      </c>
      <c r="J403">
        <f t="shared" si="64"/>
        <v>7137.2181733333327</v>
      </c>
      <c r="K403">
        <f t="shared" si="65"/>
        <v>0</v>
      </c>
      <c r="L403">
        <f t="shared" si="66"/>
        <v>178430.45433333333</v>
      </c>
      <c r="M403">
        <f t="shared" si="67"/>
        <v>29423.466772270393</v>
      </c>
      <c r="N403">
        <f t="shared" si="68"/>
        <v>207853.92110560372</v>
      </c>
      <c r="O403">
        <f t="shared" si="69"/>
        <v>0</v>
      </c>
      <c r="P403">
        <f t="shared" si="70"/>
        <v>183806.55143334556</v>
      </c>
      <c r="Q403">
        <f t="shared" si="71"/>
        <v>30309.993766654432</v>
      </c>
      <c r="R403">
        <f t="shared" si="72"/>
        <v>214116.54519999999</v>
      </c>
    </row>
    <row r="404" spans="1:18" x14ac:dyDescent="0.3">
      <c r="A404" t="s">
        <v>41</v>
      </c>
      <c r="B404" t="s">
        <v>42</v>
      </c>
      <c r="C404">
        <v>0</v>
      </c>
      <c r="D404">
        <v>26</v>
      </c>
      <c r="E404">
        <v>1</v>
      </c>
      <c r="F404">
        <v>20260106</v>
      </c>
      <c r="G404">
        <v>20260201</v>
      </c>
      <c r="H404">
        <v>57210.032500000001</v>
      </c>
      <c r="I404">
        <f t="shared" si="63"/>
        <v>27</v>
      </c>
      <c r="J404">
        <f t="shared" si="64"/>
        <v>2118.8900925925927</v>
      </c>
      <c r="K404">
        <f t="shared" si="65"/>
        <v>0</v>
      </c>
      <c r="L404">
        <f t="shared" si="66"/>
        <v>55091.142407407409</v>
      </c>
      <c r="M404">
        <f t="shared" si="67"/>
        <v>1747.0417946989485</v>
      </c>
      <c r="N404">
        <f t="shared" si="68"/>
        <v>56838.184202106357</v>
      </c>
      <c r="O404">
        <f t="shared" si="69"/>
        <v>0</v>
      </c>
      <c r="P404">
        <f t="shared" si="70"/>
        <v>55451.561161468373</v>
      </c>
      <c r="Q404">
        <f t="shared" si="71"/>
        <v>1758.4713385316275</v>
      </c>
      <c r="R404">
        <f t="shared" si="72"/>
        <v>57210.032500000001</v>
      </c>
    </row>
    <row r="405" spans="1:18" x14ac:dyDescent="0.3">
      <c r="A405" t="s">
        <v>37</v>
      </c>
      <c r="B405" t="s">
        <v>38</v>
      </c>
      <c r="C405">
        <v>0</v>
      </c>
      <c r="D405">
        <v>27</v>
      </c>
      <c r="E405">
        <v>8</v>
      </c>
      <c r="F405">
        <v>20260105</v>
      </c>
      <c r="G405">
        <v>20260208</v>
      </c>
      <c r="H405">
        <v>2984.0684999999999</v>
      </c>
      <c r="I405">
        <f t="shared" si="63"/>
        <v>35</v>
      </c>
      <c r="J405">
        <f t="shared" si="64"/>
        <v>85.259099999999989</v>
      </c>
      <c r="K405">
        <f t="shared" si="65"/>
        <v>0</v>
      </c>
      <c r="L405">
        <f t="shared" si="66"/>
        <v>2301.9956999999995</v>
      </c>
      <c r="M405">
        <f t="shared" si="67"/>
        <v>562.37446802600732</v>
      </c>
      <c r="N405">
        <f t="shared" si="68"/>
        <v>2864.3701680260069</v>
      </c>
      <c r="O405">
        <f t="shared" si="69"/>
        <v>0</v>
      </c>
      <c r="P405">
        <f t="shared" si="70"/>
        <v>2398.1931288718401</v>
      </c>
      <c r="Q405">
        <f t="shared" si="71"/>
        <v>585.8753711281596</v>
      </c>
      <c r="R405">
        <f t="shared" si="72"/>
        <v>2984.0684999999999</v>
      </c>
    </row>
    <row r="406" spans="1:18" x14ac:dyDescent="0.3">
      <c r="A406" t="s">
        <v>33</v>
      </c>
      <c r="B406" t="s">
        <v>34</v>
      </c>
      <c r="C406">
        <v>0</v>
      </c>
      <c r="D406">
        <v>20</v>
      </c>
      <c r="E406">
        <v>3</v>
      </c>
      <c r="F406">
        <v>20260112</v>
      </c>
      <c r="G406">
        <v>20260203</v>
      </c>
      <c r="H406">
        <v>243447.94289999999</v>
      </c>
      <c r="I406">
        <f t="shared" si="63"/>
        <v>23</v>
      </c>
      <c r="J406">
        <f t="shared" si="64"/>
        <v>10584.693169565217</v>
      </c>
      <c r="K406">
        <f t="shared" si="65"/>
        <v>0</v>
      </c>
      <c r="L406">
        <f t="shared" si="66"/>
        <v>211693.86339130433</v>
      </c>
      <c r="M406">
        <f t="shared" si="67"/>
        <v>26181.492021611564</v>
      </c>
      <c r="N406">
        <f t="shared" si="68"/>
        <v>237875.3554129159</v>
      </c>
      <c r="O406">
        <f t="shared" si="69"/>
        <v>0</v>
      </c>
      <c r="P406">
        <f t="shared" si="70"/>
        <v>216653.11010342851</v>
      </c>
      <c r="Q406">
        <f t="shared" si="71"/>
        <v>26794.832796571485</v>
      </c>
      <c r="R406">
        <f t="shared" si="72"/>
        <v>243447.94289999999</v>
      </c>
    </row>
    <row r="407" spans="1:18" x14ac:dyDescent="0.3">
      <c r="A407" t="s">
        <v>0</v>
      </c>
      <c r="B407" t="s">
        <v>0</v>
      </c>
      <c r="C407">
        <v>20</v>
      </c>
      <c r="D407">
        <v>31</v>
      </c>
      <c r="E407">
        <v>8</v>
      </c>
      <c r="F407">
        <v>20251212</v>
      </c>
      <c r="G407">
        <v>20260208</v>
      </c>
      <c r="H407">
        <v>462.1574</v>
      </c>
      <c r="I407">
        <f t="shared" si="63"/>
        <v>59</v>
      </c>
      <c r="J407">
        <f t="shared" si="64"/>
        <v>7.8331762711864403</v>
      </c>
      <c r="K407">
        <f t="shared" si="65"/>
        <v>132.33769451944406</v>
      </c>
      <c r="L407">
        <f t="shared" si="66"/>
        <v>242.82846440677966</v>
      </c>
      <c r="M407">
        <f t="shared" si="67"/>
        <v>51.668130891159052</v>
      </c>
      <c r="N407">
        <f t="shared" si="68"/>
        <v>426.8342898173828</v>
      </c>
      <c r="O407">
        <f t="shared" si="69"/>
        <v>143.28943639290938</v>
      </c>
      <c r="P407">
        <f t="shared" si="70"/>
        <v>262.92398346028921</v>
      </c>
      <c r="Q407">
        <f t="shared" si="71"/>
        <v>55.943980146801429</v>
      </c>
      <c r="R407">
        <f t="shared" si="72"/>
        <v>462.15740000000005</v>
      </c>
    </row>
    <row r="408" spans="1:18" x14ac:dyDescent="0.3">
      <c r="A408" t="s">
        <v>33</v>
      </c>
      <c r="B408" t="s">
        <v>34</v>
      </c>
      <c r="C408">
        <v>0</v>
      </c>
      <c r="D408">
        <v>12</v>
      </c>
      <c r="E408">
        <v>3</v>
      </c>
      <c r="F408">
        <v>20260120</v>
      </c>
      <c r="G408">
        <v>20260203</v>
      </c>
      <c r="H408">
        <v>266578.3493</v>
      </c>
      <c r="I408">
        <f t="shared" si="63"/>
        <v>15</v>
      </c>
      <c r="J408">
        <f t="shared" si="64"/>
        <v>17771.889953333335</v>
      </c>
      <c r="K408">
        <f t="shared" si="65"/>
        <v>0</v>
      </c>
      <c r="L408">
        <f t="shared" si="66"/>
        <v>213262.67944000004</v>
      </c>
      <c r="M408">
        <f t="shared" si="67"/>
        <v>43959.195374698626</v>
      </c>
      <c r="N408">
        <f t="shared" si="68"/>
        <v>257221.87481469865</v>
      </c>
      <c r="O408">
        <f t="shared" si="69"/>
        <v>0</v>
      </c>
      <c r="P408">
        <f t="shared" si="70"/>
        <v>221020.13327352345</v>
      </c>
      <c r="Q408">
        <f t="shared" si="71"/>
        <v>45558.21602647657</v>
      </c>
      <c r="R408">
        <f t="shared" si="72"/>
        <v>266578.3493</v>
      </c>
    </row>
    <row r="409" spans="1:18" x14ac:dyDescent="0.3">
      <c r="A409" t="s">
        <v>0</v>
      </c>
      <c r="B409" t="s">
        <v>0</v>
      </c>
      <c r="C409">
        <v>22</v>
      </c>
      <c r="D409">
        <v>31</v>
      </c>
      <c r="E409">
        <v>1</v>
      </c>
      <c r="F409">
        <v>20251210</v>
      </c>
      <c r="G409">
        <v>20260201</v>
      </c>
      <c r="H409">
        <v>4199.8500000000004</v>
      </c>
      <c r="I409">
        <f t="shared" si="63"/>
        <v>54</v>
      </c>
      <c r="J409">
        <f t="shared" si="64"/>
        <v>77.775000000000006</v>
      </c>
      <c r="K409">
        <f t="shared" si="65"/>
        <v>1445.3677816521158</v>
      </c>
      <c r="L409">
        <f t="shared" si="66"/>
        <v>2411.0250000000001</v>
      </c>
      <c r="M409">
        <f t="shared" si="67"/>
        <v>64.126108313837946</v>
      </c>
      <c r="N409">
        <f t="shared" si="68"/>
        <v>3920.5188899659538</v>
      </c>
      <c r="O409">
        <f t="shared" si="69"/>
        <v>1548.3480753804899</v>
      </c>
      <c r="P409">
        <f t="shared" si="70"/>
        <v>2582.806926951941</v>
      </c>
      <c r="Q409">
        <f t="shared" si="71"/>
        <v>68.69499766756924</v>
      </c>
      <c r="R409">
        <f t="shared" si="72"/>
        <v>4199.8500000000004</v>
      </c>
    </row>
    <row r="410" spans="1:18" x14ac:dyDescent="0.3">
      <c r="A410" t="s">
        <v>43</v>
      </c>
      <c r="B410" t="s">
        <v>44</v>
      </c>
      <c r="C410">
        <v>0</v>
      </c>
      <c r="D410">
        <v>25</v>
      </c>
      <c r="E410">
        <v>1</v>
      </c>
      <c r="F410">
        <v>20260107</v>
      </c>
      <c r="G410">
        <v>20260201</v>
      </c>
      <c r="H410">
        <v>192642.5753</v>
      </c>
      <c r="I410">
        <f t="shared" si="63"/>
        <v>26</v>
      </c>
      <c r="J410">
        <f t="shared" si="64"/>
        <v>7409.3298192307693</v>
      </c>
      <c r="K410">
        <f t="shared" si="65"/>
        <v>0</v>
      </c>
      <c r="L410">
        <f t="shared" si="66"/>
        <v>185233.24548076923</v>
      </c>
      <c r="M410">
        <f t="shared" si="67"/>
        <v>6109.051578539912</v>
      </c>
      <c r="N410">
        <f t="shared" si="68"/>
        <v>191342.29705930914</v>
      </c>
      <c r="O410">
        <f t="shared" si="69"/>
        <v>0</v>
      </c>
      <c r="P410">
        <f t="shared" si="70"/>
        <v>186492.00928915257</v>
      </c>
      <c r="Q410">
        <f t="shared" si="71"/>
        <v>6150.5660108474285</v>
      </c>
      <c r="R410">
        <f t="shared" si="72"/>
        <v>192642.5753</v>
      </c>
    </row>
    <row r="411" spans="1:18" x14ac:dyDescent="0.3">
      <c r="A411" t="s">
        <v>0</v>
      </c>
      <c r="B411" t="s">
        <v>0</v>
      </c>
      <c r="C411">
        <v>9</v>
      </c>
      <c r="D411">
        <v>31</v>
      </c>
      <c r="E411">
        <v>4</v>
      </c>
      <c r="F411">
        <v>20251223</v>
      </c>
      <c r="G411">
        <v>20260204</v>
      </c>
      <c r="H411">
        <v>504.13619999999997</v>
      </c>
      <c r="I411">
        <f t="shared" si="63"/>
        <v>44</v>
      </c>
      <c r="J411">
        <f t="shared" si="64"/>
        <v>11.457640909090909</v>
      </c>
      <c r="K411">
        <f t="shared" si="65"/>
        <v>87.107065961633694</v>
      </c>
      <c r="L411">
        <f t="shared" si="66"/>
        <v>355.18686818181817</v>
      </c>
      <c r="M411">
        <f t="shared" si="67"/>
        <v>37.7876655458656</v>
      </c>
      <c r="N411">
        <f t="shared" si="68"/>
        <v>480.08159968931744</v>
      </c>
      <c r="O411">
        <f t="shared" si="69"/>
        <v>91.471585779304988</v>
      </c>
      <c r="P411">
        <f t="shared" si="70"/>
        <v>372.9835888960589</v>
      </c>
      <c r="Q411">
        <f t="shared" si="71"/>
        <v>39.681025324636082</v>
      </c>
      <c r="R411">
        <f t="shared" si="72"/>
        <v>504.13619999999997</v>
      </c>
    </row>
    <row r="412" spans="1:18" x14ac:dyDescent="0.3">
      <c r="A412" t="s">
        <v>33</v>
      </c>
      <c r="B412" t="s">
        <v>34</v>
      </c>
      <c r="C412">
        <v>6</v>
      </c>
      <c r="D412">
        <v>31</v>
      </c>
      <c r="E412">
        <v>6</v>
      </c>
      <c r="F412">
        <v>20251226</v>
      </c>
      <c r="G412">
        <v>20260206</v>
      </c>
      <c r="H412">
        <v>100071.0275</v>
      </c>
      <c r="I412">
        <f t="shared" si="63"/>
        <v>43</v>
      </c>
      <c r="J412">
        <f t="shared" si="64"/>
        <v>2327.2331976744185</v>
      </c>
      <c r="K412">
        <f t="shared" si="65"/>
        <v>11795.241112684611</v>
      </c>
      <c r="L412">
        <f t="shared" si="66"/>
        <v>72144.229127906976</v>
      </c>
      <c r="M412">
        <f t="shared" si="67"/>
        <v>11512.93408722308</v>
      </c>
      <c r="N412">
        <f t="shared" si="68"/>
        <v>95452.404327814671</v>
      </c>
      <c r="O412">
        <f t="shared" si="69"/>
        <v>12365.973451049433</v>
      </c>
      <c r="P412">
        <f t="shared" si="70"/>
        <v>75635.04751782681</v>
      </c>
      <c r="Q412">
        <f t="shared" si="71"/>
        <v>12070.006531123752</v>
      </c>
      <c r="R412">
        <f t="shared" si="72"/>
        <v>100071.0275</v>
      </c>
    </row>
    <row r="413" spans="1:18" x14ac:dyDescent="0.3">
      <c r="A413" t="s">
        <v>0</v>
      </c>
      <c r="B413" t="s">
        <v>0</v>
      </c>
      <c r="C413">
        <v>6</v>
      </c>
      <c r="D413">
        <v>31</v>
      </c>
      <c r="E413">
        <v>1</v>
      </c>
      <c r="F413">
        <v>20251226</v>
      </c>
      <c r="G413">
        <v>20260201</v>
      </c>
      <c r="H413">
        <v>503.88720000000001</v>
      </c>
      <c r="I413">
        <f t="shared" si="63"/>
        <v>38</v>
      </c>
      <c r="J413">
        <f t="shared" si="64"/>
        <v>13.260189473684211</v>
      </c>
      <c r="K413">
        <f t="shared" si="65"/>
        <v>67.20733109096409</v>
      </c>
      <c r="L413">
        <f t="shared" si="66"/>
        <v>411.06587368421054</v>
      </c>
      <c r="M413">
        <f t="shared" si="67"/>
        <v>10.933132066235776</v>
      </c>
      <c r="N413">
        <f t="shared" si="68"/>
        <v>489.2063368414104</v>
      </c>
      <c r="O413">
        <f t="shared" si="69"/>
        <v>69.224193009333561</v>
      </c>
      <c r="P413">
        <f t="shared" si="70"/>
        <v>423.40177652571509</v>
      </c>
      <c r="Q413">
        <f t="shared" si="71"/>
        <v>11.261230464951385</v>
      </c>
      <c r="R413">
        <f t="shared" si="72"/>
        <v>503.88720000000001</v>
      </c>
    </row>
    <row r="414" spans="1:18" x14ac:dyDescent="0.3">
      <c r="A414" t="s">
        <v>37</v>
      </c>
      <c r="B414" t="s">
        <v>38</v>
      </c>
      <c r="C414">
        <v>0</v>
      </c>
      <c r="D414">
        <v>15</v>
      </c>
      <c r="E414">
        <v>2</v>
      </c>
      <c r="F414">
        <v>20260117</v>
      </c>
      <c r="G414">
        <v>20260202</v>
      </c>
      <c r="H414">
        <v>13118.3313</v>
      </c>
      <c r="I414">
        <f t="shared" si="63"/>
        <v>17</v>
      </c>
      <c r="J414">
        <f t="shared" si="64"/>
        <v>771.66654705882354</v>
      </c>
      <c r="K414">
        <f t="shared" si="65"/>
        <v>0</v>
      </c>
      <c r="L414">
        <f t="shared" si="66"/>
        <v>11574.998205882353</v>
      </c>
      <c r="M414">
        <f t="shared" si="67"/>
        <v>1272.4904552583594</v>
      </c>
      <c r="N414">
        <f t="shared" si="68"/>
        <v>12847.488661140713</v>
      </c>
      <c r="O414">
        <f t="shared" si="69"/>
        <v>0</v>
      </c>
      <c r="P414">
        <f t="shared" si="70"/>
        <v>11819.015004928458</v>
      </c>
      <c r="Q414">
        <f t="shared" si="71"/>
        <v>1299.3162950715412</v>
      </c>
      <c r="R414">
        <f t="shared" si="72"/>
        <v>13118.3313</v>
      </c>
    </row>
    <row r="415" spans="1:18" x14ac:dyDescent="0.3">
      <c r="A415" t="s">
        <v>37</v>
      </c>
      <c r="B415" t="s">
        <v>38</v>
      </c>
      <c r="C415">
        <v>6</v>
      </c>
      <c r="D415">
        <v>31</v>
      </c>
      <c r="E415">
        <v>2</v>
      </c>
      <c r="F415">
        <v>20251226</v>
      </c>
      <c r="G415">
        <v>20260202</v>
      </c>
      <c r="H415">
        <v>230566.33979999999</v>
      </c>
      <c r="I415">
        <f t="shared" si="63"/>
        <v>39</v>
      </c>
      <c r="J415">
        <f t="shared" si="64"/>
        <v>5911.9574307692301</v>
      </c>
      <c r="K415">
        <f t="shared" si="65"/>
        <v>29963.891634724863</v>
      </c>
      <c r="L415">
        <f t="shared" si="66"/>
        <v>183270.68035384614</v>
      </c>
      <c r="M415">
        <f t="shared" si="67"/>
        <v>9748.9121839230284</v>
      </c>
      <c r="N415">
        <f t="shared" si="68"/>
        <v>222983.48417249403</v>
      </c>
      <c r="O415">
        <f t="shared" si="69"/>
        <v>30982.854385026974</v>
      </c>
      <c r="P415">
        <f t="shared" si="70"/>
        <v>189503.04825784283</v>
      </c>
      <c r="Q415">
        <f t="shared" si="71"/>
        <v>10080.437157130174</v>
      </c>
      <c r="R415">
        <f t="shared" si="72"/>
        <v>230566.33979999996</v>
      </c>
    </row>
    <row r="416" spans="1:18" x14ac:dyDescent="0.3">
      <c r="A416" t="s">
        <v>39</v>
      </c>
      <c r="B416" t="s">
        <v>40</v>
      </c>
      <c r="C416">
        <v>6</v>
      </c>
      <c r="D416">
        <v>31</v>
      </c>
      <c r="E416">
        <v>3</v>
      </c>
      <c r="F416">
        <v>20251226</v>
      </c>
      <c r="G416">
        <v>20260203</v>
      </c>
      <c r="H416">
        <v>7896.8326999999999</v>
      </c>
      <c r="I416">
        <f t="shared" si="63"/>
        <v>40</v>
      </c>
      <c r="J416">
        <f t="shared" si="64"/>
        <v>197.4208175</v>
      </c>
      <c r="K416">
        <f t="shared" si="65"/>
        <v>1000.5985413936081</v>
      </c>
      <c r="L416">
        <f t="shared" si="66"/>
        <v>6120.0453424999996</v>
      </c>
      <c r="M416">
        <f t="shared" si="67"/>
        <v>488.32511963014213</v>
      </c>
      <c r="N416">
        <f t="shared" si="68"/>
        <v>7608.9690035237491</v>
      </c>
      <c r="O416">
        <f t="shared" si="69"/>
        <v>1038.4533407338233</v>
      </c>
      <c r="P416">
        <f t="shared" si="70"/>
        <v>6351.5798479078203</v>
      </c>
      <c r="Q416">
        <f t="shared" si="71"/>
        <v>506.79951135835665</v>
      </c>
      <c r="R416">
        <f t="shared" si="72"/>
        <v>7896.8326999999999</v>
      </c>
    </row>
    <row r="417" spans="1:18" x14ac:dyDescent="0.3">
      <c r="A417" t="s">
        <v>0</v>
      </c>
      <c r="B417" t="s">
        <v>0</v>
      </c>
      <c r="C417">
        <v>8</v>
      </c>
      <c r="D417">
        <v>31</v>
      </c>
      <c r="E417">
        <v>2</v>
      </c>
      <c r="F417">
        <v>20251224</v>
      </c>
      <c r="G417">
        <v>20260202</v>
      </c>
      <c r="H417">
        <v>83.998999999999995</v>
      </c>
      <c r="I417">
        <f t="shared" si="63"/>
        <v>41</v>
      </c>
      <c r="J417">
        <f t="shared" si="64"/>
        <v>2.0487560975609753</v>
      </c>
      <c r="K417">
        <f t="shared" si="65"/>
        <v>13.845094209417388</v>
      </c>
      <c r="L417">
        <f t="shared" si="66"/>
        <v>63.511439024390235</v>
      </c>
      <c r="M417">
        <f t="shared" si="67"/>
        <v>3.3784315119467965</v>
      </c>
      <c r="N417">
        <f t="shared" si="68"/>
        <v>80.734964745754425</v>
      </c>
      <c r="O417">
        <f t="shared" si="69"/>
        <v>14.404837757212347</v>
      </c>
      <c r="P417">
        <f t="shared" si="70"/>
        <v>66.079144066143897</v>
      </c>
      <c r="Q417">
        <f t="shared" si="71"/>
        <v>3.5150181766437476</v>
      </c>
      <c r="R417">
        <f t="shared" si="72"/>
        <v>83.998999999999995</v>
      </c>
    </row>
    <row r="418" spans="1:18" x14ac:dyDescent="0.3">
      <c r="A418" t="s">
        <v>0</v>
      </c>
      <c r="B418" t="s">
        <v>0</v>
      </c>
      <c r="C418">
        <v>14</v>
      </c>
      <c r="D418">
        <v>31</v>
      </c>
      <c r="E418">
        <v>6</v>
      </c>
      <c r="F418">
        <v>20251218</v>
      </c>
      <c r="G418">
        <v>20260206</v>
      </c>
      <c r="H418">
        <v>168.0454</v>
      </c>
      <c r="I418">
        <f t="shared" si="63"/>
        <v>51</v>
      </c>
      <c r="J418">
        <f t="shared" si="64"/>
        <v>3.2950078431372547</v>
      </c>
      <c r="K418">
        <f t="shared" si="65"/>
        <v>38.967285862284925</v>
      </c>
      <c r="L418">
        <f t="shared" si="66"/>
        <v>102.14524313725489</v>
      </c>
      <c r="M418">
        <f t="shared" si="67"/>
        <v>16.300561608020455</v>
      </c>
      <c r="N418">
        <f t="shared" si="68"/>
        <v>157.41309060756026</v>
      </c>
      <c r="O418">
        <f t="shared" si="69"/>
        <v>41.599292119657513</v>
      </c>
      <c r="P418">
        <f t="shared" si="70"/>
        <v>109.04454118044518</v>
      </c>
      <c r="Q418">
        <f t="shared" si="71"/>
        <v>17.401566699897323</v>
      </c>
      <c r="R418">
        <f t="shared" si="72"/>
        <v>168.04540000000003</v>
      </c>
    </row>
    <row r="419" spans="1:18" x14ac:dyDescent="0.3">
      <c r="A419" t="s">
        <v>0</v>
      </c>
      <c r="B419" t="s">
        <v>0</v>
      </c>
      <c r="C419">
        <v>14</v>
      </c>
      <c r="D419">
        <v>31</v>
      </c>
      <c r="E419">
        <v>5</v>
      </c>
      <c r="F419">
        <v>20251218</v>
      </c>
      <c r="G419">
        <v>20260205</v>
      </c>
      <c r="H419">
        <v>252.06219999999999</v>
      </c>
      <c r="I419">
        <f t="shared" si="63"/>
        <v>50</v>
      </c>
      <c r="J419">
        <f t="shared" si="64"/>
        <v>5.0412439999999998</v>
      </c>
      <c r="K419">
        <f t="shared" si="65"/>
        <v>59.618551882562485</v>
      </c>
      <c r="L419">
        <f t="shared" si="66"/>
        <v>156.27856399999999</v>
      </c>
      <c r="M419">
        <f t="shared" si="67"/>
        <v>20.782729590516595</v>
      </c>
      <c r="N419">
        <f t="shared" si="68"/>
        <v>236.67984547307907</v>
      </c>
      <c r="O419">
        <f t="shared" si="69"/>
        <v>63.493295418946595</v>
      </c>
      <c r="P419">
        <f t="shared" si="70"/>
        <v>166.43545873516888</v>
      </c>
      <c r="Q419">
        <f t="shared" si="71"/>
        <v>22.13344584588452</v>
      </c>
      <c r="R419">
        <f t="shared" si="72"/>
        <v>252.06219999999999</v>
      </c>
    </row>
    <row r="420" spans="1:18" x14ac:dyDescent="0.3">
      <c r="A420" t="s">
        <v>0</v>
      </c>
      <c r="B420" t="s">
        <v>0</v>
      </c>
      <c r="C420">
        <v>10</v>
      </c>
      <c r="D420">
        <v>31</v>
      </c>
      <c r="E420">
        <v>6</v>
      </c>
      <c r="F420">
        <v>20251222</v>
      </c>
      <c r="G420">
        <v>20260206</v>
      </c>
      <c r="H420">
        <v>168.05330000000001</v>
      </c>
      <c r="I420">
        <f t="shared" si="63"/>
        <v>47</v>
      </c>
      <c r="J420">
        <f t="shared" si="64"/>
        <v>3.5756021276595744</v>
      </c>
      <c r="K420">
        <f t="shared" si="65"/>
        <v>30.204027441196367</v>
      </c>
      <c r="L420">
        <f t="shared" si="66"/>
        <v>110.8436659574468</v>
      </c>
      <c r="M420">
        <f t="shared" si="67"/>
        <v>17.688674972072306</v>
      </c>
      <c r="N420">
        <f t="shared" si="68"/>
        <v>158.73636837071547</v>
      </c>
      <c r="O420">
        <f t="shared" si="69"/>
        <v>31.976833896875469</v>
      </c>
      <c r="P420">
        <f t="shared" si="70"/>
        <v>117.34956544264196</v>
      </c>
      <c r="Q420">
        <f t="shared" si="71"/>
        <v>18.726900660482588</v>
      </c>
      <c r="R420">
        <f t="shared" si="72"/>
        <v>168.05330000000001</v>
      </c>
    </row>
    <row r="421" spans="1:18" x14ac:dyDescent="0.3">
      <c r="A421" t="s">
        <v>33</v>
      </c>
      <c r="B421" t="s">
        <v>34</v>
      </c>
      <c r="C421">
        <v>0</v>
      </c>
      <c r="D421">
        <v>4</v>
      </c>
      <c r="E421">
        <v>5</v>
      </c>
      <c r="F421">
        <v>20260128</v>
      </c>
      <c r="G421">
        <v>20260205</v>
      </c>
      <c r="H421">
        <v>926.59760000000006</v>
      </c>
      <c r="I421">
        <f t="shared" si="63"/>
        <v>9</v>
      </c>
      <c r="J421">
        <f t="shared" si="64"/>
        <v>102.9552888888889</v>
      </c>
      <c r="K421">
        <f t="shared" si="65"/>
        <v>0</v>
      </c>
      <c r="L421">
        <f t="shared" si="66"/>
        <v>411.82115555555561</v>
      </c>
      <c r="M421">
        <f t="shared" si="67"/>
        <v>424.43728748128353</v>
      </c>
      <c r="N421">
        <f t="shared" si="68"/>
        <v>836.25844303683914</v>
      </c>
      <c r="O421">
        <f t="shared" si="69"/>
        <v>0</v>
      </c>
      <c r="P421">
        <f t="shared" si="70"/>
        <v>456.30928757055847</v>
      </c>
      <c r="Q421">
        <f t="shared" si="71"/>
        <v>470.28831242944165</v>
      </c>
      <c r="R421">
        <f t="shared" si="72"/>
        <v>926.59760000000006</v>
      </c>
    </row>
    <row r="422" spans="1:18" x14ac:dyDescent="0.3">
      <c r="A422" t="s">
        <v>0</v>
      </c>
      <c r="B422" t="s">
        <v>0</v>
      </c>
      <c r="C422">
        <v>12</v>
      </c>
      <c r="D422">
        <v>31</v>
      </c>
      <c r="E422">
        <v>1</v>
      </c>
      <c r="F422">
        <v>20251220</v>
      </c>
      <c r="G422">
        <v>20260201</v>
      </c>
      <c r="H422">
        <v>293.97570000000002</v>
      </c>
      <c r="I422">
        <f t="shared" si="63"/>
        <v>44</v>
      </c>
      <c r="J422">
        <f t="shared" si="64"/>
        <v>6.6812659090909099</v>
      </c>
      <c r="K422">
        <f t="shared" si="65"/>
        <v>67.726038296839732</v>
      </c>
      <c r="L422">
        <f t="shared" si="66"/>
        <v>207.11924318181821</v>
      </c>
      <c r="M422">
        <f t="shared" si="67"/>
        <v>5.5087570730943964</v>
      </c>
      <c r="N422">
        <f t="shared" si="68"/>
        <v>280.35403855175235</v>
      </c>
      <c r="O422">
        <f t="shared" si="69"/>
        <v>71.016667423055466</v>
      </c>
      <c r="P422">
        <f t="shared" si="70"/>
        <v>217.18261956339012</v>
      </c>
      <c r="Q422">
        <f t="shared" si="71"/>
        <v>5.7764130135544081</v>
      </c>
      <c r="R422">
        <f t="shared" si="72"/>
        <v>293.97570000000002</v>
      </c>
    </row>
    <row r="423" spans="1:18" x14ac:dyDescent="0.3">
      <c r="A423" t="s">
        <v>35</v>
      </c>
      <c r="B423" t="s">
        <v>36</v>
      </c>
      <c r="C423">
        <v>0</v>
      </c>
      <c r="D423">
        <v>20</v>
      </c>
      <c r="E423">
        <v>1</v>
      </c>
      <c r="F423">
        <v>20260112</v>
      </c>
      <c r="G423">
        <v>20260201</v>
      </c>
      <c r="H423">
        <v>516</v>
      </c>
      <c r="I423">
        <f t="shared" si="63"/>
        <v>21</v>
      </c>
      <c r="J423">
        <f t="shared" si="64"/>
        <v>24.571428571428573</v>
      </c>
      <c r="K423">
        <f t="shared" si="65"/>
        <v>0</v>
      </c>
      <c r="L423">
        <f t="shared" si="66"/>
        <v>491.42857142857144</v>
      </c>
      <c r="M423">
        <f t="shared" si="67"/>
        <v>20.259338990641737</v>
      </c>
      <c r="N423">
        <f t="shared" si="68"/>
        <v>511.68791041921315</v>
      </c>
      <c r="O423">
        <f t="shared" si="69"/>
        <v>0</v>
      </c>
      <c r="P423">
        <f t="shared" si="70"/>
        <v>495.56993177617471</v>
      </c>
      <c r="Q423">
        <f t="shared" si="71"/>
        <v>20.430068223825309</v>
      </c>
      <c r="R423">
        <f t="shared" si="72"/>
        <v>516</v>
      </c>
    </row>
    <row r="424" spans="1:18" x14ac:dyDescent="0.3">
      <c r="A424" t="s">
        <v>37</v>
      </c>
      <c r="B424" t="s">
        <v>38</v>
      </c>
      <c r="C424">
        <v>5</v>
      </c>
      <c r="D424">
        <v>31</v>
      </c>
      <c r="E424">
        <v>3</v>
      </c>
      <c r="F424">
        <v>20251227</v>
      </c>
      <c r="G424">
        <v>20260203</v>
      </c>
      <c r="H424">
        <v>77417.805600000007</v>
      </c>
      <c r="I424">
        <f t="shared" si="63"/>
        <v>39</v>
      </c>
      <c r="J424">
        <f t="shared" si="64"/>
        <v>1985.0719384615386</v>
      </c>
      <c r="K424">
        <f t="shared" si="65"/>
        <v>8384.2056752111839</v>
      </c>
      <c r="L424">
        <f t="shared" si="66"/>
        <v>61537.230092307698</v>
      </c>
      <c r="M424">
        <f t="shared" si="67"/>
        <v>4910.122975372994</v>
      </c>
      <c r="N424">
        <f t="shared" si="68"/>
        <v>74831.558742891881</v>
      </c>
      <c r="O424">
        <f t="shared" si="69"/>
        <v>8673.9714630837061</v>
      </c>
      <c r="P424">
        <f t="shared" si="70"/>
        <v>63664.012837381648</v>
      </c>
      <c r="Q424">
        <f t="shared" si="71"/>
        <v>5079.8212995346439</v>
      </c>
      <c r="R424">
        <f t="shared" si="72"/>
        <v>77417.805599999992</v>
      </c>
    </row>
    <row r="425" spans="1:18" x14ac:dyDescent="0.3">
      <c r="A425" t="s">
        <v>33</v>
      </c>
      <c r="B425" t="s">
        <v>34</v>
      </c>
      <c r="C425">
        <v>3</v>
      </c>
      <c r="D425">
        <v>31</v>
      </c>
      <c r="E425">
        <v>1</v>
      </c>
      <c r="F425">
        <v>20251229</v>
      </c>
      <c r="G425">
        <v>20260201</v>
      </c>
      <c r="H425">
        <v>1664974.67</v>
      </c>
      <c r="I425">
        <f t="shared" si="63"/>
        <v>35</v>
      </c>
      <c r="J425">
        <f t="shared" si="64"/>
        <v>47570.704857142853</v>
      </c>
      <c r="K425">
        <f t="shared" si="65"/>
        <v>120552.58025948294</v>
      </c>
      <c r="L425">
        <f t="shared" si="66"/>
        <v>1474691.8505714284</v>
      </c>
      <c r="M425">
        <f t="shared" si="67"/>
        <v>39222.425872513784</v>
      </c>
      <c r="N425">
        <f t="shared" si="68"/>
        <v>1634466.8567034251</v>
      </c>
      <c r="O425">
        <f t="shared" si="69"/>
        <v>122802.73026766018</v>
      </c>
      <c r="P425">
        <f t="shared" si="70"/>
        <v>1502217.4155363576</v>
      </c>
      <c r="Q425">
        <f t="shared" si="71"/>
        <v>39954.524195982282</v>
      </c>
      <c r="R425">
        <f t="shared" si="72"/>
        <v>1664974.6700000002</v>
      </c>
    </row>
    <row r="426" spans="1:18" x14ac:dyDescent="0.3">
      <c r="A426" t="s">
        <v>33</v>
      </c>
      <c r="B426" t="s">
        <v>34</v>
      </c>
      <c r="C426">
        <v>2</v>
      </c>
      <c r="D426">
        <v>31</v>
      </c>
      <c r="E426">
        <v>9</v>
      </c>
      <c r="F426">
        <v>20251230</v>
      </c>
      <c r="G426">
        <v>20260209</v>
      </c>
      <c r="H426">
        <v>13236.375700000001</v>
      </c>
      <c r="I426">
        <f t="shared" si="63"/>
        <v>42</v>
      </c>
      <c r="J426">
        <f t="shared" si="64"/>
        <v>315.1518023809524</v>
      </c>
      <c r="K426">
        <f t="shared" si="65"/>
        <v>532.43360683910248</v>
      </c>
      <c r="L426">
        <f t="shared" si="66"/>
        <v>9769.7058738095238</v>
      </c>
      <c r="M426">
        <f t="shared" si="67"/>
        <v>2338.6065899458672</v>
      </c>
      <c r="N426">
        <f t="shared" si="68"/>
        <v>12640.746070594494</v>
      </c>
      <c r="O426">
        <f t="shared" si="69"/>
        <v>557.5217804447999</v>
      </c>
      <c r="P426">
        <f t="shared" si="70"/>
        <v>10230.052617310264</v>
      </c>
      <c r="Q426">
        <f t="shared" si="71"/>
        <v>2448.801302244935</v>
      </c>
      <c r="R426">
        <f t="shared" si="72"/>
        <v>13236.375700000001</v>
      </c>
    </row>
    <row r="427" spans="1:18" x14ac:dyDescent="0.3">
      <c r="A427" t="s">
        <v>37</v>
      </c>
      <c r="B427" t="s">
        <v>38</v>
      </c>
      <c r="C427">
        <v>5</v>
      </c>
      <c r="D427">
        <v>31</v>
      </c>
      <c r="E427">
        <v>4</v>
      </c>
      <c r="F427">
        <v>20251227</v>
      </c>
      <c r="G427">
        <v>20260204</v>
      </c>
      <c r="H427">
        <v>38650.438900000001</v>
      </c>
      <c r="I427">
        <f t="shared" si="63"/>
        <v>40</v>
      </c>
      <c r="J427">
        <f t="shared" si="64"/>
        <v>966.26097249999998</v>
      </c>
      <c r="K427">
        <f t="shared" si="65"/>
        <v>4081.127022352769</v>
      </c>
      <c r="L427">
        <f t="shared" si="66"/>
        <v>29954.090147499999</v>
      </c>
      <c r="M427">
        <f t="shared" si="67"/>
        <v>3186.7595387705246</v>
      </c>
      <c r="N427">
        <f t="shared" si="68"/>
        <v>37221.97670862329</v>
      </c>
      <c r="O427">
        <f t="shared" si="69"/>
        <v>4237.7478191275459</v>
      </c>
      <c r="P427">
        <f t="shared" si="70"/>
        <v>31103.633751477391</v>
      </c>
      <c r="Q427">
        <f t="shared" si="71"/>
        <v>3309.0573293950665</v>
      </c>
      <c r="R427">
        <f t="shared" si="72"/>
        <v>38650.438900000001</v>
      </c>
    </row>
    <row r="428" spans="1:18" x14ac:dyDescent="0.3">
      <c r="A428" t="s">
        <v>33</v>
      </c>
      <c r="B428" t="s">
        <v>34</v>
      </c>
      <c r="C428">
        <v>2</v>
      </c>
      <c r="D428">
        <v>31</v>
      </c>
      <c r="E428">
        <v>6</v>
      </c>
      <c r="F428">
        <v>20251230</v>
      </c>
      <c r="G428">
        <v>20260206</v>
      </c>
      <c r="H428">
        <v>164890.65669999999</v>
      </c>
      <c r="I428">
        <f t="shared" si="63"/>
        <v>39</v>
      </c>
      <c r="J428">
        <f t="shared" si="64"/>
        <v>4227.9655564102559</v>
      </c>
      <c r="K428">
        <f t="shared" si="65"/>
        <v>7142.9416991557755</v>
      </c>
      <c r="L428">
        <f t="shared" si="66"/>
        <v>131066.93224871793</v>
      </c>
      <c r="M428">
        <f t="shared" si="67"/>
        <v>20915.948097785164</v>
      </c>
      <c r="N428">
        <f t="shared" si="68"/>
        <v>159125.82204565889</v>
      </c>
      <c r="O428">
        <f t="shared" si="69"/>
        <v>7401.7172851157711</v>
      </c>
      <c r="P428">
        <f t="shared" si="70"/>
        <v>135815.24514572081</v>
      </c>
      <c r="Q428">
        <f t="shared" si="71"/>
        <v>21673.694269163396</v>
      </c>
      <c r="R428">
        <f t="shared" si="72"/>
        <v>164890.65669999996</v>
      </c>
    </row>
    <row r="429" spans="1:18" x14ac:dyDescent="0.3">
      <c r="A429" t="s">
        <v>0</v>
      </c>
      <c r="B429" t="s">
        <v>0</v>
      </c>
      <c r="C429">
        <v>3</v>
      </c>
      <c r="D429">
        <v>31</v>
      </c>
      <c r="E429">
        <v>4</v>
      </c>
      <c r="F429">
        <v>20251229</v>
      </c>
      <c r="G429">
        <v>20260204</v>
      </c>
      <c r="H429">
        <v>588.13109999999995</v>
      </c>
      <c r="I429">
        <f t="shared" si="63"/>
        <v>38</v>
      </c>
      <c r="J429">
        <f t="shared" si="64"/>
        <v>15.477134210526314</v>
      </c>
      <c r="K429">
        <f t="shared" si="65"/>
        <v>39.221795634611183</v>
      </c>
      <c r="L429">
        <f t="shared" si="66"/>
        <v>479.79116052631576</v>
      </c>
      <c r="M429">
        <f t="shared" si="67"/>
        <v>51.044082791232</v>
      </c>
      <c r="N429">
        <f t="shared" si="68"/>
        <v>570.0570389521589</v>
      </c>
      <c r="O429">
        <f t="shared" si="69"/>
        <v>40.465350367325222</v>
      </c>
      <c r="P429">
        <f t="shared" si="70"/>
        <v>495.00327814441766</v>
      </c>
      <c r="Q429">
        <f t="shared" si="71"/>
        <v>52.662471488257111</v>
      </c>
      <c r="R429">
        <f t="shared" si="72"/>
        <v>588.13109999999995</v>
      </c>
    </row>
    <row r="430" spans="1:18" x14ac:dyDescent="0.3">
      <c r="A430" t="s">
        <v>33</v>
      </c>
      <c r="B430" t="s">
        <v>34</v>
      </c>
      <c r="C430">
        <v>2</v>
      </c>
      <c r="D430">
        <v>31</v>
      </c>
      <c r="E430">
        <v>5</v>
      </c>
      <c r="F430">
        <v>20251230</v>
      </c>
      <c r="G430">
        <v>20260205</v>
      </c>
      <c r="H430">
        <v>180686.55189999999</v>
      </c>
      <c r="I430">
        <f t="shared" si="63"/>
        <v>38</v>
      </c>
      <c r="J430">
        <f t="shared" si="64"/>
        <v>4754.9092605263158</v>
      </c>
      <c r="K430">
        <f t="shared" si="65"/>
        <v>8033.1873993676672</v>
      </c>
      <c r="L430">
        <f t="shared" si="66"/>
        <v>147402.18707631578</v>
      </c>
      <c r="M430">
        <f t="shared" si="67"/>
        <v>19602.303199163074</v>
      </c>
      <c r="N430">
        <f t="shared" si="68"/>
        <v>175037.67767484652</v>
      </c>
      <c r="O430">
        <f t="shared" si="69"/>
        <v>8292.4370983405461</v>
      </c>
      <c r="P430">
        <f t="shared" si="70"/>
        <v>152159.19954567344</v>
      </c>
      <c r="Q430">
        <f t="shared" si="71"/>
        <v>20234.915255986016</v>
      </c>
      <c r="R430">
        <f t="shared" si="72"/>
        <v>180686.55189999999</v>
      </c>
    </row>
    <row r="431" spans="1:18" x14ac:dyDescent="0.3">
      <c r="A431" t="s">
        <v>39</v>
      </c>
      <c r="B431" t="s">
        <v>40</v>
      </c>
      <c r="C431">
        <v>2</v>
      </c>
      <c r="D431">
        <v>31</v>
      </c>
      <c r="E431">
        <v>4</v>
      </c>
      <c r="F431">
        <v>20251230</v>
      </c>
      <c r="G431">
        <v>20260204</v>
      </c>
      <c r="H431">
        <v>126.02509999999999</v>
      </c>
      <c r="I431">
        <f t="shared" si="63"/>
        <v>37</v>
      </c>
      <c r="J431">
        <f t="shared" si="64"/>
        <v>3.4060837837837838</v>
      </c>
      <c r="K431">
        <f t="shared" si="65"/>
        <v>5.7544125100830632</v>
      </c>
      <c r="L431">
        <f t="shared" si="66"/>
        <v>105.5885972972973</v>
      </c>
      <c r="M431">
        <f t="shared" si="67"/>
        <v>11.233373070777288</v>
      </c>
      <c r="N431">
        <f t="shared" si="68"/>
        <v>122.57638287815764</v>
      </c>
      <c r="O431">
        <f t="shared" si="69"/>
        <v>5.9163143420974231</v>
      </c>
      <c r="P431">
        <f t="shared" si="70"/>
        <v>108.55935883243308</v>
      </c>
      <c r="Q431">
        <f t="shared" si="71"/>
        <v>11.549426825469503</v>
      </c>
      <c r="R431">
        <f t="shared" si="72"/>
        <v>126.02510000000001</v>
      </c>
    </row>
    <row r="432" spans="1:18" x14ac:dyDescent="0.3">
      <c r="A432" t="s">
        <v>0</v>
      </c>
      <c r="B432" t="s">
        <v>0</v>
      </c>
      <c r="C432">
        <v>2</v>
      </c>
      <c r="D432">
        <v>31</v>
      </c>
      <c r="E432">
        <v>6</v>
      </c>
      <c r="F432">
        <v>20251230</v>
      </c>
      <c r="G432">
        <v>20260206</v>
      </c>
      <c r="H432">
        <v>252.06209999999999</v>
      </c>
      <c r="I432">
        <f t="shared" si="63"/>
        <v>39</v>
      </c>
      <c r="J432">
        <f t="shared" si="64"/>
        <v>6.4631307692307685</v>
      </c>
      <c r="K432">
        <f t="shared" si="65"/>
        <v>10.919144364513729</v>
      </c>
      <c r="L432">
        <f t="shared" si="66"/>
        <v>200.35705384615383</v>
      </c>
      <c r="M432">
        <f t="shared" si="67"/>
        <v>31.97341745451811</v>
      </c>
      <c r="N432">
        <f t="shared" si="68"/>
        <v>243.24961566518567</v>
      </c>
      <c r="O432">
        <f t="shared" si="69"/>
        <v>11.314724799034535</v>
      </c>
      <c r="P432">
        <f t="shared" si="70"/>
        <v>207.61561988154295</v>
      </c>
      <c r="Q432">
        <f t="shared" si="71"/>
        <v>33.131755319422481</v>
      </c>
      <c r="R432">
        <f t="shared" si="72"/>
        <v>252.06209999999999</v>
      </c>
    </row>
    <row r="433" spans="1:18" x14ac:dyDescent="0.3">
      <c r="A433" t="s">
        <v>0</v>
      </c>
      <c r="B433" t="s">
        <v>0</v>
      </c>
      <c r="C433">
        <v>2</v>
      </c>
      <c r="D433">
        <v>31</v>
      </c>
      <c r="E433">
        <v>5</v>
      </c>
      <c r="F433">
        <v>20251230</v>
      </c>
      <c r="G433">
        <v>20260205</v>
      </c>
      <c r="H433">
        <v>420.10359999999997</v>
      </c>
      <c r="I433">
        <f t="shared" si="63"/>
        <v>38</v>
      </c>
      <c r="J433">
        <f t="shared" si="64"/>
        <v>11.055357894736842</v>
      </c>
      <c r="K433">
        <f t="shared" si="65"/>
        <v>18.677488227329409</v>
      </c>
      <c r="L433">
        <f t="shared" si="66"/>
        <v>342.71609473684208</v>
      </c>
      <c r="M433">
        <f t="shared" si="67"/>
        <v>45.57615415018568</v>
      </c>
      <c r="N433">
        <f t="shared" si="68"/>
        <v>406.9697371143572</v>
      </c>
      <c r="O433">
        <f t="shared" si="69"/>
        <v>19.280254347398479</v>
      </c>
      <c r="P433">
        <f t="shared" si="70"/>
        <v>353.77634267786237</v>
      </c>
      <c r="Q433">
        <f t="shared" si="71"/>
        <v>47.04700297473908</v>
      </c>
      <c r="R433">
        <f t="shared" si="72"/>
        <v>420.10359999999991</v>
      </c>
    </row>
    <row r="434" spans="1:18" x14ac:dyDescent="0.3">
      <c r="A434" t="s">
        <v>0</v>
      </c>
      <c r="B434" t="s">
        <v>0</v>
      </c>
      <c r="C434">
        <v>2</v>
      </c>
      <c r="D434">
        <v>14</v>
      </c>
      <c r="E434">
        <v>0</v>
      </c>
      <c r="F434">
        <v>20251230</v>
      </c>
      <c r="G434">
        <v>20260114</v>
      </c>
      <c r="H434">
        <v>5997.7307000000001</v>
      </c>
      <c r="I434">
        <f t="shared" si="63"/>
        <v>16</v>
      </c>
      <c r="J434">
        <f t="shared" si="64"/>
        <v>374.85816875</v>
      </c>
      <c r="K434">
        <f t="shared" si="65"/>
        <v>633.30460220374857</v>
      </c>
      <c r="L434">
        <f t="shared" si="66"/>
        <v>5248.0143625000001</v>
      </c>
      <c r="M434">
        <f t="shared" si="67"/>
        <v>0</v>
      </c>
      <c r="N434">
        <f t="shared" si="68"/>
        <v>5881.3189647037489</v>
      </c>
      <c r="O434">
        <f t="shared" si="69"/>
        <v>645.83990051966873</v>
      </c>
      <c r="P434">
        <f t="shared" si="70"/>
        <v>5351.8907994803312</v>
      </c>
      <c r="Q434">
        <f t="shared" si="71"/>
        <v>0</v>
      </c>
      <c r="R434">
        <f t="shared" si="72"/>
        <v>5997.7307000000001</v>
      </c>
    </row>
    <row r="435" spans="1:18" x14ac:dyDescent="0.3">
      <c r="A435" t="s">
        <v>37</v>
      </c>
      <c r="B435" t="s">
        <v>38</v>
      </c>
      <c r="C435">
        <v>0</v>
      </c>
      <c r="D435">
        <v>22</v>
      </c>
      <c r="E435">
        <v>4</v>
      </c>
      <c r="F435">
        <v>20260110</v>
      </c>
      <c r="G435">
        <v>20260204</v>
      </c>
      <c r="H435">
        <v>588.65689999999995</v>
      </c>
      <c r="I435">
        <f t="shared" si="63"/>
        <v>26</v>
      </c>
      <c r="J435">
        <f t="shared" si="64"/>
        <v>22.640649999999997</v>
      </c>
      <c r="K435">
        <f t="shared" si="65"/>
        <v>0</v>
      </c>
      <c r="L435">
        <f t="shared" si="66"/>
        <v>498.09429999999992</v>
      </c>
      <c r="M435">
        <f t="shared" si="67"/>
        <v>74.66958658672813</v>
      </c>
      <c r="N435">
        <f t="shared" si="68"/>
        <v>572.76388658672806</v>
      </c>
      <c r="O435">
        <f t="shared" si="69"/>
        <v>0</v>
      </c>
      <c r="P435">
        <f t="shared" si="70"/>
        <v>511.91538679747487</v>
      </c>
      <c r="Q435">
        <f t="shared" si="71"/>
        <v>76.74151320252507</v>
      </c>
      <c r="R435">
        <f t="shared" si="72"/>
        <v>588.65689999999995</v>
      </c>
    </row>
    <row r="436" spans="1:18" x14ac:dyDescent="0.3">
      <c r="A436" t="s">
        <v>33</v>
      </c>
      <c r="B436" t="s">
        <v>34</v>
      </c>
      <c r="C436">
        <v>0</v>
      </c>
      <c r="D436">
        <v>3</v>
      </c>
      <c r="E436">
        <v>5</v>
      </c>
      <c r="F436">
        <v>20260129</v>
      </c>
      <c r="G436">
        <v>20260205</v>
      </c>
      <c r="H436">
        <v>10997.2014</v>
      </c>
      <c r="I436">
        <f t="shared" si="63"/>
        <v>8</v>
      </c>
      <c r="J436">
        <f t="shared" si="64"/>
        <v>1374.650175</v>
      </c>
      <c r="K436">
        <f t="shared" si="65"/>
        <v>0</v>
      </c>
      <c r="L436">
        <f t="shared" si="66"/>
        <v>4123.9505250000002</v>
      </c>
      <c r="M436">
        <f t="shared" si="67"/>
        <v>5667.0502099444739</v>
      </c>
      <c r="N436">
        <f t="shared" si="68"/>
        <v>9791.000734944475</v>
      </c>
      <c r="O436">
        <f t="shared" si="69"/>
        <v>0</v>
      </c>
      <c r="P436">
        <f t="shared" si="70"/>
        <v>4631.9999063219284</v>
      </c>
      <c r="Q436">
        <f t="shared" si="71"/>
        <v>6365.2014936780706</v>
      </c>
      <c r="R436">
        <f t="shared" si="72"/>
        <v>10997.201399999998</v>
      </c>
    </row>
    <row r="437" spans="1:18" x14ac:dyDescent="0.3">
      <c r="A437" t="s">
        <v>41</v>
      </c>
      <c r="B437" t="s">
        <v>42</v>
      </c>
      <c r="C437">
        <v>0</v>
      </c>
      <c r="D437">
        <v>25</v>
      </c>
      <c r="E437">
        <v>6</v>
      </c>
      <c r="F437">
        <v>20260107</v>
      </c>
      <c r="G437">
        <v>20260206</v>
      </c>
      <c r="H437">
        <v>62839.465100000001</v>
      </c>
      <c r="I437">
        <f t="shared" si="63"/>
        <v>31</v>
      </c>
      <c r="J437">
        <f t="shared" si="64"/>
        <v>2027.0795193548388</v>
      </c>
      <c r="K437">
        <f t="shared" si="65"/>
        <v>0</v>
      </c>
      <c r="L437">
        <f t="shared" si="66"/>
        <v>50676.987983870968</v>
      </c>
      <c r="M437">
        <f t="shared" si="67"/>
        <v>10028.059465296892</v>
      </c>
      <c r="N437">
        <f t="shared" si="68"/>
        <v>60705.047449167861</v>
      </c>
      <c r="O437">
        <f t="shared" si="69"/>
        <v>0</v>
      </c>
      <c r="P437">
        <f t="shared" si="70"/>
        <v>52458.814408343438</v>
      </c>
      <c r="Q437">
        <f t="shared" si="71"/>
        <v>10380.650691656561</v>
      </c>
      <c r="R437">
        <f t="shared" si="72"/>
        <v>62839.465100000001</v>
      </c>
    </row>
    <row r="438" spans="1:18" x14ac:dyDescent="0.3">
      <c r="A438" t="s">
        <v>41</v>
      </c>
      <c r="B438" t="s">
        <v>42</v>
      </c>
      <c r="C438">
        <v>0</v>
      </c>
      <c r="D438">
        <v>27</v>
      </c>
      <c r="E438">
        <v>1</v>
      </c>
      <c r="F438">
        <v>20260105</v>
      </c>
      <c r="G438">
        <v>20260201</v>
      </c>
      <c r="H438">
        <v>74172.841400000005</v>
      </c>
      <c r="I438">
        <f t="shared" si="63"/>
        <v>28</v>
      </c>
      <c r="J438">
        <f t="shared" si="64"/>
        <v>2649.0300500000003</v>
      </c>
      <c r="K438">
        <f t="shared" si="65"/>
        <v>0</v>
      </c>
      <c r="L438">
        <f t="shared" si="66"/>
        <v>71523.811350000004</v>
      </c>
      <c r="M438">
        <f t="shared" si="67"/>
        <v>2184.1464212524793</v>
      </c>
      <c r="N438">
        <f t="shared" si="68"/>
        <v>73707.957771252477</v>
      </c>
      <c r="O438">
        <f t="shared" si="69"/>
        <v>0</v>
      </c>
      <c r="P438">
        <f t="shared" si="70"/>
        <v>71974.919343867252</v>
      </c>
      <c r="Q438">
        <f t="shared" si="71"/>
        <v>2197.9220561327579</v>
      </c>
      <c r="R438">
        <f t="shared" si="72"/>
        <v>74172.841400000005</v>
      </c>
    </row>
    <row r="439" spans="1:18" x14ac:dyDescent="0.3">
      <c r="A439" t="s">
        <v>48</v>
      </c>
      <c r="B439" t="s">
        <v>49</v>
      </c>
      <c r="C439">
        <v>0</v>
      </c>
      <c r="D439">
        <v>27</v>
      </c>
      <c r="E439">
        <v>4</v>
      </c>
      <c r="F439">
        <v>20260105</v>
      </c>
      <c r="G439">
        <v>20260204</v>
      </c>
      <c r="H439">
        <v>13489.766</v>
      </c>
      <c r="I439">
        <f t="shared" si="63"/>
        <v>31</v>
      </c>
      <c r="J439">
        <f t="shared" si="64"/>
        <v>435.15374193548388</v>
      </c>
      <c r="K439">
        <f t="shared" si="65"/>
        <v>0</v>
      </c>
      <c r="L439">
        <f t="shared" si="66"/>
        <v>11749.151032258065</v>
      </c>
      <c r="M439">
        <f t="shared" si="67"/>
        <v>1435.1509348004745</v>
      </c>
      <c r="N439">
        <f t="shared" si="68"/>
        <v>13184.30196705854</v>
      </c>
      <c r="O439">
        <f t="shared" si="69"/>
        <v>0</v>
      </c>
      <c r="P439">
        <f t="shared" si="70"/>
        <v>12021.364386208768</v>
      </c>
      <c r="Q439">
        <f t="shared" si="71"/>
        <v>1468.4016137912306</v>
      </c>
      <c r="R439">
        <f t="shared" si="72"/>
        <v>13489.766</v>
      </c>
    </row>
    <row r="440" spans="1:18" x14ac:dyDescent="0.3">
      <c r="A440" t="s">
        <v>33</v>
      </c>
      <c r="B440" t="s">
        <v>34</v>
      </c>
      <c r="C440">
        <v>0</v>
      </c>
      <c r="D440">
        <v>17</v>
      </c>
      <c r="E440">
        <v>2</v>
      </c>
      <c r="F440">
        <v>20260115</v>
      </c>
      <c r="G440">
        <v>20260202</v>
      </c>
      <c r="H440">
        <v>329971.99420000002</v>
      </c>
      <c r="I440">
        <f t="shared" si="63"/>
        <v>19</v>
      </c>
      <c r="J440">
        <f t="shared" si="64"/>
        <v>17366.947063157895</v>
      </c>
      <c r="K440">
        <f t="shared" si="65"/>
        <v>0</v>
      </c>
      <c r="L440">
        <f t="shared" si="66"/>
        <v>295238.10007368424</v>
      </c>
      <c r="M440">
        <f t="shared" si="67"/>
        <v>28638.372959247907</v>
      </c>
      <c r="N440">
        <f t="shared" si="68"/>
        <v>323876.47303293215</v>
      </c>
      <c r="O440">
        <f t="shared" si="69"/>
        <v>0</v>
      </c>
      <c r="P440">
        <f t="shared" si="70"/>
        <v>300794.63238821592</v>
      </c>
      <c r="Q440">
        <f t="shared" si="71"/>
        <v>29177.361811784067</v>
      </c>
      <c r="R440">
        <f t="shared" si="72"/>
        <v>329971.99419999996</v>
      </c>
    </row>
    <row r="441" spans="1:18" x14ac:dyDescent="0.3">
      <c r="A441" t="s">
        <v>33</v>
      </c>
      <c r="B441" t="s">
        <v>34</v>
      </c>
      <c r="C441">
        <v>1</v>
      </c>
      <c r="D441">
        <v>31</v>
      </c>
      <c r="E441">
        <v>4</v>
      </c>
      <c r="F441">
        <v>20251231</v>
      </c>
      <c r="G441">
        <v>20260204</v>
      </c>
      <c r="H441">
        <v>325958.37079999998</v>
      </c>
      <c r="I441">
        <f t="shared" si="63"/>
        <v>36</v>
      </c>
      <c r="J441">
        <f t="shared" si="64"/>
        <v>9054.3991888888886</v>
      </c>
      <c r="K441">
        <f t="shared" si="65"/>
        <v>7648.4830191035035</v>
      </c>
      <c r="L441">
        <f t="shared" si="66"/>
        <v>280686.37485555554</v>
      </c>
      <c r="M441">
        <f t="shared" si="67"/>
        <v>29861.69762023351</v>
      </c>
      <c r="N441">
        <f t="shared" si="68"/>
        <v>318196.55549489259</v>
      </c>
      <c r="O441">
        <f t="shared" si="69"/>
        <v>7835.0535885623685</v>
      </c>
      <c r="P441">
        <f t="shared" si="70"/>
        <v>287533.19881598628</v>
      </c>
      <c r="Q441">
        <f t="shared" si="71"/>
        <v>30590.118395451293</v>
      </c>
      <c r="R441">
        <f t="shared" si="72"/>
        <v>325958.37079999992</v>
      </c>
    </row>
    <row r="442" spans="1:18" x14ac:dyDescent="0.3">
      <c r="A442" t="s">
        <v>37</v>
      </c>
      <c r="B442" t="s">
        <v>38</v>
      </c>
      <c r="C442">
        <v>1</v>
      </c>
      <c r="D442">
        <v>31</v>
      </c>
      <c r="E442">
        <v>3</v>
      </c>
      <c r="F442">
        <v>20251231</v>
      </c>
      <c r="G442">
        <v>20260203</v>
      </c>
      <c r="H442">
        <v>35227.808100000002</v>
      </c>
      <c r="I442">
        <f t="shared" si="63"/>
        <v>35</v>
      </c>
      <c r="J442">
        <f t="shared" si="64"/>
        <v>1006.5088028571429</v>
      </c>
      <c r="K442">
        <f t="shared" si="65"/>
        <v>850.22377814731033</v>
      </c>
      <c r="L442">
        <f t="shared" si="66"/>
        <v>31201.772888571428</v>
      </c>
      <c r="M442">
        <f t="shared" si="67"/>
        <v>2489.6236262622378</v>
      </c>
      <c r="N442">
        <f t="shared" si="68"/>
        <v>34541.620292980973</v>
      </c>
      <c r="O442">
        <f t="shared" si="69"/>
        <v>867.11392935775859</v>
      </c>
      <c r="P442">
        <f t="shared" si="70"/>
        <v>31821.612836203105</v>
      </c>
      <c r="Q442">
        <f t="shared" si="71"/>
        <v>2539.0813344391413</v>
      </c>
      <c r="R442">
        <f t="shared" si="72"/>
        <v>35227.808100000002</v>
      </c>
    </row>
    <row r="443" spans="1:18" x14ac:dyDescent="0.3">
      <c r="A443" t="s">
        <v>39</v>
      </c>
      <c r="B443" t="s">
        <v>40</v>
      </c>
      <c r="C443">
        <v>1</v>
      </c>
      <c r="D443">
        <v>31</v>
      </c>
      <c r="E443">
        <v>2</v>
      </c>
      <c r="F443">
        <v>20251231</v>
      </c>
      <c r="G443">
        <v>20260202</v>
      </c>
      <c r="H443">
        <v>41.997500000000002</v>
      </c>
      <c r="I443">
        <f t="shared" si="63"/>
        <v>34</v>
      </c>
      <c r="J443">
        <f t="shared" si="64"/>
        <v>1.2352205882352942</v>
      </c>
      <c r="K443">
        <f t="shared" si="65"/>
        <v>1.04342248412885</v>
      </c>
      <c r="L443">
        <f t="shared" si="66"/>
        <v>38.291838235294122</v>
      </c>
      <c r="M443">
        <f t="shared" si="67"/>
        <v>2.0368984694994303</v>
      </c>
      <c r="N443">
        <f t="shared" si="68"/>
        <v>41.372159188922396</v>
      </c>
      <c r="O443">
        <f t="shared" si="69"/>
        <v>1.059193830737621</v>
      </c>
      <c r="P443">
        <f t="shared" si="70"/>
        <v>38.870619948628601</v>
      </c>
      <c r="Q443">
        <f t="shared" si="71"/>
        <v>2.0676862206337865</v>
      </c>
      <c r="R443">
        <f t="shared" si="72"/>
        <v>41.997500000000009</v>
      </c>
    </row>
    <row r="444" spans="1:18" x14ac:dyDescent="0.3">
      <c r="A444" t="s">
        <v>0</v>
      </c>
      <c r="B444" t="s">
        <v>0</v>
      </c>
      <c r="C444">
        <v>27</v>
      </c>
      <c r="D444">
        <v>23</v>
      </c>
      <c r="E444">
        <v>0</v>
      </c>
      <c r="F444">
        <v>20251205</v>
      </c>
      <c r="G444">
        <v>20260123</v>
      </c>
      <c r="H444">
        <v>252.00880000000001</v>
      </c>
      <c r="I444">
        <f t="shared" si="63"/>
        <v>50</v>
      </c>
      <c r="J444">
        <f t="shared" si="64"/>
        <v>5.0401759999999998</v>
      </c>
      <c r="K444">
        <f t="shared" si="65"/>
        <v>114.95427726537406</v>
      </c>
      <c r="L444">
        <f t="shared" si="66"/>
        <v>115.924048</v>
      </c>
      <c r="M444">
        <f t="shared" si="67"/>
        <v>0</v>
      </c>
      <c r="N444">
        <f t="shared" si="68"/>
        <v>230.87832526537406</v>
      </c>
      <c r="O444">
        <f t="shared" si="69"/>
        <v>125.4751368939304</v>
      </c>
      <c r="P444">
        <f t="shared" si="70"/>
        <v>126.53366310606961</v>
      </c>
      <c r="Q444">
        <f t="shared" si="71"/>
        <v>0</v>
      </c>
      <c r="R444">
        <f t="shared" si="72"/>
        <v>252.00880000000001</v>
      </c>
    </row>
    <row r="445" spans="1:18" x14ac:dyDescent="0.3">
      <c r="A445" t="s">
        <v>54</v>
      </c>
      <c r="B445" t="s">
        <v>54</v>
      </c>
      <c r="C445">
        <v>0</v>
      </c>
      <c r="D445">
        <v>30</v>
      </c>
      <c r="E445">
        <v>1</v>
      </c>
      <c r="F445">
        <v>20260102</v>
      </c>
      <c r="G445">
        <v>20260201</v>
      </c>
      <c r="H445">
        <v>3670930.5750000002</v>
      </c>
      <c r="I445">
        <f t="shared" si="63"/>
        <v>31</v>
      </c>
      <c r="J445">
        <f t="shared" si="64"/>
        <v>118417.11532258065</v>
      </c>
      <c r="K445">
        <f t="shared" si="65"/>
        <v>0</v>
      </c>
      <c r="L445">
        <f t="shared" si="66"/>
        <v>3552513.4596774196</v>
      </c>
      <c r="M445">
        <f t="shared" si="67"/>
        <v>97635.856809875229</v>
      </c>
      <c r="N445">
        <f t="shared" si="68"/>
        <v>3650149.3164872946</v>
      </c>
      <c r="O445">
        <f t="shared" si="69"/>
        <v>0</v>
      </c>
      <c r="P445">
        <f t="shared" si="70"/>
        <v>3572738.8516201437</v>
      </c>
      <c r="Q445">
        <f t="shared" si="71"/>
        <v>98191.723379856572</v>
      </c>
      <c r="R445">
        <f t="shared" si="72"/>
        <v>3670930.5750000002</v>
      </c>
    </row>
    <row r="446" spans="1:18" x14ac:dyDescent="0.3">
      <c r="A446" t="s">
        <v>0</v>
      </c>
      <c r="B446" t="s">
        <v>0</v>
      </c>
      <c r="C446">
        <v>1</v>
      </c>
      <c r="D446">
        <v>31</v>
      </c>
      <c r="E446">
        <v>2</v>
      </c>
      <c r="F446">
        <v>20251231</v>
      </c>
      <c r="G446">
        <v>20260202</v>
      </c>
      <c r="H446">
        <v>41.997500000000002</v>
      </c>
      <c r="I446">
        <f t="shared" si="63"/>
        <v>34</v>
      </c>
      <c r="J446">
        <f t="shared" si="64"/>
        <v>1.2352205882352942</v>
      </c>
      <c r="K446">
        <f t="shared" si="65"/>
        <v>1.04342248412885</v>
      </c>
      <c r="L446">
        <f t="shared" si="66"/>
        <v>38.291838235294122</v>
      </c>
      <c r="M446">
        <f t="shared" si="67"/>
        <v>2.0368984694994303</v>
      </c>
      <c r="N446">
        <f t="shared" si="68"/>
        <v>41.372159188922396</v>
      </c>
      <c r="O446">
        <f t="shared" si="69"/>
        <v>1.059193830737621</v>
      </c>
      <c r="P446">
        <f t="shared" si="70"/>
        <v>38.870619948628601</v>
      </c>
      <c r="Q446">
        <f t="shared" si="71"/>
        <v>2.0676862206337865</v>
      </c>
      <c r="R446">
        <f t="shared" si="72"/>
        <v>41.997500000000009</v>
      </c>
    </row>
    <row r="447" spans="1:18" x14ac:dyDescent="0.3">
      <c r="A447" t="s">
        <v>43</v>
      </c>
      <c r="B447" t="s">
        <v>44</v>
      </c>
      <c r="C447">
        <v>0</v>
      </c>
      <c r="D447">
        <v>26</v>
      </c>
      <c r="E447">
        <v>5</v>
      </c>
      <c r="F447">
        <v>20260106</v>
      </c>
      <c r="G447">
        <v>20260205</v>
      </c>
      <c r="H447">
        <v>552405.41310000001</v>
      </c>
      <c r="I447">
        <f t="shared" si="63"/>
        <v>31</v>
      </c>
      <c r="J447">
        <f t="shared" si="64"/>
        <v>17819.52945483871</v>
      </c>
      <c r="K447">
        <f t="shared" si="65"/>
        <v>0</v>
      </c>
      <c r="L447">
        <f t="shared" si="66"/>
        <v>463307.76582580648</v>
      </c>
      <c r="M447">
        <f t="shared" si="67"/>
        <v>73461.721370788349</v>
      </c>
      <c r="N447">
        <f t="shared" si="68"/>
        <v>536769.48719659483</v>
      </c>
      <c r="O447">
        <f t="shared" si="69"/>
        <v>0</v>
      </c>
      <c r="P447">
        <f t="shared" si="70"/>
        <v>476803.7749502433</v>
      </c>
      <c r="Q447">
        <f t="shared" si="71"/>
        <v>75601.638149756734</v>
      </c>
      <c r="R447">
        <f t="shared" si="72"/>
        <v>552405.41310000001</v>
      </c>
    </row>
    <row r="448" spans="1:18" x14ac:dyDescent="0.3">
      <c r="A448" t="s">
        <v>39</v>
      </c>
      <c r="B448" t="s">
        <v>40</v>
      </c>
      <c r="C448">
        <v>0</v>
      </c>
      <c r="D448">
        <v>22</v>
      </c>
      <c r="E448">
        <v>3</v>
      </c>
      <c r="F448">
        <v>20260110</v>
      </c>
      <c r="G448">
        <v>20260203</v>
      </c>
      <c r="H448">
        <v>714.69690000000003</v>
      </c>
      <c r="I448">
        <f t="shared" si="63"/>
        <v>25</v>
      </c>
      <c r="J448">
        <f t="shared" si="64"/>
        <v>28.587876000000001</v>
      </c>
      <c r="K448">
        <f t="shared" si="65"/>
        <v>0</v>
      </c>
      <c r="L448">
        <f t="shared" si="66"/>
        <v>628.93327199999999</v>
      </c>
      <c r="M448">
        <f t="shared" si="67"/>
        <v>70.712795866482878</v>
      </c>
      <c r="N448">
        <f t="shared" si="68"/>
        <v>699.64606786648289</v>
      </c>
      <c r="O448">
        <f t="shared" si="69"/>
        <v>0</v>
      </c>
      <c r="P448">
        <f t="shared" si="70"/>
        <v>642.46292582757235</v>
      </c>
      <c r="Q448">
        <f t="shared" si="71"/>
        <v>72.233974172427708</v>
      </c>
      <c r="R448">
        <f t="shared" si="72"/>
        <v>714.69690000000003</v>
      </c>
    </row>
    <row r="449" spans="1:18" x14ac:dyDescent="0.3">
      <c r="A449" t="s">
        <v>39</v>
      </c>
      <c r="B449" t="s">
        <v>40</v>
      </c>
      <c r="C449">
        <v>0</v>
      </c>
      <c r="D449">
        <v>24</v>
      </c>
      <c r="E449">
        <v>9</v>
      </c>
      <c r="F449">
        <v>20260108</v>
      </c>
      <c r="G449">
        <v>20260209</v>
      </c>
      <c r="H449">
        <v>15472.9035</v>
      </c>
      <c r="I449">
        <f t="shared" si="63"/>
        <v>33</v>
      </c>
      <c r="J449">
        <f t="shared" si="64"/>
        <v>468.87586363636365</v>
      </c>
      <c r="K449">
        <f t="shared" si="65"/>
        <v>0</v>
      </c>
      <c r="L449">
        <f t="shared" si="66"/>
        <v>11253.020727272728</v>
      </c>
      <c r="M449">
        <f t="shared" si="67"/>
        <v>3479.3270299660289</v>
      </c>
      <c r="N449">
        <f t="shared" si="68"/>
        <v>14732.347757238756</v>
      </c>
      <c r="O449">
        <f t="shared" si="69"/>
        <v>0</v>
      </c>
      <c r="P449">
        <f t="shared" si="70"/>
        <v>11818.680000344018</v>
      </c>
      <c r="Q449">
        <f t="shared" si="71"/>
        <v>3654.2234996559828</v>
      </c>
      <c r="R449">
        <f t="shared" si="72"/>
        <v>15472.9035</v>
      </c>
    </row>
    <row r="450" spans="1:18" x14ac:dyDescent="0.3">
      <c r="A450" t="s">
        <v>35</v>
      </c>
      <c r="B450" t="s">
        <v>34</v>
      </c>
      <c r="C450">
        <v>0</v>
      </c>
      <c r="D450">
        <v>7</v>
      </c>
      <c r="E450">
        <v>5</v>
      </c>
      <c r="F450">
        <v>20260125</v>
      </c>
      <c r="G450">
        <v>20260205</v>
      </c>
      <c r="H450">
        <v>536.55650000000003</v>
      </c>
      <c r="I450">
        <f t="shared" si="63"/>
        <v>12</v>
      </c>
      <c r="J450">
        <f t="shared" si="64"/>
        <v>44.713041666666669</v>
      </c>
      <c r="K450">
        <f t="shared" si="65"/>
        <v>0</v>
      </c>
      <c r="L450">
        <f t="shared" si="66"/>
        <v>312.99129166666671</v>
      </c>
      <c r="M450">
        <f t="shared" si="67"/>
        <v>184.33129880795988</v>
      </c>
      <c r="N450">
        <f t="shared" si="68"/>
        <v>497.32259047462662</v>
      </c>
      <c r="O450">
        <f t="shared" si="69"/>
        <v>0</v>
      </c>
      <c r="P450">
        <f t="shared" si="70"/>
        <v>337.683256710443</v>
      </c>
      <c r="Q450">
        <f t="shared" si="71"/>
        <v>198.87324328955697</v>
      </c>
      <c r="R450">
        <f t="shared" si="72"/>
        <v>536.55649999999991</v>
      </c>
    </row>
    <row r="451" spans="1:18" x14ac:dyDescent="0.3">
      <c r="A451" t="s">
        <v>35</v>
      </c>
      <c r="B451" t="s">
        <v>36</v>
      </c>
      <c r="C451">
        <v>0</v>
      </c>
      <c r="D451">
        <v>17</v>
      </c>
      <c r="E451">
        <v>4</v>
      </c>
      <c r="F451">
        <v>20260115</v>
      </c>
      <c r="G451">
        <v>20260204</v>
      </c>
      <c r="H451">
        <v>1548</v>
      </c>
      <c r="I451">
        <f t="shared" si="63"/>
        <v>21</v>
      </c>
      <c r="J451">
        <f t="shared" si="64"/>
        <v>73.714285714285708</v>
      </c>
      <c r="K451">
        <f t="shared" si="65"/>
        <v>0</v>
      </c>
      <c r="L451">
        <f t="shared" si="66"/>
        <v>1253.1428571428571</v>
      </c>
      <c r="M451">
        <f t="shared" si="67"/>
        <v>243.11206788770082</v>
      </c>
      <c r="N451">
        <f t="shared" si="68"/>
        <v>1496.2549250305578</v>
      </c>
      <c r="O451">
        <f t="shared" si="69"/>
        <v>0</v>
      </c>
      <c r="P451">
        <f t="shared" si="70"/>
        <v>1296.4803726995419</v>
      </c>
      <c r="Q451">
        <f t="shared" si="71"/>
        <v>251.51962730045815</v>
      </c>
      <c r="R451">
        <f t="shared" si="72"/>
        <v>1548</v>
      </c>
    </row>
    <row r="452" spans="1:18" x14ac:dyDescent="0.3">
      <c r="A452" t="s">
        <v>33</v>
      </c>
      <c r="B452" t="s">
        <v>34</v>
      </c>
      <c r="C452">
        <v>8</v>
      </c>
      <c r="D452">
        <v>31</v>
      </c>
      <c r="E452">
        <v>2</v>
      </c>
      <c r="F452">
        <v>20251224</v>
      </c>
      <c r="G452">
        <v>20260202</v>
      </c>
      <c r="H452">
        <v>1805.9780000000001</v>
      </c>
      <c r="I452">
        <f t="shared" si="63"/>
        <v>41</v>
      </c>
      <c r="J452">
        <f t="shared" si="64"/>
        <v>44.048243902439026</v>
      </c>
      <c r="K452">
        <f t="shared" si="65"/>
        <v>297.66944309021773</v>
      </c>
      <c r="L452">
        <f t="shared" si="66"/>
        <v>1365.4955609756098</v>
      </c>
      <c r="M452">
        <f t="shared" si="67"/>
        <v>72.63625739690535</v>
      </c>
      <c r="N452">
        <f t="shared" si="68"/>
        <v>1735.801261462733</v>
      </c>
      <c r="O452">
        <f t="shared" si="69"/>
        <v>309.70392603596281</v>
      </c>
      <c r="P452">
        <f t="shared" si="70"/>
        <v>1420.7012040891727</v>
      </c>
      <c r="Q452">
        <f t="shared" si="71"/>
        <v>75.572869874864253</v>
      </c>
      <c r="R452">
        <f t="shared" si="72"/>
        <v>1805.9779999999998</v>
      </c>
    </row>
    <row r="453" spans="1:18" x14ac:dyDescent="0.3">
      <c r="A453" t="s">
        <v>33</v>
      </c>
      <c r="B453" t="s">
        <v>34</v>
      </c>
      <c r="C453">
        <v>0</v>
      </c>
      <c r="D453">
        <v>3</v>
      </c>
      <c r="E453">
        <v>2</v>
      </c>
      <c r="F453">
        <v>20260129</v>
      </c>
      <c r="G453">
        <v>20260202</v>
      </c>
      <c r="H453">
        <v>294.76429999999999</v>
      </c>
      <c r="I453">
        <f t="shared" si="63"/>
        <v>5</v>
      </c>
      <c r="J453">
        <f t="shared" si="64"/>
        <v>58.952860000000001</v>
      </c>
      <c r="K453">
        <f t="shared" si="65"/>
        <v>0</v>
      </c>
      <c r="L453">
        <f t="shared" si="66"/>
        <v>176.85858000000002</v>
      </c>
      <c r="M453">
        <f t="shared" si="67"/>
        <v>97.214207284359361</v>
      </c>
      <c r="N453">
        <f t="shared" si="68"/>
        <v>274.07278728435938</v>
      </c>
      <c r="O453">
        <f t="shared" si="69"/>
        <v>0</v>
      </c>
      <c r="P453">
        <f t="shared" si="70"/>
        <v>190.21076864010502</v>
      </c>
      <c r="Q453">
        <f t="shared" si="71"/>
        <v>104.55353135989495</v>
      </c>
      <c r="R453">
        <f t="shared" si="72"/>
        <v>294.76429999999993</v>
      </c>
    </row>
    <row r="454" spans="1:18" x14ac:dyDescent="0.3">
      <c r="A454" t="s">
        <v>33</v>
      </c>
      <c r="B454" t="s">
        <v>34</v>
      </c>
      <c r="C454">
        <v>0</v>
      </c>
      <c r="D454">
        <v>10</v>
      </c>
      <c r="E454">
        <v>9</v>
      </c>
      <c r="F454">
        <v>20260122</v>
      </c>
      <c r="G454">
        <v>20260209</v>
      </c>
      <c r="H454">
        <v>1178.6142</v>
      </c>
      <c r="I454">
        <f t="shared" si="63"/>
        <v>19</v>
      </c>
      <c r="J454">
        <f t="shared" si="64"/>
        <v>62.032326315789476</v>
      </c>
      <c r="K454">
        <f t="shared" si="65"/>
        <v>0</v>
      </c>
      <c r="L454">
        <f t="shared" si="66"/>
        <v>620.32326315789476</v>
      </c>
      <c r="M454">
        <f t="shared" si="67"/>
        <v>460.3153338035475</v>
      </c>
      <c r="N454">
        <f t="shared" si="68"/>
        <v>1080.6385969614423</v>
      </c>
      <c r="O454">
        <f t="shared" si="69"/>
        <v>0</v>
      </c>
      <c r="P454">
        <f t="shared" si="70"/>
        <v>676.56458746153623</v>
      </c>
      <c r="Q454">
        <f t="shared" si="71"/>
        <v>502.04961253846363</v>
      </c>
      <c r="R454">
        <f t="shared" si="72"/>
        <v>1178.6142</v>
      </c>
    </row>
    <row r="455" spans="1:18" x14ac:dyDescent="0.3">
      <c r="A455" t="s">
        <v>33</v>
      </c>
      <c r="B455" t="s">
        <v>34</v>
      </c>
      <c r="C455">
        <v>0</v>
      </c>
      <c r="D455">
        <v>24</v>
      </c>
      <c r="E455">
        <v>11</v>
      </c>
      <c r="F455">
        <v>20260108</v>
      </c>
      <c r="G455">
        <v>20260211</v>
      </c>
      <c r="H455">
        <v>84187.829500000007</v>
      </c>
      <c r="I455">
        <f t="shared" si="63"/>
        <v>35</v>
      </c>
      <c r="J455">
        <f t="shared" si="64"/>
        <v>2405.3665571428573</v>
      </c>
      <c r="K455">
        <f t="shared" si="65"/>
        <v>0</v>
      </c>
      <c r="L455">
        <f t="shared" si="66"/>
        <v>57728.797371428576</v>
      </c>
      <c r="M455">
        <f t="shared" si="67"/>
        <v>21815.683190692249</v>
      </c>
      <c r="N455">
        <f t="shared" si="68"/>
        <v>79544.480562120822</v>
      </c>
      <c r="O455">
        <f t="shared" si="69"/>
        <v>0</v>
      </c>
      <c r="P455">
        <f t="shared" si="70"/>
        <v>61098.672290032468</v>
      </c>
      <c r="Q455">
        <f t="shared" si="71"/>
        <v>23089.157209967547</v>
      </c>
      <c r="R455">
        <f t="shared" si="72"/>
        <v>84187.829500000022</v>
      </c>
    </row>
    <row r="456" spans="1:18" x14ac:dyDescent="0.3">
      <c r="A456" t="s">
        <v>37</v>
      </c>
      <c r="B456" t="s">
        <v>38</v>
      </c>
      <c r="C456">
        <v>0</v>
      </c>
      <c r="D456">
        <v>15</v>
      </c>
      <c r="E456">
        <v>0</v>
      </c>
      <c r="F456">
        <v>20260117</v>
      </c>
      <c r="G456">
        <v>20260131</v>
      </c>
      <c r="H456">
        <v>6177333.8367999997</v>
      </c>
      <c r="I456">
        <f t="shared" si="63"/>
        <v>15</v>
      </c>
      <c r="J456">
        <f t="shared" si="64"/>
        <v>411822.25578666665</v>
      </c>
      <c r="K456">
        <f t="shared" si="65"/>
        <v>0</v>
      </c>
      <c r="L456">
        <f t="shared" si="66"/>
        <v>6177333.8367999997</v>
      </c>
      <c r="M456">
        <f t="shared" si="67"/>
        <v>0</v>
      </c>
      <c r="N456">
        <f t="shared" si="68"/>
        <v>6177333.8367999997</v>
      </c>
      <c r="O456">
        <f t="shared" si="69"/>
        <v>0</v>
      </c>
      <c r="P456">
        <f t="shared" si="70"/>
        <v>6177333.8367999997</v>
      </c>
      <c r="Q456">
        <f t="shared" si="71"/>
        <v>0</v>
      </c>
      <c r="R456">
        <f t="shared" si="72"/>
        <v>6177333.8367999997</v>
      </c>
    </row>
    <row r="457" spans="1:18" x14ac:dyDescent="0.3">
      <c r="A457" t="s">
        <v>0</v>
      </c>
      <c r="B457" t="s">
        <v>0</v>
      </c>
      <c r="C457">
        <v>0</v>
      </c>
      <c r="D457">
        <v>29</v>
      </c>
      <c r="E457">
        <v>10</v>
      </c>
      <c r="F457">
        <v>20260103</v>
      </c>
      <c r="G457">
        <v>20260210</v>
      </c>
      <c r="H457">
        <v>11390.431</v>
      </c>
      <c r="I457">
        <f t="shared" si="63"/>
        <v>39</v>
      </c>
      <c r="J457">
        <f t="shared" si="64"/>
        <v>292.06233333333336</v>
      </c>
      <c r="K457">
        <f t="shared" si="65"/>
        <v>0</v>
      </c>
      <c r="L457">
        <f t="shared" si="66"/>
        <v>8469.8076666666675</v>
      </c>
      <c r="M457">
        <f t="shared" si="67"/>
        <v>2408.077251266548</v>
      </c>
      <c r="N457">
        <f t="shared" si="68"/>
        <v>10877.884917933216</v>
      </c>
      <c r="O457">
        <f t="shared" si="69"/>
        <v>0</v>
      </c>
      <c r="P457">
        <f t="shared" si="70"/>
        <v>8868.8895440868255</v>
      </c>
      <c r="Q457">
        <f t="shared" si="71"/>
        <v>2521.5414559131741</v>
      </c>
      <c r="R457">
        <f t="shared" si="72"/>
        <v>11390.431</v>
      </c>
    </row>
    <row r="458" spans="1:18" x14ac:dyDescent="0.3">
      <c r="A458" t="s">
        <v>37</v>
      </c>
      <c r="B458" t="s">
        <v>38</v>
      </c>
      <c r="C458">
        <v>0</v>
      </c>
      <c r="D458">
        <v>16</v>
      </c>
      <c r="E458">
        <v>0</v>
      </c>
      <c r="F458">
        <v>20260116</v>
      </c>
      <c r="G458">
        <v>20260131</v>
      </c>
      <c r="H458">
        <v>45727.148099999999</v>
      </c>
      <c r="I458">
        <f t="shared" si="63"/>
        <v>16</v>
      </c>
      <c r="J458">
        <f t="shared" si="64"/>
        <v>2857.9467562499999</v>
      </c>
      <c r="K458">
        <f t="shared" si="65"/>
        <v>0</v>
      </c>
      <c r="L458">
        <f t="shared" si="66"/>
        <v>45727.148099999999</v>
      </c>
      <c r="M458">
        <f t="shared" si="67"/>
        <v>0</v>
      </c>
      <c r="N458">
        <f t="shared" si="68"/>
        <v>45727.148099999999</v>
      </c>
      <c r="O458">
        <f t="shared" si="69"/>
        <v>0</v>
      </c>
      <c r="P458">
        <f t="shared" si="70"/>
        <v>45727.148099999999</v>
      </c>
      <c r="Q458">
        <f t="shared" si="71"/>
        <v>0</v>
      </c>
      <c r="R458">
        <f t="shared" si="72"/>
        <v>45727.148099999999</v>
      </c>
    </row>
    <row r="459" spans="1:18" x14ac:dyDescent="0.3">
      <c r="A459" t="s">
        <v>0</v>
      </c>
      <c r="B459" t="s">
        <v>0</v>
      </c>
      <c r="C459">
        <v>30</v>
      </c>
      <c r="D459">
        <v>31</v>
      </c>
      <c r="E459">
        <v>11</v>
      </c>
      <c r="F459">
        <v>20251202</v>
      </c>
      <c r="G459">
        <v>20260211</v>
      </c>
      <c r="H459">
        <v>4077.5927999999999</v>
      </c>
      <c r="I459">
        <f t="shared" ref="I459:I522" si="73">IF(C459&lt;0,0,C459)+D459+E459</f>
        <v>72</v>
      </c>
      <c r="J459">
        <f t="shared" ref="J459:J522" si="74">H459/I459</f>
        <v>56.63323333333333</v>
      </c>
      <c r="K459">
        <f t="shared" ref="K459:K522" si="75">IF(C459&lt;0,0,C459)*$J459*$B$6</f>
        <v>1435.1863036869754</v>
      </c>
      <c r="L459">
        <f t="shared" ref="L459:L522" si="76">IF(D459&lt;0,0,D459)*$J459*$C$6</f>
        <v>1755.6302333333333</v>
      </c>
      <c r="M459">
        <f t="shared" ref="M459:M522" si="77">IF(E459&lt;0,0,E459)*$J459*$D$6</f>
        <v>513.64008233825905</v>
      </c>
      <c r="N459">
        <f t="shared" ref="N459:N522" si="78">K459+L459+M459</f>
        <v>3704.4566193585679</v>
      </c>
      <c r="O459">
        <f t="shared" ref="O459:O522" si="79">K459/$N459*$H459</f>
        <v>1579.7472989671357</v>
      </c>
      <c r="P459">
        <f t="shared" ref="P459:P522" si="80">L459/$N459*$H459</f>
        <v>1932.4683575703114</v>
      </c>
      <c r="Q459">
        <f t="shared" ref="Q459:Q522" si="81">M459/$N459*$H459</f>
        <v>565.37714346255279</v>
      </c>
      <c r="R459">
        <f t="shared" ref="R459:R522" si="82">O459+P459+Q459</f>
        <v>4077.5927999999999</v>
      </c>
    </row>
    <row r="460" spans="1:18" x14ac:dyDescent="0.3">
      <c r="A460" t="s">
        <v>35</v>
      </c>
      <c r="B460" t="s">
        <v>34</v>
      </c>
      <c r="C460">
        <v>0</v>
      </c>
      <c r="D460">
        <v>27</v>
      </c>
      <c r="E460">
        <v>11</v>
      </c>
      <c r="F460">
        <v>20260105</v>
      </c>
      <c r="G460">
        <v>20260211</v>
      </c>
      <c r="H460">
        <v>24811.702300000001</v>
      </c>
      <c r="I460">
        <f t="shared" si="73"/>
        <v>38</v>
      </c>
      <c r="J460">
        <f t="shared" si="74"/>
        <v>652.93953421052629</v>
      </c>
      <c r="K460">
        <f t="shared" si="75"/>
        <v>0</v>
      </c>
      <c r="L460">
        <f t="shared" si="76"/>
        <v>17629.367423684209</v>
      </c>
      <c r="M460">
        <f t="shared" si="77"/>
        <v>5921.8924361926347</v>
      </c>
      <c r="N460">
        <f t="shared" si="78"/>
        <v>23551.259859876845</v>
      </c>
      <c r="O460">
        <f t="shared" si="79"/>
        <v>0</v>
      </c>
      <c r="P460">
        <f t="shared" si="80"/>
        <v>18572.875457884653</v>
      </c>
      <c r="Q460">
        <f t="shared" si="81"/>
        <v>6238.826842115348</v>
      </c>
      <c r="R460">
        <f t="shared" si="82"/>
        <v>24811.702300000001</v>
      </c>
    </row>
    <row r="461" spans="1:18" x14ac:dyDescent="0.3">
      <c r="A461" t="s">
        <v>33</v>
      </c>
      <c r="B461" t="s">
        <v>34</v>
      </c>
      <c r="C461">
        <v>0</v>
      </c>
      <c r="D461">
        <v>11</v>
      </c>
      <c r="E461">
        <v>7</v>
      </c>
      <c r="F461">
        <v>20260121</v>
      </c>
      <c r="G461">
        <v>20260207</v>
      </c>
      <c r="H461">
        <v>18598.716700000001</v>
      </c>
      <c r="I461">
        <f t="shared" si="73"/>
        <v>18</v>
      </c>
      <c r="J461">
        <f t="shared" si="74"/>
        <v>1033.262038888889</v>
      </c>
      <c r="K461">
        <f t="shared" si="75"/>
        <v>0</v>
      </c>
      <c r="L461">
        <f t="shared" si="76"/>
        <v>11365.882427777779</v>
      </c>
      <c r="M461">
        <f t="shared" si="77"/>
        <v>5963.5295912126203</v>
      </c>
      <c r="N461">
        <f t="shared" si="78"/>
        <v>17329.412018990399</v>
      </c>
      <c r="O461">
        <f t="shared" si="79"/>
        <v>0</v>
      </c>
      <c r="P461">
        <f t="shared" si="80"/>
        <v>12198.384289558986</v>
      </c>
      <c r="Q461">
        <f t="shared" si="81"/>
        <v>6400.3324104410167</v>
      </c>
      <c r="R461">
        <f t="shared" si="82"/>
        <v>18598.716700000004</v>
      </c>
    </row>
    <row r="462" spans="1:18" x14ac:dyDescent="0.3">
      <c r="A462" t="s">
        <v>33</v>
      </c>
      <c r="B462" t="s">
        <v>34</v>
      </c>
      <c r="C462">
        <v>0</v>
      </c>
      <c r="D462">
        <v>16</v>
      </c>
      <c r="E462">
        <v>4</v>
      </c>
      <c r="F462">
        <v>20260116</v>
      </c>
      <c r="G462">
        <v>20260204</v>
      </c>
      <c r="H462">
        <v>146077.0079</v>
      </c>
      <c r="I462">
        <f t="shared" si="73"/>
        <v>20</v>
      </c>
      <c r="J462">
        <f t="shared" si="74"/>
        <v>7303.8503949999995</v>
      </c>
      <c r="K462">
        <f t="shared" si="75"/>
        <v>0</v>
      </c>
      <c r="L462">
        <f t="shared" si="76"/>
        <v>116861.60631999999</v>
      </c>
      <c r="M462">
        <f t="shared" si="77"/>
        <v>24088.331805224716</v>
      </c>
      <c r="N462">
        <f t="shared" si="78"/>
        <v>140949.9381252247</v>
      </c>
      <c r="O462">
        <f t="shared" si="79"/>
        <v>0</v>
      </c>
      <c r="P462">
        <f t="shared" si="80"/>
        <v>121112.46032933379</v>
      </c>
      <c r="Q462">
        <f t="shared" si="81"/>
        <v>24964.547570666218</v>
      </c>
      <c r="R462">
        <f t="shared" si="82"/>
        <v>146077.0079</v>
      </c>
    </row>
    <row r="463" spans="1:18" x14ac:dyDescent="0.3">
      <c r="A463" t="s">
        <v>33</v>
      </c>
      <c r="B463" t="s">
        <v>34</v>
      </c>
      <c r="C463">
        <v>0</v>
      </c>
      <c r="D463">
        <v>20</v>
      </c>
      <c r="E463">
        <v>4</v>
      </c>
      <c r="F463">
        <v>20260112</v>
      </c>
      <c r="G463">
        <v>20260204</v>
      </c>
      <c r="H463">
        <v>255807.4595</v>
      </c>
      <c r="I463">
        <f t="shared" si="73"/>
        <v>24</v>
      </c>
      <c r="J463">
        <f t="shared" si="74"/>
        <v>10658.644145833334</v>
      </c>
      <c r="K463">
        <f t="shared" si="75"/>
        <v>0</v>
      </c>
      <c r="L463">
        <f t="shared" si="76"/>
        <v>213172.88291666668</v>
      </c>
      <c r="M463">
        <f t="shared" si="77"/>
        <v>35152.548709706876</v>
      </c>
      <c r="N463">
        <f t="shared" si="78"/>
        <v>248325.43162637355</v>
      </c>
      <c r="O463">
        <f t="shared" si="79"/>
        <v>0</v>
      </c>
      <c r="P463">
        <f t="shared" si="80"/>
        <v>219595.76695813518</v>
      </c>
      <c r="Q463">
        <f t="shared" si="81"/>
        <v>36211.692541864846</v>
      </c>
      <c r="R463">
        <f t="shared" si="82"/>
        <v>255807.45950000003</v>
      </c>
    </row>
    <row r="464" spans="1:18" x14ac:dyDescent="0.3">
      <c r="A464" t="s">
        <v>0</v>
      </c>
      <c r="B464" t="s">
        <v>0</v>
      </c>
      <c r="C464">
        <v>24</v>
      </c>
      <c r="D464">
        <v>31</v>
      </c>
      <c r="E464">
        <v>11</v>
      </c>
      <c r="F464">
        <v>20251208</v>
      </c>
      <c r="G464">
        <v>20260211</v>
      </c>
      <c r="H464">
        <v>462.2987</v>
      </c>
      <c r="I464">
        <f t="shared" si="73"/>
        <v>66</v>
      </c>
      <c r="J464">
        <f t="shared" si="74"/>
        <v>7.0045257575757578</v>
      </c>
      <c r="K464">
        <f t="shared" si="75"/>
        <v>142.00565765936537</v>
      </c>
      <c r="L464">
        <f t="shared" si="76"/>
        <v>217.1402984848485</v>
      </c>
      <c r="M464">
        <f t="shared" si="77"/>
        <v>63.528161383363283</v>
      </c>
      <c r="N464">
        <f t="shared" si="78"/>
        <v>422.67411752757715</v>
      </c>
      <c r="O464">
        <f t="shared" si="79"/>
        <v>155.31831310746492</v>
      </c>
      <c r="P464">
        <f t="shared" si="80"/>
        <v>237.49662812180108</v>
      </c>
      <c r="Q464">
        <f t="shared" si="81"/>
        <v>69.483758770734013</v>
      </c>
      <c r="R464">
        <f t="shared" si="82"/>
        <v>462.2987</v>
      </c>
    </row>
    <row r="465" spans="1:18" x14ac:dyDescent="0.3">
      <c r="A465" t="s">
        <v>33</v>
      </c>
      <c r="B465" t="s">
        <v>34</v>
      </c>
      <c r="C465">
        <v>0</v>
      </c>
      <c r="D465">
        <v>4</v>
      </c>
      <c r="E465">
        <v>4</v>
      </c>
      <c r="F465">
        <v>20260128</v>
      </c>
      <c r="G465">
        <v>20260204</v>
      </c>
      <c r="H465">
        <v>3159.1518999999998</v>
      </c>
      <c r="I465">
        <f t="shared" si="73"/>
        <v>8</v>
      </c>
      <c r="J465">
        <f t="shared" si="74"/>
        <v>394.89398749999998</v>
      </c>
      <c r="K465">
        <f t="shared" si="75"/>
        <v>0</v>
      </c>
      <c r="L465">
        <f t="shared" si="76"/>
        <v>1579.5759499999999</v>
      </c>
      <c r="M465">
        <f t="shared" si="77"/>
        <v>1302.3729792302599</v>
      </c>
      <c r="N465">
        <f t="shared" si="78"/>
        <v>2881.9489292302596</v>
      </c>
      <c r="O465">
        <f t="shared" si="79"/>
        <v>0</v>
      </c>
      <c r="P465">
        <f t="shared" si="80"/>
        <v>1731.5089497334072</v>
      </c>
      <c r="Q465">
        <f t="shared" si="81"/>
        <v>1427.6429502665928</v>
      </c>
      <c r="R465">
        <f t="shared" si="82"/>
        <v>3159.1518999999998</v>
      </c>
    </row>
    <row r="466" spans="1:18" x14ac:dyDescent="0.3">
      <c r="A466" t="s">
        <v>33</v>
      </c>
      <c r="B466" t="s">
        <v>34</v>
      </c>
      <c r="C466">
        <v>0</v>
      </c>
      <c r="D466">
        <v>4</v>
      </c>
      <c r="E466">
        <v>7</v>
      </c>
      <c r="F466">
        <v>20260128</v>
      </c>
      <c r="G466">
        <v>20260207</v>
      </c>
      <c r="H466">
        <v>294.7296</v>
      </c>
      <c r="I466">
        <f t="shared" si="73"/>
        <v>11</v>
      </c>
      <c r="J466">
        <f t="shared" si="74"/>
        <v>26.793600000000001</v>
      </c>
      <c r="K466">
        <f t="shared" si="75"/>
        <v>0</v>
      </c>
      <c r="L466">
        <f t="shared" si="76"/>
        <v>107.17440000000001</v>
      </c>
      <c r="M466">
        <f t="shared" si="77"/>
        <v>154.6407594988562</v>
      </c>
      <c r="N466">
        <f t="shared" si="78"/>
        <v>261.81515949885619</v>
      </c>
      <c r="O466">
        <f t="shared" si="79"/>
        <v>0</v>
      </c>
      <c r="P466">
        <f t="shared" si="80"/>
        <v>120.64797203760847</v>
      </c>
      <c r="Q466">
        <f t="shared" si="81"/>
        <v>174.08162796239154</v>
      </c>
      <c r="R466">
        <f t="shared" si="82"/>
        <v>294.7296</v>
      </c>
    </row>
    <row r="467" spans="1:18" x14ac:dyDescent="0.3">
      <c r="A467" t="s">
        <v>33</v>
      </c>
      <c r="B467" t="s">
        <v>34</v>
      </c>
      <c r="C467">
        <v>0</v>
      </c>
      <c r="D467">
        <v>11</v>
      </c>
      <c r="E467">
        <v>9</v>
      </c>
      <c r="F467">
        <v>20260121</v>
      </c>
      <c r="G467">
        <v>20260209</v>
      </c>
      <c r="H467">
        <v>2735.8119000000002</v>
      </c>
      <c r="I467">
        <f t="shared" si="73"/>
        <v>20</v>
      </c>
      <c r="J467">
        <f t="shared" si="74"/>
        <v>136.790595</v>
      </c>
      <c r="K467">
        <f t="shared" si="75"/>
        <v>0</v>
      </c>
      <c r="L467">
        <f t="shared" si="76"/>
        <v>1504.696545</v>
      </c>
      <c r="M467">
        <f t="shared" si="77"/>
        <v>1015.0644371785156</v>
      </c>
      <c r="N467">
        <f t="shared" si="78"/>
        <v>2519.7609821785154</v>
      </c>
      <c r="O467">
        <f t="shared" si="79"/>
        <v>0</v>
      </c>
      <c r="P467">
        <f t="shared" si="80"/>
        <v>1633.7131747078711</v>
      </c>
      <c r="Q467">
        <f t="shared" si="81"/>
        <v>1102.0987252921293</v>
      </c>
      <c r="R467">
        <f t="shared" si="82"/>
        <v>2735.8119000000006</v>
      </c>
    </row>
    <row r="468" spans="1:18" x14ac:dyDescent="0.3">
      <c r="A468" t="s">
        <v>33</v>
      </c>
      <c r="B468" t="s">
        <v>34</v>
      </c>
      <c r="C468">
        <v>0</v>
      </c>
      <c r="D468">
        <v>17</v>
      </c>
      <c r="E468">
        <v>11</v>
      </c>
      <c r="F468">
        <v>20260115</v>
      </c>
      <c r="G468">
        <v>20260211</v>
      </c>
      <c r="H468">
        <v>8793.3829999999998</v>
      </c>
      <c r="I468">
        <f t="shared" si="73"/>
        <v>28</v>
      </c>
      <c r="J468">
        <f t="shared" si="74"/>
        <v>314.04939285714283</v>
      </c>
      <c r="K468">
        <f t="shared" si="75"/>
        <v>0</v>
      </c>
      <c r="L468">
        <f t="shared" si="76"/>
        <v>5338.8396785714285</v>
      </c>
      <c r="M468">
        <f t="shared" si="77"/>
        <v>2848.29854329507</v>
      </c>
      <c r="N468">
        <f t="shared" si="78"/>
        <v>8187.1382218664985</v>
      </c>
      <c r="O468">
        <f t="shared" si="79"/>
        <v>0</v>
      </c>
      <c r="P468">
        <f t="shared" si="80"/>
        <v>5734.1724051866122</v>
      </c>
      <c r="Q468">
        <f t="shared" si="81"/>
        <v>3059.2105948133876</v>
      </c>
      <c r="R468">
        <f t="shared" si="82"/>
        <v>8793.3829999999998</v>
      </c>
    </row>
    <row r="469" spans="1:18" x14ac:dyDescent="0.3">
      <c r="A469" t="s">
        <v>33</v>
      </c>
      <c r="B469" t="s">
        <v>34</v>
      </c>
      <c r="C469">
        <v>0</v>
      </c>
      <c r="D469">
        <v>2</v>
      </c>
      <c r="E469">
        <v>6</v>
      </c>
      <c r="F469">
        <v>20260130</v>
      </c>
      <c r="G469">
        <v>20260206</v>
      </c>
      <c r="H469">
        <v>927.01070000000004</v>
      </c>
      <c r="I469">
        <f t="shared" si="73"/>
        <v>8</v>
      </c>
      <c r="J469">
        <f t="shared" si="74"/>
        <v>115.87633750000001</v>
      </c>
      <c r="K469">
        <f t="shared" si="75"/>
        <v>0</v>
      </c>
      <c r="L469">
        <f t="shared" si="76"/>
        <v>231.75267500000001</v>
      </c>
      <c r="M469">
        <f t="shared" si="77"/>
        <v>573.24579128531093</v>
      </c>
      <c r="N469">
        <f t="shared" si="78"/>
        <v>804.998466285311</v>
      </c>
      <c r="O469">
        <f t="shared" si="79"/>
        <v>0</v>
      </c>
      <c r="P469">
        <f t="shared" si="80"/>
        <v>266.87902955889484</v>
      </c>
      <c r="Q469">
        <f t="shared" si="81"/>
        <v>660.13167044110514</v>
      </c>
      <c r="R469">
        <f t="shared" si="82"/>
        <v>927.01070000000004</v>
      </c>
    </row>
    <row r="470" spans="1:18" x14ac:dyDescent="0.3">
      <c r="A470" t="s">
        <v>33</v>
      </c>
      <c r="B470" t="s">
        <v>34</v>
      </c>
      <c r="C470">
        <v>0</v>
      </c>
      <c r="D470">
        <v>6</v>
      </c>
      <c r="E470">
        <v>7</v>
      </c>
      <c r="F470">
        <v>20260126</v>
      </c>
      <c r="G470">
        <v>20260207</v>
      </c>
      <c r="H470">
        <v>252.54830000000001</v>
      </c>
      <c r="I470">
        <f t="shared" si="73"/>
        <v>13</v>
      </c>
      <c r="J470">
        <f t="shared" si="74"/>
        <v>19.42679230769231</v>
      </c>
      <c r="K470">
        <f t="shared" si="75"/>
        <v>0</v>
      </c>
      <c r="L470">
        <f t="shared" si="76"/>
        <v>116.56075384615386</v>
      </c>
      <c r="M470">
        <f t="shared" si="77"/>
        <v>112.12281728054742</v>
      </c>
      <c r="N470">
        <f t="shared" si="78"/>
        <v>228.68357112670128</v>
      </c>
      <c r="O470">
        <f t="shared" si="79"/>
        <v>0</v>
      </c>
      <c r="P470">
        <f t="shared" si="80"/>
        <v>128.72468313106339</v>
      </c>
      <c r="Q470">
        <f t="shared" si="81"/>
        <v>123.82361686893663</v>
      </c>
      <c r="R470">
        <f t="shared" si="82"/>
        <v>252.54830000000001</v>
      </c>
    </row>
    <row r="471" spans="1:18" x14ac:dyDescent="0.3">
      <c r="A471" t="s">
        <v>33</v>
      </c>
      <c r="B471" t="s">
        <v>34</v>
      </c>
      <c r="C471">
        <v>0</v>
      </c>
      <c r="D471">
        <v>5</v>
      </c>
      <c r="E471">
        <v>3</v>
      </c>
      <c r="F471">
        <v>20260127</v>
      </c>
      <c r="G471">
        <v>20260203</v>
      </c>
      <c r="H471">
        <v>2904.4423999999999</v>
      </c>
      <c r="I471">
        <f t="shared" si="73"/>
        <v>8</v>
      </c>
      <c r="J471">
        <f t="shared" si="74"/>
        <v>363.05529999999999</v>
      </c>
      <c r="K471">
        <f t="shared" si="75"/>
        <v>0</v>
      </c>
      <c r="L471">
        <f t="shared" si="76"/>
        <v>1815.2764999999999</v>
      </c>
      <c r="M471">
        <f t="shared" si="77"/>
        <v>898.02597846530102</v>
      </c>
      <c r="N471">
        <f t="shared" si="78"/>
        <v>2713.3024784653007</v>
      </c>
      <c r="O471">
        <f t="shared" si="79"/>
        <v>0</v>
      </c>
      <c r="P471">
        <f t="shared" si="80"/>
        <v>1943.154541806101</v>
      </c>
      <c r="Q471">
        <f t="shared" si="81"/>
        <v>961.28785819389918</v>
      </c>
      <c r="R471">
        <f t="shared" si="82"/>
        <v>2904.4423999999999</v>
      </c>
    </row>
    <row r="472" spans="1:18" x14ac:dyDescent="0.3">
      <c r="A472" t="s">
        <v>0</v>
      </c>
      <c r="B472" t="s">
        <v>0</v>
      </c>
      <c r="C472">
        <v>0</v>
      </c>
      <c r="D472">
        <v>10</v>
      </c>
      <c r="E472">
        <v>0</v>
      </c>
      <c r="F472">
        <v>20260107</v>
      </c>
      <c r="G472">
        <v>20260116</v>
      </c>
      <c r="H472">
        <v>3860.8618000000001</v>
      </c>
      <c r="I472">
        <f t="shared" si="73"/>
        <v>10</v>
      </c>
      <c r="J472">
        <f t="shared" si="74"/>
        <v>386.08618000000001</v>
      </c>
      <c r="K472">
        <f t="shared" si="75"/>
        <v>0</v>
      </c>
      <c r="L472">
        <f t="shared" si="76"/>
        <v>3860.8618000000001</v>
      </c>
      <c r="M472">
        <f t="shared" si="77"/>
        <v>0</v>
      </c>
      <c r="N472">
        <f t="shared" si="78"/>
        <v>3860.8618000000001</v>
      </c>
      <c r="O472">
        <f t="shared" si="79"/>
        <v>0</v>
      </c>
      <c r="P472">
        <f t="shared" si="80"/>
        <v>3860.8618000000001</v>
      </c>
      <c r="Q472">
        <f t="shared" si="81"/>
        <v>0</v>
      </c>
      <c r="R472">
        <f t="shared" si="82"/>
        <v>3860.8618000000001</v>
      </c>
    </row>
    <row r="473" spans="1:18" x14ac:dyDescent="0.3">
      <c r="A473" t="s">
        <v>43</v>
      </c>
      <c r="B473" t="s">
        <v>44</v>
      </c>
      <c r="C473">
        <v>0</v>
      </c>
      <c r="D473">
        <v>28</v>
      </c>
      <c r="E473">
        <v>4</v>
      </c>
      <c r="F473">
        <v>20260104</v>
      </c>
      <c r="G473">
        <v>20260204</v>
      </c>
      <c r="H473">
        <v>116089.5503</v>
      </c>
      <c r="I473">
        <f t="shared" si="73"/>
        <v>32</v>
      </c>
      <c r="J473">
        <f t="shared" si="74"/>
        <v>3627.7984468750001</v>
      </c>
      <c r="K473">
        <f t="shared" si="75"/>
        <v>0</v>
      </c>
      <c r="L473">
        <f t="shared" si="76"/>
        <v>101578.3565125</v>
      </c>
      <c r="M473">
        <f t="shared" si="77"/>
        <v>11964.595108715106</v>
      </c>
      <c r="N473">
        <f t="shared" si="78"/>
        <v>113542.95162121511</v>
      </c>
      <c r="O473">
        <f t="shared" si="79"/>
        <v>0</v>
      </c>
      <c r="P473">
        <f t="shared" si="80"/>
        <v>103856.60720789182</v>
      </c>
      <c r="Q473">
        <f t="shared" si="81"/>
        <v>12232.943092108177</v>
      </c>
      <c r="R473">
        <f t="shared" si="82"/>
        <v>116089.5503</v>
      </c>
    </row>
    <row r="474" spans="1:18" x14ac:dyDescent="0.3">
      <c r="A474" t="s">
        <v>35</v>
      </c>
      <c r="B474" t="s">
        <v>34</v>
      </c>
      <c r="C474">
        <v>0</v>
      </c>
      <c r="D474">
        <v>19</v>
      </c>
      <c r="E474">
        <v>4</v>
      </c>
      <c r="F474">
        <v>20260113</v>
      </c>
      <c r="G474">
        <v>20260204</v>
      </c>
      <c r="H474">
        <v>7755.8067000000001</v>
      </c>
      <c r="I474">
        <f t="shared" si="73"/>
        <v>23</v>
      </c>
      <c r="J474">
        <f t="shared" si="74"/>
        <v>337.20898695652176</v>
      </c>
      <c r="K474">
        <f t="shared" si="75"/>
        <v>0</v>
      </c>
      <c r="L474">
        <f t="shared" si="76"/>
        <v>6406.9707521739138</v>
      </c>
      <c r="M474">
        <f t="shared" si="77"/>
        <v>1112.1260056302658</v>
      </c>
      <c r="N474">
        <f t="shared" si="78"/>
        <v>7519.09675780418</v>
      </c>
      <c r="O474">
        <f t="shared" si="79"/>
        <v>0</v>
      </c>
      <c r="P474">
        <f t="shared" si="80"/>
        <v>6608.6696696433964</v>
      </c>
      <c r="Q474">
        <f t="shared" si="81"/>
        <v>1147.1370303566036</v>
      </c>
      <c r="R474">
        <f t="shared" si="82"/>
        <v>7755.8067000000001</v>
      </c>
    </row>
    <row r="475" spans="1:18" x14ac:dyDescent="0.3">
      <c r="A475" t="s">
        <v>35</v>
      </c>
      <c r="B475" t="s">
        <v>34</v>
      </c>
      <c r="C475">
        <v>0</v>
      </c>
      <c r="D475">
        <v>1</v>
      </c>
      <c r="E475">
        <v>3</v>
      </c>
      <c r="F475">
        <v>20260131</v>
      </c>
      <c r="G475">
        <v>20260203</v>
      </c>
      <c r="H475">
        <v>158.96430000000001</v>
      </c>
      <c r="I475">
        <f t="shared" si="73"/>
        <v>4</v>
      </c>
      <c r="J475">
        <f t="shared" si="74"/>
        <v>39.741075000000002</v>
      </c>
      <c r="K475">
        <f t="shared" si="75"/>
        <v>0</v>
      </c>
      <c r="L475">
        <f t="shared" si="76"/>
        <v>39.741075000000002</v>
      </c>
      <c r="M475">
        <f t="shared" si="77"/>
        <v>98.300500673417844</v>
      </c>
      <c r="N475">
        <f t="shared" si="78"/>
        <v>138.04157567341784</v>
      </c>
      <c r="O475">
        <f t="shared" si="79"/>
        <v>0</v>
      </c>
      <c r="P475">
        <f t="shared" si="80"/>
        <v>45.764561421469068</v>
      </c>
      <c r="Q475">
        <f t="shared" si="81"/>
        <v>113.19973857853094</v>
      </c>
      <c r="R475">
        <f t="shared" si="82"/>
        <v>158.96430000000001</v>
      </c>
    </row>
    <row r="476" spans="1:18" x14ac:dyDescent="0.3">
      <c r="A476" t="s">
        <v>41</v>
      </c>
      <c r="B476" t="s">
        <v>42</v>
      </c>
      <c r="C476">
        <v>0</v>
      </c>
      <c r="D476">
        <v>27</v>
      </c>
      <c r="E476">
        <v>2</v>
      </c>
      <c r="F476">
        <v>20260105</v>
      </c>
      <c r="G476">
        <v>20260202</v>
      </c>
      <c r="H476">
        <v>142999.89619999999</v>
      </c>
      <c r="I476">
        <f t="shared" si="73"/>
        <v>29</v>
      </c>
      <c r="J476">
        <f t="shared" si="74"/>
        <v>4931.0309034482752</v>
      </c>
      <c r="K476">
        <f t="shared" si="75"/>
        <v>0</v>
      </c>
      <c r="L476">
        <f t="shared" si="76"/>
        <v>133137.83439310343</v>
      </c>
      <c r="M476">
        <f t="shared" si="77"/>
        <v>8131.3486805118946</v>
      </c>
      <c r="N476">
        <f t="shared" si="78"/>
        <v>141269.18307361534</v>
      </c>
      <c r="O476">
        <f t="shared" si="79"/>
        <v>0</v>
      </c>
      <c r="P476">
        <f t="shared" si="80"/>
        <v>134768.92896439784</v>
      </c>
      <c r="Q476">
        <f t="shared" si="81"/>
        <v>8230.9672356021365</v>
      </c>
      <c r="R476">
        <f t="shared" si="82"/>
        <v>142999.89619999999</v>
      </c>
    </row>
    <row r="477" spans="1:18" x14ac:dyDescent="0.3">
      <c r="A477" t="s">
        <v>0</v>
      </c>
      <c r="B477" t="s">
        <v>0</v>
      </c>
      <c r="C477">
        <v>21</v>
      </c>
      <c r="D477">
        <v>31</v>
      </c>
      <c r="E477">
        <v>5</v>
      </c>
      <c r="F477">
        <v>20251211</v>
      </c>
      <c r="G477">
        <v>20260205</v>
      </c>
      <c r="H477">
        <v>840.2269</v>
      </c>
      <c r="I477">
        <f t="shared" si="73"/>
        <v>57</v>
      </c>
      <c r="J477">
        <f t="shared" si="74"/>
        <v>14.740822807017544</v>
      </c>
      <c r="K477">
        <f t="shared" si="75"/>
        <v>261.49096611228373</v>
      </c>
      <c r="L477">
        <f t="shared" si="76"/>
        <v>456.96550701754387</v>
      </c>
      <c r="M477">
        <f t="shared" si="77"/>
        <v>60.769630341234311</v>
      </c>
      <c r="N477">
        <f t="shared" si="78"/>
        <v>779.22610347106195</v>
      </c>
      <c r="O477">
        <f t="shared" si="79"/>
        <v>281.96147800468111</v>
      </c>
      <c r="P477">
        <f t="shared" si="80"/>
        <v>492.73851281156163</v>
      </c>
      <c r="Q477">
        <f t="shared" si="81"/>
        <v>65.526909183757184</v>
      </c>
      <c r="R477">
        <f t="shared" si="82"/>
        <v>840.22689999999989</v>
      </c>
    </row>
    <row r="478" spans="1:18" x14ac:dyDescent="0.3">
      <c r="A478" t="s">
        <v>0</v>
      </c>
      <c r="B478" t="s">
        <v>0</v>
      </c>
      <c r="C478">
        <v>15</v>
      </c>
      <c r="D478">
        <v>31</v>
      </c>
      <c r="E478">
        <v>3</v>
      </c>
      <c r="F478">
        <v>20251217</v>
      </c>
      <c r="G478">
        <v>20260203</v>
      </c>
      <c r="H478">
        <v>672.05499999999995</v>
      </c>
      <c r="I478">
        <f t="shared" si="73"/>
        <v>49</v>
      </c>
      <c r="J478">
        <f t="shared" si="74"/>
        <v>13.715408163265305</v>
      </c>
      <c r="K478">
        <f t="shared" si="75"/>
        <v>173.7863511124055</v>
      </c>
      <c r="L478">
        <f t="shared" si="76"/>
        <v>425.17765306122448</v>
      </c>
      <c r="M478">
        <f t="shared" si="77"/>
        <v>33.925390528295004</v>
      </c>
      <c r="N478">
        <f t="shared" si="78"/>
        <v>632.88939470192497</v>
      </c>
      <c r="O478">
        <f t="shared" si="79"/>
        <v>184.54091216341951</v>
      </c>
      <c r="P478">
        <f t="shared" si="80"/>
        <v>451.48926498071421</v>
      </c>
      <c r="Q478">
        <f t="shared" si="81"/>
        <v>36.024822855866304</v>
      </c>
      <c r="R478">
        <f t="shared" si="82"/>
        <v>672.05500000000006</v>
      </c>
    </row>
    <row r="479" spans="1:18" x14ac:dyDescent="0.3">
      <c r="A479" t="s">
        <v>0</v>
      </c>
      <c r="B479" t="s">
        <v>0</v>
      </c>
      <c r="C479">
        <v>18</v>
      </c>
      <c r="D479">
        <v>31</v>
      </c>
      <c r="E479">
        <v>2</v>
      </c>
      <c r="F479">
        <v>20251214</v>
      </c>
      <c r="G479">
        <v>20260202</v>
      </c>
      <c r="H479">
        <v>126.0044</v>
      </c>
      <c r="I479">
        <f t="shared" si="73"/>
        <v>51</v>
      </c>
      <c r="J479">
        <f t="shared" si="74"/>
        <v>2.4706745098039216</v>
      </c>
      <c r="K479">
        <f t="shared" si="75"/>
        <v>37.566757276266038</v>
      </c>
      <c r="L479">
        <f t="shared" si="76"/>
        <v>76.590909803921562</v>
      </c>
      <c r="M479">
        <f t="shared" si="77"/>
        <v>4.074181709390543</v>
      </c>
      <c r="N479">
        <f t="shared" si="78"/>
        <v>118.23184878957814</v>
      </c>
      <c r="O479">
        <f t="shared" si="79"/>
        <v>40.036392554142232</v>
      </c>
      <c r="P479">
        <f t="shared" si="80"/>
        <v>81.625989393713596</v>
      </c>
      <c r="Q479">
        <f t="shared" si="81"/>
        <v>4.3420180521441836</v>
      </c>
      <c r="R479">
        <f t="shared" si="82"/>
        <v>126.00440000000002</v>
      </c>
    </row>
    <row r="480" spans="1:18" x14ac:dyDescent="0.3">
      <c r="A480" t="s">
        <v>0</v>
      </c>
      <c r="B480" t="s">
        <v>0</v>
      </c>
      <c r="C480">
        <v>31</v>
      </c>
      <c r="D480">
        <v>31</v>
      </c>
      <c r="E480">
        <v>4</v>
      </c>
      <c r="F480">
        <v>20251128</v>
      </c>
      <c r="G480">
        <v>20260204</v>
      </c>
      <c r="H480">
        <v>1050.6789000000001</v>
      </c>
      <c r="I480">
        <f t="shared" si="73"/>
        <v>66</v>
      </c>
      <c r="J480">
        <f t="shared" si="74"/>
        <v>15.919377272727274</v>
      </c>
      <c r="K480">
        <f t="shared" si="75"/>
        <v>416.87268369300301</v>
      </c>
      <c r="L480">
        <f t="shared" si="76"/>
        <v>493.50069545454551</v>
      </c>
      <c r="M480">
        <f t="shared" si="77"/>
        <v>52.50261453062086</v>
      </c>
      <c r="N480">
        <f t="shared" si="78"/>
        <v>962.87599367816938</v>
      </c>
      <c r="O480">
        <f t="shared" si="79"/>
        <v>454.88654366536093</v>
      </c>
      <c r="P480">
        <f t="shared" si="80"/>
        <v>538.50212410916481</v>
      </c>
      <c r="Q480">
        <f t="shared" si="81"/>
        <v>57.290232225474405</v>
      </c>
      <c r="R480">
        <f t="shared" si="82"/>
        <v>1050.6789000000001</v>
      </c>
    </row>
    <row r="481" spans="1:18" x14ac:dyDescent="0.3">
      <c r="A481" t="s">
        <v>0</v>
      </c>
      <c r="B481" t="s">
        <v>0</v>
      </c>
      <c r="C481">
        <v>31</v>
      </c>
      <c r="D481">
        <v>31</v>
      </c>
      <c r="E481">
        <v>1</v>
      </c>
      <c r="F481">
        <v>20251201</v>
      </c>
      <c r="G481">
        <v>20260201</v>
      </c>
      <c r="H481">
        <v>2226.9155999999998</v>
      </c>
      <c r="I481">
        <f t="shared" si="73"/>
        <v>63</v>
      </c>
      <c r="J481">
        <f t="shared" si="74"/>
        <v>35.347866666666661</v>
      </c>
      <c r="K481">
        <f t="shared" si="75"/>
        <v>925.6367122726848</v>
      </c>
      <c r="L481">
        <f t="shared" si="76"/>
        <v>1095.7838666666664</v>
      </c>
      <c r="M481">
        <f t="shared" si="77"/>
        <v>29.144598219604863</v>
      </c>
      <c r="N481">
        <f t="shared" si="78"/>
        <v>2050.5651771589564</v>
      </c>
      <c r="O481">
        <f t="shared" si="79"/>
        <v>1005.2422900054756</v>
      </c>
      <c r="P481">
        <f t="shared" si="80"/>
        <v>1190.0222504944827</v>
      </c>
      <c r="Q481">
        <f t="shared" si="81"/>
        <v>31.651059500041022</v>
      </c>
      <c r="R481">
        <f t="shared" si="82"/>
        <v>2226.9155999999994</v>
      </c>
    </row>
    <row r="482" spans="1:18" x14ac:dyDescent="0.3">
      <c r="A482" t="s">
        <v>0</v>
      </c>
      <c r="B482" t="s">
        <v>0</v>
      </c>
      <c r="C482">
        <v>31</v>
      </c>
      <c r="D482">
        <v>31</v>
      </c>
      <c r="E482">
        <v>5</v>
      </c>
      <c r="F482">
        <v>20251128</v>
      </c>
      <c r="G482">
        <v>20260205</v>
      </c>
      <c r="H482">
        <v>210.14070000000001</v>
      </c>
      <c r="I482">
        <f t="shared" si="73"/>
        <v>67</v>
      </c>
      <c r="J482">
        <f t="shared" si="74"/>
        <v>3.1364283582089554</v>
      </c>
      <c r="K482">
        <f t="shared" si="75"/>
        <v>82.132063616418705</v>
      </c>
      <c r="L482">
        <f t="shared" si="76"/>
        <v>97.229279104477612</v>
      </c>
      <c r="M482">
        <f t="shared" si="77"/>
        <v>12.930051084352325</v>
      </c>
      <c r="N482">
        <f t="shared" si="78"/>
        <v>192.29139380524865</v>
      </c>
      <c r="O482">
        <f t="shared" si="79"/>
        <v>89.755911584263842</v>
      </c>
      <c r="P482">
        <f t="shared" si="80"/>
        <v>106.2545149171029</v>
      </c>
      <c r="Q482">
        <f t="shared" si="81"/>
        <v>14.13027349863326</v>
      </c>
      <c r="R482">
        <f t="shared" si="82"/>
        <v>210.14070000000001</v>
      </c>
    </row>
    <row r="483" spans="1:18" x14ac:dyDescent="0.3">
      <c r="A483" t="s">
        <v>0</v>
      </c>
      <c r="B483" t="s">
        <v>0</v>
      </c>
      <c r="C483">
        <v>31</v>
      </c>
      <c r="D483">
        <v>31</v>
      </c>
      <c r="E483">
        <v>5</v>
      </c>
      <c r="F483">
        <v>20251201</v>
      </c>
      <c r="G483">
        <v>20260205</v>
      </c>
      <c r="H483">
        <v>504.34960000000001</v>
      </c>
      <c r="I483">
        <f t="shared" si="73"/>
        <v>67</v>
      </c>
      <c r="J483">
        <f t="shared" si="74"/>
        <v>7.5276059701492537</v>
      </c>
      <c r="K483">
        <f t="shared" si="75"/>
        <v>197.12161153034762</v>
      </c>
      <c r="L483">
        <f t="shared" si="76"/>
        <v>233.35578507462685</v>
      </c>
      <c r="M483">
        <f t="shared" si="77"/>
        <v>31.032856045367037</v>
      </c>
      <c r="N483">
        <f t="shared" si="78"/>
        <v>461.51025265034156</v>
      </c>
      <c r="O483">
        <f t="shared" si="79"/>
        <v>215.4192791075638</v>
      </c>
      <c r="P483">
        <f t="shared" si="80"/>
        <v>255.01686297149897</v>
      </c>
      <c r="Q483">
        <f t="shared" si="81"/>
        <v>33.913457920937191</v>
      </c>
      <c r="R483">
        <f t="shared" si="82"/>
        <v>504.3495999999999</v>
      </c>
    </row>
    <row r="484" spans="1:18" x14ac:dyDescent="0.3">
      <c r="A484" t="s">
        <v>33</v>
      </c>
      <c r="B484" t="s">
        <v>34</v>
      </c>
      <c r="C484">
        <v>0</v>
      </c>
      <c r="D484">
        <v>15</v>
      </c>
      <c r="E484">
        <v>1</v>
      </c>
      <c r="F484">
        <v>20260117</v>
      </c>
      <c r="G484">
        <v>20260201</v>
      </c>
      <c r="H484">
        <v>713721.81799999997</v>
      </c>
      <c r="I484">
        <f t="shared" si="73"/>
        <v>16</v>
      </c>
      <c r="J484">
        <f t="shared" si="74"/>
        <v>44607.613624999998</v>
      </c>
      <c r="K484">
        <f t="shared" si="75"/>
        <v>0</v>
      </c>
      <c r="L484">
        <f t="shared" si="76"/>
        <v>669114.20437499997</v>
      </c>
      <c r="M484">
        <f t="shared" si="77"/>
        <v>36779.33349969249</v>
      </c>
      <c r="N484">
        <f t="shared" si="78"/>
        <v>705893.53787469247</v>
      </c>
      <c r="O484">
        <f t="shared" si="79"/>
        <v>0</v>
      </c>
      <c r="P484">
        <f t="shared" si="80"/>
        <v>676534.60581887839</v>
      </c>
      <c r="Q484">
        <f t="shared" si="81"/>
        <v>37187.212181121657</v>
      </c>
      <c r="R484">
        <f t="shared" si="82"/>
        <v>713721.81800000009</v>
      </c>
    </row>
    <row r="485" spans="1:18" x14ac:dyDescent="0.3">
      <c r="A485" t="s">
        <v>0</v>
      </c>
      <c r="B485" t="s">
        <v>0</v>
      </c>
      <c r="C485">
        <v>0</v>
      </c>
      <c r="D485">
        <v>20</v>
      </c>
      <c r="E485">
        <v>4</v>
      </c>
      <c r="F485">
        <v>20260112</v>
      </c>
      <c r="G485">
        <v>20260204</v>
      </c>
      <c r="H485">
        <v>420.45929999999998</v>
      </c>
      <c r="I485">
        <f t="shared" si="73"/>
        <v>24</v>
      </c>
      <c r="J485">
        <f t="shared" si="74"/>
        <v>17.519137499999999</v>
      </c>
      <c r="K485">
        <f t="shared" si="75"/>
        <v>0</v>
      </c>
      <c r="L485">
        <f t="shared" si="76"/>
        <v>350.38274999999999</v>
      </c>
      <c r="M485">
        <f t="shared" si="77"/>
        <v>57.778674838445262</v>
      </c>
      <c r="N485">
        <f t="shared" si="78"/>
        <v>408.16142483844527</v>
      </c>
      <c r="O485">
        <f t="shared" si="79"/>
        <v>0</v>
      </c>
      <c r="P485">
        <f t="shared" si="80"/>
        <v>360.93975773282966</v>
      </c>
      <c r="Q485">
        <f t="shared" si="81"/>
        <v>59.51954226717033</v>
      </c>
      <c r="R485">
        <f t="shared" si="82"/>
        <v>420.45929999999998</v>
      </c>
    </row>
    <row r="486" spans="1:18" x14ac:dyDescent="0.3">
      <c r="A486" t="s">
        <v>37</v>
      </c>
      <c r="B486" t="s">
        <v>38</v>
      </c>
      <c r="C486">
        <v>0</v>
      </c>
      <c r="D486">
        <v>13</v>
      </c>
      <c r="E486">
        <v>4</v>
      </c>
      <c r="F486">
        <v>20260119</v>
      </c>
      <c r="G486">
        <v>20260204</v>
      </c>
      <c r="H486">
        <v>2187.9814999999999</v>
      </c>
      <c r="I486">
        <f t="shared" si="73"/>
        <v>17</v>
      </c>
      <c r="J486">
        <f t="shared" si="74"/>
        <v>128.70479411764705</v>
      </c>
      <c r="K486">
        <f t="shared" si="75"/>
        <v>0</v>
      </c>
      <c r="L486">
        <f t="shared" si="76"/>
        <v>1673.1623235294117</v>
      </c>
      <c r="M486">
        <f t="shared" si="77"/>
        <v>424.47252037793368</v>
      </c>
      <c r="N486">
        <f t="shared" si="78"/>
        <v>2097.6348439073454</v>
      </c>
      <c r="O486">
        <f t="shared" si="79"/>
        <v>0</v>
      </c>
      <c r="P486">
        <f t="shared" si="80"/>
        <v>1745.2266399046671</v>
      </c>
      <c r="Q486">
        <f t="shared" si="81"/>
        <v>442.75486009533273</v>
      </c>
      <c r="R486">
        <f t="shared" si="82"/>
        <v>2187.9814999999999</v>
      </c>
    </row>
    <row r="487" spans="1:18" x14ac:dyDescent="0.3">
      <c r="A487" t="s">
        <v>37</v>
      </c>
      <c r="B487" t="s">
        <v>38</v>
      </c>
      <c r="C487">
        <v>0</v>
      </c>
      <c r="D487">
        <v>12</v>
      </c>
      <c r="E487">
        <v>6</v>
      </c>
      <c r="F487">
        <v>20260120</v>
      </c>
      <c r="G487">
        <v>20260206</v>
      </c>
      <c r="H487">
        <v>16747.260600000001</v>
      </c>
      <c r="I487">
        <f t="shared" si="73"/>
        <v>18</v>
      </c>
      <c r="J487">
        <f t="shared" si="74"/>
        <v>930.40336666666678</v>
      </c>
      <c r="K487">
        <f t="shared" si="75"/>
        <v>0</v>
      </c>
      <c r="L487">
        <f t="shared" si="76"/>
        <v>11164.840400000001</v>
      </c>
      <c r="M487">
        <f t="shared" si="77"/>
        <v>4602.7500147676883</v>
      </c>
      <c r="N487">
        <f t="shared" si="78"/>
        <v>15767.590414767688</v>
      </c>
      <c r="O487">
        <f t="shared" si="79"/>
        <v>0</v>
      </c>
      <c r="P487">
        <f t="shared" si="80"/>
        <v>11858.53302994763</v>
      </c>
      <c r="Q487">
        <f t="shared" si="81"/>
        <v>4888.7275700523733</v>
      </c>
      <c r="R487">
        <f t="shared" si="82"/>
        <v>16747.260600000001</v>
      </c>
    </row>
    <row r="488" spans="1:18" x14ac:dyDescent="0.3">
      <c r="A488" t="s">
        <v>37</v>
      </c>
      <c r="B488" t="s">
        <v>38</v>
      </c>
      <c r="C488">
        <v>0</v>
      </c>
      <c r="D488">
        <v>19</v>
      </c>
      <c r="E488">
        <v>4</v>
      </c>
      <c r="F488">
        <v>20260113</v>
      </c>
      <c r="G488">
        <v>20260204</v>
      </c>
      <c r="H488">
        <v>12193.6073</v>
      </c>
      <c r="I488">
        <f t="shared" si="73"/>
        <v>23</v>
      </c>
      <c r="J488">
        <f t="shared" si="74"/>
        <v>530.15683913043472</v>
      </c>
      <c r="K488">
        <f t="shared" si="75"/>
        <v>0</v>
      </c>
      <c r="L488">
        <f t="shared" si="76"/>
        <v>10072.97994347826</v>
      </c>
      <c r="M488">
        <f t="shared" si="77"/>
        <v>1748.4741826756781</v>
      </c>
      <c r="N488">
        <f t="shared" si="78"/>
        <v>11821.454126153938</v>
      </c>
      <c r="O488">
        <f t="shared" si="79"/>
        <v>0</v>
      </c>
      <c r="P488">
        <f t="shared" si="80"/>
        <v>10390.089109241506</v>
      </c>
      <c r="Q488">
        <f t="shared" si="81"/>
        <v>1803.5181907584938</v>
      </c>
      <c r="R488">
        <f t="shared" si="82"/>
        <v>12193.6073</v>
      </c>
    </row>
    <row r="489" spans="1:18" x14ac:dyDescent="0.3">
      <c r="A489" t="s">
        <v>39</v>
      </c>
      <c r="B489" t="s">
        <v>40</v>
      </c>
      <c r="C489">
        <v>0</v>
      </c>
      <c r="D489">
        <v>19</v>
      </c>
      <c r="E489">
        <v>1</v>
      </c>
      <c r="F489">
        <v>20260113</v>
      </c>
      <c r="G489">
        <v>20260201</v>
      </c>
      <c r="H489">
        <v>3487.5158999999999</v>
      </c>
      <c r="I489">
        <f t="shared" si="73"/>
        <v>20</v>
      </c>
      <c r="J489">
        <f t="shared" si="74"/>
        <v>174.37579499999998</v>
      </c>
      <c r="K489">
        <f t="shared" si="75"/>
        <v>0</v>
      </c>
      <c r="L489">
        <f t="shared" si="76"/>
        <v>3313.1401049999995</v>
      </c>
      <c r="M489">
        <f t="shared" si="77"/>
        <v>143.77423487600902</v>
      </c>
      <c r="N489">
        <f t="shared" si="78"/>
        <v>3456.9143398760084</v>
      </c>
      <c r="O489">
        <f t="shared" si="79"/>
        <v>0</v>
      </c>
      <c r="P489">
        <f t="shared" si="80"/>
        <v>3342.4689359035742</v>
      </c>
      <c r="Q489">
        <f t="shared" si="81"/>
        <v>145.04696409642611</v>
      </c>
      <c r="R489">
        <f t="shared" si="82"/>
        <v>3487.5159000000003</v>
      </c>
    </row>
    <row r="490" spans="1:18" x14ac:dyDescent="0.3">
      <c r="A490" t="s">
        <v>39</v>
      </c>
      <c r="B490" t="s">
        <v>40</v>
      </c>
      <c r="C490">
        <v>0</v>
      </c>
      <c r="D490">
        <v>13</v>
      </c>
      <c r="E490">
        <v>5</v>
      </c>
      <c r="F490">
        <v>20260119</v>
      </c>
      <c r="G490">
        <v>20260205</v>
      </c>
      <c r="H490">
        <v>4123.5036</v>
      </c>
      <c r="I490">
        <f t="shared" si="73"/>
        <v>18</v>
      </c>
      <c r="J490">
        <f t="shared" si="74"/>
        <v>229.08353333333332</v>
      </c>
      <c r="K490">
        <f t="shared" si="75"/>
        <v>0</v>
      </c>
      <c r="L490">
        <f t="shared" si="76"/>
        <v>2978.0859333333333</v>
      </c>
      <c r="M490">
        <f t="shared" si="77"/>
        <v>944.40600909354157</v>
      </c>
      <c r="N490">
        <f t="shared" si="78"/>
        <v>3922.4919424268746</v>
      </c>
      <c r="O490">
        <f t="shared" si="79"/>
        <v>0</v>
      </c>
      <c r="P490">
        <f t="shared" si="80"/>
        <v>3130.7006483260079</v>
      </c>
      <c r="Q490">
        <f t="shared" si="81"/>
        <v>992.80295167399197</v>
      </c>
      <c r="R490">
        <f t="shared" si="82"/>
        <v>4123.5036</v>
      </c>
    </row>
    <row r="491" spans="1:18" x14ac:dyDescent="0.3">
      <c r="A491" t="s">
        <v>39</v>
      </c>
      <c r="B491" t="s">
        <v>40</v>
      </c>
      <c r="C491">
        <v>0</v>
      </c>
      <c r="D491">
        <v>12</v>
      </c>
      <c r="E491">
        <v>3</v>
      </c>
      <c r="F491">
        <v>20260120</v>
      </c>
      <c r="G491">
        <v>20260203</v>
      </c>
      <c r="H491">
        <v>1472.5761</v>
      </c>
      <c r="I491">
        <f t="shared" si="73"/>
        <v>15</v>
      </c>
      <c r="J491">
        <f t="shared" si="74"/>
        <v>98.17174</v>
      </c>
      <c r="K491">
        <f t="shared" si="75"/>
        <v>0</v>
      </c>
      <c r="L491">
        <f t="shared" si="76"/>
        <v>1178.06088</v>
      </c>
      <c r="M491">
        <f t="shared" si="77"/>
        <v>242.83014976269769</v>
      </c>
      <c r="N491">
        <f t="shared" si="78"/>
        <v>1420.8910297626976</v>
      </c>
      <c r="O491">
        <f t="shared" si="79"/>
        <v>0</v>
      </c>
      <c r="P491">
        <f t="shared" si="80"/>
        <v>1220.9129763615256</v>
      </c>
      <c r="Q491">
        <f t="shared" si="81"/>
        <v>251.66312363847464</v>
      </c>
      <c r="R491">
        <f t="shared" si="82"/>
        <v>1472.5761000000002</v>
      </c>
    </row>
    <row r="492" spans="1:18" x14ac:dyDescent="0.3">
      <c r="A492" t="s">
        <v>0</v>
      </c>
      <c r="B492" t="s">
        <v>0</v>
      </c>
      <c r="C492">
        <v>0</v>
      </c>
      <c r="D492">
        <v>15</v>
      </c>
      <c r="E492">
        <v>2</v>
      </c>
      <c r="F492">
        <v>20260117</v>
      </c>
      <c r="G492">
        <v>20260202</v>
      </c>
      <c r="H492">
        <v>1009.1024</v>
      </c>
      <c r="I492">
        <f t="shared" si="73"/>
        <v>17</v>
      </c>
      <c r="J492">
        <f t="shared" si="74"/>
        <v>59.35896470588235</v>
      </c>
      <c r="K492">
        <f t="shared" si="75"/>
        <v>0</v>
      </c>
      <c r="L492">
        <f t="shared" si="76"/>
        <v>890.38447058823522</v>
      </c>
      <c r="M492">
        <f t="shared" si="77"/>
        <v>97.883880427558864</v>
      </c>
      <c r="N492">
        <f t="shared" si="78"/>
        <v>988.26835101579411</v>
      </c>
      <c r="O492">
        <f t="shared" si="79"/>
        <v>0</v>
      </c>
      <c r="P492">
        <f t="shared" si="80"/>
        <v>909.15499344869568</v>
      </c>
      <c r="Q492">
        <f t="shared" si="81"/>
        <v>99.947406551304297</v>
      </c>
      <c r="R492">
        <f t="shared" si="82"/>
        <v>1009.1024</v>
      </c>
    </row>
    <row r="493" spans="1:18" x14ac:dyDescent="0.3">
      <c r="A493" t="s">
        <v>0</v>
      </c>
      <c r="B493" t="s">
        <v>0</v>
      </c>
      <c r="C493">
        <v>0</v>
      </c>
      <c r="D493">
        <v>10</v>
      </c>
      <c r="E493">
        <v>2</v>
      </c>
      <c r="F493">
        <v>20260122</v>
      </c>
      <c r="G493">
        <v>20260202</v>
      </c>
      <c r="H493">
        <v>168.26679999999999</v>
      </c>
      <c r="I493">
        <f t="shared" si="73"/>
        <v>12</v>
      </c>
      <c r="J493">
        <f t="shared" si="74"/>
        <v>14.022233333333332</v>
      </c>
      <c r="K493">
        <f t="shared" si="75"/>
        <v>0</v>
      </c>
      <c r="L493">
        <f t="shared" si="76"/>
        <v>140.22233333333332</v>
      </c>
      <c r="M493">
        <f t="shared" si="77"/>
        <v>23.122886622571318</v>
      </c>
      <c r="N493">
        <f t="shared" si="78"/>
        <v>163.34521995590464</v>
      </c>
      <c r="O493">
        <f t="shared" si="79"/>
        <v>0</v>
      </c>
      <c r="P493">
        <f t="shared" si="80"/>
        <v>144.4472224219526</v>
      </c>
      <c r="Q493">
        <f t="shared" si="81"/>
        <v>23.81957757804738</v>
      </c>
      <c r="R493">
        <f t="shared" si="82"/>
        <v>168.26679999999999</v>
      </c>
    </row>
    <row r="494" spans="1:18" x14ac:dyDescent="0.3">
      <c r="A494" t="s">
        <v>37</v>
      </c>
      <c r="B494" t="s">
        <v>38</v>
      </c>
      <c r="C494">
        <v>0</v>
      </c>
      <c r="D494">
        <v>20</v>
      </c>
      <c r="E494">
        <v>6</v>
      </c>
      <c r="F494">
        <v>20260112</v>
      </c>
      <c r="G494">
        <v>20260206</v>
      </c>
      <c r="H494">
        <v>20140.002199999999</v>
      </c>
      <c r="I494">
        <f t="shared" si="73"/>
        <v>26</v>
      </c>
      <c r="J494">
        <f t="shared" si="74"/>
        <v>774.61546923076924</v>
      </c>
      <c r="K494">
        <f t="shared" si="75"/>
        <v>0</v>
      </c>
      <c r="L494">
        <f t="shared" si="76"/>
        <v>15492.309384615384</v>
      </c>
      <c r="M494">
        <f t="shared" si="77"/>
        <v>3832.0598249926106</v>
      </c>
      <c r="N494">
        <f t="shared" si="78"/>
        <v>19324.369209607994</v>
      </c>
      <c r="O494">
        <f t="shared" si="79"/>
        <v>0</v>
      </c>
      <c r="P494">
        <f t="shared" si="80"/>
        <v>16146.200774000006</v>
      </c>
      <c r="Q494">
        <f t="shared" si="81"/>
        <v>3993.8014259999945</v>
      </c>
      <c r="R494">
        <f t="shared" si="82"/>
        <v>20140.002200000003</v>
      </c>
    </row>
    <row r="495" spans="1:18" x14ac:dyDescent="0.3">
      <c r="A495" t="s">
        <v>0</v>
      </c>
      <c r="B495" t="s">
        <v>0</v>
      </c>
      <c r="C495">
        <v>0</v>
      </c>
      <c r="D495">
        <v>20</v>
      </c>
      <c r="E495">
        <v>3</v>
      </c>
      <c r="F495">
        <v>20260112</v>
      </c>
      <c r="G495">
        <v>20260203</v>
      </c>
      <c r="H495">
        <v>42.039000000000001</v>
      </c>
      <c r="I495">
        <f t="shared" si="73"/>
        <v>23</v>
      </c>
      <c r="J495">
        <f t="shared" si="74"/>
        <v>1.8277826086956523</v>
      </c>
      <c r="K495">
        <f t="shared" si="75"/>
        <v>0</v>
      </c>
      <c r="L495">
        <f t="shared" si="76"/>
        <v>36.555652173913046</v>
      </c>
      <c r="M495">
        <f t="shared" si="77"/>
        <v>4.5210640516631315</v>
      </c>
      <c r="N495">
        <f t="shared" si="78"/>
        <v>41.076716225576178</v>
      </c>
      <c r="O495">
        <f t="shared" si="79"/>
        <v>0</v>
      </c>
      <c r="P495">
        <f t="shared" si="80"/>
        <v>37.412023232331165</v>
      </c>
      <c r="Q495">
        <f t="shared" si="81"/>
        <v>4.6269767676688334</v>
      </c>
      <c r="R495">
        <f t="shared" si="82"/>
        <v>42.039000000000001</v>
      </c>
    </row>
    <row r="496" spans="1:18" x14ac:dyDescent="0.3">
      <c r="A496" t="s">
        <v>0</v>
      </c>
      <c r="B496" t="s">
        <v>0</v>
      </c>
      <c r="C496">
        <v>0</v>
      </c>
      <c r="D496">
        <v>12</v>
      </c>
      <c r="E496">
        <v>2</v>
      </c>
      <c r="F496">
        <v>20260120</v>
      </c>
      <c r="G496">
        <v>20260202</v>
      </c>
      <c r="H496">
        <v>2818.1369</v>
      </c>
      <c r="I496">
        <f t="shared" si="73"/>
        <v>14</v>
      </c>
      <c r="J496">
        <f t="shared" si="74"/>
        <v>201.29549285714285</v>
      </c>
      <c r="K496">
        <f t="shared" si="75"/>
        <v>0</v>
      </c>
      <c r="L496">
        <f t="shared" si="76"/>
        <v>2415.5459142857144</v>
      </c>
      <c r="M496">
        <f t="shared" si="77"/>
        <v>331.93948127404781</v>
      </c>
      <c r="N496">
        <f t="shared" si="78"/>
        <v>2747.4853955597623</v>
      </c>
      <c r="O496">
        <f t="shared" si="79"/>
        <v>0</v>
      </c>
      <c r="P496">
        <f t="shared" si="80"/>
        <v>2477.6616049330837</v>
      </c>
      <c r="Q496">
        <f t="shared" si="81"/>
        <v>340.47529506691626</v>
      </c>
      <c r="R496">
        <f t="shared" si="82"/>
        <v>2818.1369</v>
      </c>
    </row>
    <row r="497" spans="1:18" x14ac:dyDescent="0.3">
      <c r="A497" t="s">
        <v>0</v>
      </c>
      <c r="B497" t="s">
        <v>0</v>
      </c>
      <c r="C497">
        <v>0</v>
      </c>
      <c r="D497">
        <v>11</v>
      </c>
      <c r="E497">
        <v>2</v>
      </c>
      <c r="F497">
        <v>20260121</v>
      </c>
      <c r="G497">
        <v>20260202</v>
      </c>
      <c r="H497">
        <v>42.0627</v>
      </c>
      <c r="I497">
        <f t="shared" si="73"/>
        <v>13</v>
      </c>
      <c r="J497">
        <f t="shared" si="74"/>
        <v>3.2355923076923077</v>
      </c>
      <c r="K497">
        <f t="shared" si="75"/>
        <v>0</v>
      </c>
      <c r="L497">
        <f t="shared" si="76"/>
        <v>35.591515384615384</v>
      </c>
      <c r="M497">
        <f t="shared" si="77"/>
        <v>5.3355433695274268</v>
      </c>
      <c r="N497">
        <f t="shared" si="78"/>
        <v>40.927058754142813</v>
      </c>
      <c r="O497">
        <f t="shared" si="79"/>
        <v>0</v>
      </c>
      <c r="P497">
        <f t="shared" si="80"/>
        <v>36.579106335534583</v>
      </c>
      <c r="Q497">
        <f t="shared" si="81"/>
        <v>5.4835936644654133</v>
      </c>
      <c r="R497">
        <f t="shared" si="82"/>
        <v>42.062699999999992</v>
      </c>
    </row>
    <row r="498" spans="1:18" x14ac:dyDescent="0.3">
      <c r="A498" t="s">
        <v>37</v>
      </c>
      <c r="B498" t="s">
        <v>38</v>
      </c>
      <c r="C498">
        <v>0</v>
      </c>
      <c r="D498">
        <v>19</v>
      </c>
      <c r="E498">
        <v>3</v>
      </c>
      <c r="F498">
        <v>20260113</v>
      </c>
      <c r="G498">
        <v>20260203</v>
      </c>
      <c r="H498">
        <v>26947.642800000001</v>
      </c>
      <c r="I498">
        <f t="shared" si="73"/>
        <v>22</v>
      </c>
      <c r="J498">
        <f t="shared" si="74"/>
        <v>1224.8928545454546</v>
      </c>
      <c r="K498">
        <f t="shared" si="75"/>
        <v>0</v>
      </c>
      <c r="L498">
        <f t="shared" si="76"/>
        <v>23272.964236363638</v>
      </c>
      <c r="M498">
        <f t="shared" si="77"/>
        <v>3029.8018076539238</v>
      </c>
      <c r="N498">
        <f t="shared" si="78"/>
        <v>26302.76604401756</v>
      </c>
      <c r="O498">
        <f t="shared" si="79"/>
        <v>0</v>
      </c>
      <c r="P498">
        <f t="shared" si="80"/>
        <v>23843.557977482931</v>
      </c>
      <c r="Q498">
        <f t="shared" si="81"/>
        <v>3104.0848225170694</v>
      </c>
      <c r="R498">
        <f t="shared" si="82"/>
        <v>26947.642800000001</v>
      </c>
    </row>
    <row r="499" spans="1:18" x14ac:dyDescent="0.3">
      <c r="A499" t="s">
        <v>37</v>
      </c>
      <c r="B499" t="s">
        <v>38</v>
      </c>
      <c r="C499">
        <v>0</v>
      </c>
      <c r="D499">
        <v>11</v>
      </c>
      <c r="E499">
        <v>6</v>
      </c>
      <c r="F499">
        <v>20260121</v>
      </c>
      <c r="G499">
        <v>20260206</v>
      </c>
      <c r="H499">
        <v>631.20780000000002</v>
      </c>
      <c r="I499">
        <f t="shared" si="73"/>
        <v>17</v>
      </c>
      <c r="J499">
        <f t="shared" si="74"/>
        <v>37.129870588235292</v>
      </c>
      <c r="K499">
        <f t="shared" si="75"/>
        <v>0</v>
      </c>
      <c r="L499">
        <f t="shared" si="76"/>
        <v>408.42857647058821</v>
      </c>
      <c r="M499">
        <f t="shared" si="77"/>
        <v>183.68324806325649</v>
      </c>
      <c r="N499">
        <f t="shared" si="78"/>
        <v>592.1118245338447</v>
      </c>
      <c r="O499">
        <f t="shared" si="79"/>
        <v>0</v>
      </c>
      <c r="P499">
        <f t="shared" si="80"/>
        <v>435.39630949625786</v>
      </c>
      <c r="Q499">
        <f t="shared" si="81"/>
        <v>195.81149050374219</v>
      </c>
      <c r="R499">
        <f t="shared" si="82"/>
        <v>631.20780000000002</v>
      </c>
    </row>
    <row r="500" spans="1:18" x14ac:dyDescent="0.3">
      <c r="A500" t="s">
        <v>37</v>
      </c>
      <c r="B500" t="s">
        <v>38</v>
      </c>
      <c r="C500">
        <v>0</v>
      </c>
      <c r="D500">
        <v>20</v>
      </c>
      <c r="E500">
        <v>9</v>
      </c>
      <c r="F500">
        <v>20260112</v>
      </c>
      <c r="G500">
        <v>20260209</v>
      </c>
      <c r="H500">
        <v>5088.7537000000002</v>
      </c>
      <c r="I500">
        <f t="shared" si="73"/>
        <v>29</v>
      </c>
      <c r="J500">
        <f t="shared" si="74"/>
        <v>175.47426551724138</v>
      </c>
      <c r="K500">
        <f t="shared" si="75"/>
        <v>0</v>
      </c>
      <c r="L500">
        <f t="shared" si="76"/>
        <v>3509.4853103448277</v>
      </c>
      <c r="M500">
        <f t="shared" si="77"/>
        <v>1302.1193932709484</v>
      </c>
      <c r="N500">
        <f t="shared" si="78"/>
        <v>4811.6047036157761</v>
      </c>
      <c r="O500">
        <f t="shared" si="79"/>
        <v>0</v>
      </c>
      <c r="P500">
        <f t="shared" si="80"/>
        <v>3711.6320766526105</v>
      </c>
      <c r="Q500">
        <f t="shared" si="81"/>
        <v>1377.1216233473897</v>
      </c>
      <c r="R500">
        <f t="shared" si="82"/>
        <v>5088.7537000000002</v>
      </c>
    </row>
    <row r="501" spans="1:18" x14ac:dyDescent="0.3">
      <c r="A501" t="s">
        <v>37</v>
      </c>
      <c r="B501" t="s">
        <v>38</v>
      </c>
      <c r="C501">
        <v>0</v>
      </c>
      <c r="D501">
        <v>9</v>
      </c>
      <c r="E501">
        <v>3</v>
      </c>
      <c r="F501">
        <v>20260123</v>
      </c>
      <c r="G501">
        <v>20260203</v>
      </c>
      <c r="H501">
        <v>1683.616</v>
      </c>
      <c r="I501">
        <f t="shared" si="73"/>
        <v>12</v>
      </c>
      <c r="J501">
        <f t="shared" si="74"/>
        <v>140.30133333333333</v>
      </c>
      <c r="K501">
        <f t="shared" si="75"/>
        <v>0</v>
      </c>
      <c r="L501">
        <f t="shared" si="76"/>
        <v>1262.712</v>
      </c>
      <c r="M501">
        <f t="shared" si="77"/>
        <v>347.03870773034583</v>
      </c>
      <c r="N501">
        <f t="shared" si="78"/>
        <v>1609.7507077303458</v>
      </c>
      <c r="O501">
        <f t="shared" si="79"/>
        <v>0</v>
      </c>
      <c r="P501">
        <f t="shared" si="80"/>
        <v>1320.6530156395618</v>
      </c>
      <c r="Q501">
        <f t="shared" si="81"/>
        <v>362.96298436043827</v>
      </c>
      <c r="R501">
        <f t="shared" si="82"/>
        <v>1683.616</v>
      </c>
    </row>
    <row r="502" spans="1:18" x14ac:dyDescent="0.3">
      <c r="A502" t="s">
        <v>33</v>
      </c>
      <c r="B502" t="s">
        <v>34</v>
      </c>
      <c r="C502">
        <v>0</v>
      </c>
      <c r="D502">
        <v>3</v>
      </c>
      <c r="E502">
        <v>4</v>
      </c>
      <c r="F502">
        <v>20260129</v>
      </c>
      <c r="G502">
        <v>20260204</v>
      </c>
      <c r="H502">
        <v>1727.7728</v>
      </c>
      <c r="I502">
        <f t="shared" si="73"/>
        <v>7</v>
      </c>
      <c r="J502">
        <f t="shared" si="74"/>
        <v>246.82468571428572</v>
      </c>
      <c r="K502">
        <f t="shared" si="75"/>
        <v>0</v>
      </c>
      <c r="L502">
        <f t="shared" si="76"/>
        <v>740.47405714285719</v>
      </c>
      <c r="M502">
        <f t="shared" si="77"/>
        <v>814.03569427930802</v>
      </c>
      <c r="N502">
        <f t="shared" si="78"/>
        <v>1554.5097514221652</v>
      </c>
      <c r="O502">
        <f t="shared" si="79"/>
        <v>0</v>
      </c>
      <c r="P502">
        <f t="shared" si="80"/>
        <v>823.00605310878484</v>
      </c>
      <c r="Q502">
        <f t="shared" si="81"/>
        <v>904.76674689121512</v>
      </c>
      <c r="R502">
        <f t="shared" si="82"/>
        <v>1727.7728</v>
      </c>
    </row>
    <row r="503" spans="1:18" x14ac:dyDescent="0.3">
      <c r="A503" t="s">
        <v>39</v>
      </c>
      <c r="B503" t="s">
        <v>40</v>
      </c>
      <c r="C503">
        <v>0</v>
      </c>
      <c r="D503">
        <v>9</v>
      </c>
      <c r="E503">
        <v>4</v>
      </c>
      <c r="F503">
        <v>20260123</v>
      </c>
      <c r="G503">
        <v>20260204</v>
      </c>
      <c r="H503">
        <v>9893.1023999999998</v>
      </c>
      <c r="I503">
        <f t="shared" si="73"/>
        <v>13</v>
      </c>
      <c r="J503">
        <f t="shared" si="74"/>
        <v>761.00787692307688</v>
      </c>
      <c r="K503">
        <f t="shared" si="75"/>
        <v>0</v>
      </c>
      <c r="L503">
        <f t="shared" si="76"/>
        <v>6849.0708923076918</v>
      </c>
      <c r="M503">
        <f t="shared" si="77"/>
        <v>2509.8282760914476</v>
      </c>
      <c r="N503">
        <f t="shared" si="78"/>
        <v>9358.8991683991389</v>
      </c>
      <c r="O503">
        <f t="shared" si="79"/>
        <v>0</v>
      </c>
      <c r="P503">
        <f t="shared" si="80"/>
        <v>7240.0138588147238</v>
      </c>
      <c r="Q503">
        <f t="shared" si="81"/>
        <v>2653.0885411852755</v>
      </c>
      <c r="R503">
        <f t="shared" si="82"/>
        <v>9893.1023999999998</v>
      </c>
    </row>
    <row r="504" spans="1:18" x14ac:dyDescent="0.3">
      <c r="A504" t="s">
        <v>51</v>
      </c>
      <c r="B504" t="s">
        <v>52</v>
      </c>
      <c r="C504">
        <v>0</v>
      </c>
      <c r="D504">
        <v>24</v>
      </c>
      <c r="E504">
        <v>5</v>
      </c>
      <c r="F504">
        <v>20260108</v>
      </c>
      <c r="G504">
        <v>20260205</v>
      </c>
      <c r="H504">
        <v>2270.0001000000002</v>
      </c>
      <c r="I504">
        <f t="shared" si="73"/>
        <v>29</v>
      </c>
      <c r="J504">
        <f t="shared" si="74"/>
        <v>78.275865517241385</v>
      </c>
      <c r="K504">
        <f t="shared" si="75"/>
        <v>0</v>
      </c>
      <c r="L504">
        <f t="shared" si="76"/>
        <v>1878.6207724137932</v>
      </c>
      <c r="M504">
        <f t="shared" si="77"/>
        <v>322.69537965400411</v>
      </c>
      <c r="N504">
        <f t="shared" si="78"/>
        <v>2201.3161520677972</v>
      </c>
      <c r="O504">
        <f t="shared" si="79"/>
        <v>0</v>
      </c>
      <c r="P504">
        <f t="shared" si="80"/>
        <v>1937.2362017312128</v>
      </c>
      <c r="Q504">
        <f t="shared" si="81"/>
        <v>332.76389826878756</v>
      </c>
      <c r="R504">
        <f t="shared" si="82"/>
        <v>2270.0001000000002</v>
      </c>
    </row>
    <row r="505" spans="1:18" x14ac:dyDescent="0.3">
      <c r="A505" t="s">
        <v>50</v>
      </c>
      <c r="B505" t="s">
        <v>49</v>
      </c>
      <c r="C505">
        <v>0</v>
      </c>
      <c r="D505">
        <v>30</v>
      </c>
      <c r="E505">
        <v>2</v>
      </c>
      <c r="F505">
        <v>20260102</v>
      </c>
      <c r="G505">
        <v>20260202</v>
      </c>
      <c r="H505">
        <v>41750.438099999999</v>
      </c>
      <c r="I505">
        <f t="shared" si="73"/>
        <v>32</v>
      </c>
      <c r="J505">
        <f t="shared" si="74"/>
        <v>1304.701190625</v>
      </c>
      <c r="K505">
        <f t="shared" si="75"/>
        <v>0</v>
      </c>
      <c r="L505">
        <f t="shared" si="76"/>
        <v>39141.035718749998</v>
      </c>
      <c r="M505">
        <f t="shared" si="77"/>
        <v>2151.4730920530269</v>
      </c>
      <c r="N505">
        <f t="shared" si="78"/>
        <v>41292.508810803025</v>
      </c>
      <c r="O505">
        <f t="shared" si="79"/>
        <v>0</v>
      </c>
      <c r="P505">
        <f t="shared" si="80"/>
        <v>39575.105412777193</v>
      </c>
      <c r="Q505">
        <f t="shared" si="81"/>
        <v>2175.3326872228049</v>
      </c>
      <c r="R505">
        <f t="shared" si="82"/>
        <v>41750.438099999999</v>
      </c>
    </row>
    <row r="506" spans="1:18" x14ac:dyDescent="0.3">
      <c r="A506" t="s">
        <v>35</v>
      </c>
      <c r="B506" t="s">
        <v>34</v>
      </c>
      <c r="C506">
        <v>0</v>
      </c>
      <c r="D506">
        <v>21</v>
      </c>
      <c r="E506">
        <v>8</v>
      </c>
      <c r="F506">
        <v>20260111</v>
      </c>
      <c r="G506">
        <v>20260208</v>
      </c>
      <c r="H506">
        <v>2763.8910999999998</v>
      </c>
      <c r="I506">
        <f t="shared" si="73"/>
        <v>29</v>
      </c>
      <c r="J506">
        <f t="shared" si="74"/>
        <v>95.306589655172402</v>
      </c>
      <c r="K506">
        <f t="shared" si="75"/>
        <v>0</v>
      </c>
      <c r="L506">
        <f t="shared" si="76"/>
        <v>2001.4383827586205</v>
      </c>
      <c r="M506">
        <f t="shared" si="77"/>
        <v>628.6483513982738</v>
      </c>
      <c r="N506">
        <f t="shared" si="78"/>
        <v>2630.0867341568942</v>
      </c>
      <c r="O506">
        <f t="shared" si="79"/>
        <v>0</v>
      </c>
      <c r="P506">
        <f t="shared" si="80"/>
        <v>2103.2605736777023</v>
      </c>
      <c r="Q506">
        <f t="shared" si="81"/>
        <v>660.63052632229744</v>
      </c>
      <c r="R506">
        <f t="shared" si="82"/>
        <v>2763.8910999999998</v>
      </c>
    </row>
    <row r="507" spans="1:18" x14ac:dyDescent="0.3">
      <c r="A507" t="s">
        <v>37</v>
      </c>
      <c r="B507" t="s">
        <v>38</v>
      </c>
      <c r="C507">
        <v>0</v>
      </c>
      <c r="D507">
        <v>16</v>
      </c>
      <c r="E507">
        <v>15</v>
      </c>
      <c r="F507">
        <v>20260116</v>
      </c>
      <c r="G507">
        <v>20260215</v>
      </c>
      <c r="H507">
        <v>14656065.407600001</v>
      </c>
      <c r="I507">
        <f t="shared" si="73"/>
        <v>31</v>
      </c>
      <c r="J507">
        <f t="shared" si="74"/>
        <v>472776.30347096774</v>
      </c>
      <c r="K507">
        <f t="shared" si="75"/>
        <v>0</v>
      </c>
      <c r="L507">
        <f t="shared" si="76"/>
        <v>7564420.8555354839</v>
      </c>
      <c r="M507">
        <f t="shared" si="77"/>
        <v>5847117.539941215</v>
      </c>
      <c r="N507">
        <f t="shared" si="78"/>
        <v>13411538.395476699</v>
      </c>
      <c r="O507">
        <f t="shared" si="79"/>
        <v>0</v>
      </c>
      <c r="P507">
        <f t="shared" si="80"/>
        <v>8266363.1538894046</v>
      </c>
      <c r="Q507">
        <f t="shared" si="81"/>
        <v>6389702.2537105959</v>
      </c>
      <c r="R507">
        <f t="shared" si="82"/>
        <v>14656065.407600001</v>
      </c>
    </row>
    <row r="508" spans="1:18" x14ac:dyDescent="0.3">
      <c r="A508" t="s">
        <v>0</v>
      </c>
      <c r="B508" t="s">
        <v>0</v>
      </c>
      <c r="C508">
        <v>0</v>
      </c>
      <c r="D508">
        <v>23</v>
      </c>
      <c r="E508">
        <v>24</v>
      </c>
      <c r="F508">
        <v>20260109</v>
      </c>
      <c r="G508">
        <v>20260224</v>
      </c>
      <c r="H508">
        <v>547.09820000000002</v>
      </c>
      <c r="I508">
        <f t="shared" si="73"/>
        <v>47</v>
      </c>
      <c r="J508">
        <f t="shared" si="74"/>
        <v>11.640387234042553</v>
      </c>
      <c r="K508">
        <f t="shared" si="75"/>
        <v>0</v>
      </c>
      <c r="L508">
        <f t="shared" si="76"/>
        <v>267.72890638297872</v>
      </c>
      <c r="M508">
        <f t="shared" si="77"/>
        <v>230.34221256246229</v>
      </c>
      <c r="N508">
        <f t="shared" si="78"/>
        <v>498.07111894544101</v>
      </c>
      <c r="O508">
        <f t="shared" si="79"/>
        <v>0</v>
      </c>
      <c r="P508">
        <f t="shared" si="80"/>
        <v>294.08250588836296</v>
      </c>
      <c r="Q508">
        <f t="shared" si="81"/>
        <v>253.01569411163709</v>
      </c>
      <c r="R508">
        <f t="shared" si="82"/>
        <v>547.09820000000002</v>
      </c>
    </row>
    <row r="509" spans="1:18" x14ac:dyDescent="0.3">
      <c r="A509" t="s">
        <v>37</v>
      </c>
      <c r="B509" t="s">
        <v>38</v>
      </c>
      <c r="C509">
        <v>0</v>
      </c>
      <c r="D509">
        <v>15</v>
      </c>
      <c r="E509">
        <v>15</v>
      </c>
      <c r="F509">
        <v>20260117</v>
      </c>
      <c r="G509">
        <v>20260215</v>
      </c>
      <c r="H509">
        <v>1487945.2374</v>
      </c>
      <c r="I509">
        <f t="shared" si="73"/>
        <v>30</v>
      </c>
      <c r="J509">
        <f t="shared" si="74"/>
        <v>49598.174579999999</v>
      </c>
      <c r="K509">
        <f t="shared" si="75"/>
        <v>0</v>
      </c>
      <c r="L509">
        <f t="shared" si="76"/>
        <v>743972.61869999999</v>
      </c>
      <c r="M509">
        <f t="shared" si="77"/>
        <v>613411.36263948388</v>
      </c>
      <c r="N509">
        <f t="shared" si="78"/>
        <v>1357383.981339484</v>
      </c>
      <c r="O509">
        <f t="shared" si="79"/>
        <v>0</v>
      </c>
      <c r="P509">
        <f t="shared" si="80"/>
        <v>815532.32539128582</v>
      </c>
      <c r="Q509">
        <f t="shared" si="81"/>
        <v>672412.91200871405</v>
      </c>
      <c r="R509">
        <f t="shared" si="82"/>
        <v>1487945.2374</v>
      </c>
    </row>
    <row r="510" spans="1:18" x14ac:dyDescent="0.3">
      <c r="A510" t="s">
        <v>0</v>
      </c>
      <c r="B510" t="s">
        <v>0</v>
      </c>
      <c r="C510">
        <v>0</v>
      </c>
      <c r="D510">
        <v>30</v>
      </c>
      <c r="E510">
        <v>25</v>
      </c>
      <c r="F510">
        <v>20260102</v>
      </c>
      <c r="G510">
        <v>20260225</v>
      </c>
      <c r="H510">
        <v>5426.2200999999995</v>
      </c>
      <c r="I510">
        <f t="shared" si="73"/>
        <v>55</v>
      </c>
      <c r="J510">
        <f t="shared" si="74"/>
        <v>98.658547272727262</v>
      </c>
      <c r="K510">
        <f t="shared" si="75"/>
        <v>0</v>
      </c>
      <c r="L510">
        <f t="shared" si="76"/>
        <v>2959.7564181818179</v>
      </c>
      <c r="M510">
        <f t="shared" si="77"/>
        <v>2033.6189934094537</v>
      </c>
      <c r="N510">
        <f t="shared" si="78"/>
        <v>4993.3754115912716</v>
      </c>
      <c r="O510">
        <f t="shared" si="79"/>
        <v>0</v>
      </c>
      <c r="P510">
        <f t="shared" si="80"/>
        <v>3216.3193118148006</v>
      </c>
      <c r="Q510">
        <f t="shared" si="81"/>
        <v>2209.900788185199</v>
      </c>
      <c r="R510">
        <f t="shared" si="82"/>
        <v>5426.2200999999995</v>
      </c>
    </row>
    <row r="511" spans="1:18" x14ac:dyDescent="0.3">
      <c r="A511" t="s">
        <v>41</v>
      </c>
      <c r="B511" t="s">
        <v>42</v>
      </c>
      <c r="C511">
        <v>0</v>
      </c>
      <c r="D511">
        <v>16</v>
      </c>
      <c r="E511">
        <v>18</v>
      </c>
      <c r="F511">
        <v>20260116</v>
      </c>
      <c r="G511">
        <v>20260218</v>
      </c>
      <c r="H511">
        <v>2308605.1952</v>
      </c>
      <c r="I511">
        <f t="shared" si="73"/>
        <v>34</v>
      </c>
      <c r="J511">
        <f t="shared" si="74"/>
        <v>67900.152799999996</v>
      </c>
      <c r="K511">
        <f t="shared" si="75"/>
        <v>0</v>
      </c>
      <c r="L511">
        <f t="shared" si="76"/>
        <v>1086402.4447999999</v>
      </c>
      <c r="M511">
        <f t="shared" si="77"/>
        <v>1007715.9235438257</v>
      </c>
      <c r="N511">
        <f t="shared" si="78"/>
        <v>2094118.3683438257</v>
      </c>
      <c r="O511">
        <f t="shared" si="79"/>
        <v>0</v>
      </c>
      <c r="P511">
        <f t="shared" si="80"/>
        <v>1197675.5306944852</v>
      </c>
      <c r="Q511">
        <f t="shared" si="81"/>
        <v>1110929.6645055145</v>
      </c>
      <c r="R511">
        <f t="shared" si="82"/>
        <v>2308605.1952</v>
      </c>
    </row>
    <row r="512" spans="1:18" x14ac:dyDescent="0.3">
      <c r="A512" t="s">
        <v>0</v>
      </c>
      <c r="B512" t="s">
        <v>0</v>
      </c>
      <c r="C512">
        <v>0</v>
      </c>
      <c r="D512">
        <v>30</v>
      </c>
      <c r="E512">
        <v>27</v>
      </c>
      <c r="F512">
        <v>20260102</v>
      </c>
      <c r="G512">
        <v>20260227</v>
      </c>
      <c r="H512">
        <v>7740.9973</v>
      </c>
      <c r="I512">
        <f t="shared" si="73"/>
        <v>57</v>
      </c>
      <c r="J512">
        <f t="shared" si="74"/>
        <v>135.80697017543861</v>
      </c>
      <c r="K512">
        <f t="shared" si="75"/>
        <v>0</v>
      </c>
      <c r="L512">
        <f t="shared" si="76"/>
        <v>4074.2091052631581</v>
      </c>
      <c r="M512">
        <f t="shared" si="77"/>
        <v>3023.296135513945</v>
      </c>
      <c r="N512">
        <f t="shared" si="78"/>
        <v>7097.5052407771036</v>
      </c>
      <c r="O512">
        <f t="shared" si="79"/>
        <v>0</v>
      </c>
      <c r="P512">
        <f t="shared" si="80"/>
        <v>4443.595406211266</v>
      </c>
      <c r="Q512">
        <f t="shared" si="81"/>
        <v>3297.4018937887336</v>
      </c>
      <c r="R512">
        <f t="shared" si="82"/>
        <v>7740.9972999999991</v>
      </c>
    </row>
    <row r="513" spans="1:18" x14ac:dyDescent="0.3">
      <c r="A513" t="s">
        <v>0</v>
      </c>
      <c r="B513" t="s">
        <v>0</v>
      </c>
      <c r="C513">
        <v>0</v>
      </c>
      <c r="D513">
        <v>28</v>
      </c>
      <c r="E513">
        <v>19</v>
      </c>
      <c r="F513">
        <v>20260104</v>
      </c>
      <c r="G513">
        <v>20260219</v>
      </c>
      <c r="H513">
        <v>378.50229999999999</v>
      </c>
      <c r="I513">
        <f t="shared" si="73"/>
        <v>47</v>
      </c>
      <c r="J513">
        <f t="shared" si="74"/>
        <v>8.0532404255319143</v>
      </c>
      <c r="K513">
        <f t="shared" si="75"/>
        <v>0</v>
      </c>
      <c r="L513">
        <f t="shared" si="76"/>
        <v>225.49073191489362</v>
      </c>
      <c r="M513">
        <f t="shared" si="77"/>
        <v>126.15925925163255</v>
      </c>
      <c r="N513">
        <f t="shared" si="78"/>
        <v>351.64999116652615</v>
      </c>
      <c r="O513">
        <f t="shared" si="79"/>
        <v>0</v>
      </c>
      <c r="P513">
        <f t="shared" si="80"/>
        <v>242.70940651908953</v>
      </c>
      <c r="Q513">
        <f t="shared" si="81"/>
        <v>135.79289348091049</v>
      </c>
      <c r="R513">
        <f t="shared" si="82"/>
        <v>378.50229999999999</v>
      </c>
    </row>
    <row r="514" spans="1:18" x14ac:dyDescent="0.3">
      <c r="A514" t="s">
        <v>33</v>
      </c>
      <c r="B514" t="s">
        <v>34</v>
      </c>
      <c r="C514">
        <v>0</v>
      </c>
      <c r="D514">
        <v>2</v>
      </c>
      <c r="E514">
        <v>19</v>
      </c>
      <c r="F514">
        <v>20260130</v>
      </c>
      <c r="G514">
        <v>20260219</v>
      </c>
      <c r="H514">
        <v>1517.4245000000001</v>
      </c>
      <c r="I514">
        <f t="shared" si="73"/>
        <v>21</v>
      </c>
      <c r="J514">
        <f t="shared" si="74"/>
        <v>72.25830952380953</v>
      </c>
      <c r="K514">
        <f t="shared" si="75"/>
        <v>0</v>
      </c>
      <c r="L514">
        <f t="shared" si="76"/>
        <v>144.51661904761906</v>
      </c>
      <c r="M514">
        <f t="shared" si="77"/>
        <v>1131.973506639333</v>
      </c>
      <c r="N514">
        <f t="shared" si="78"/>
        <v>1276.4901256869521</v>
      </c>
      <c r="O514">
        <f t="shared" si="79"/>
        <v>0</v>
      </c>
      <c r="P514">
        <f t="shared" si="80"/>
        <v>171.7937757505251</v>
      </c>
      <c r="Q514">
        <f t="shared" si="81"/>
        <v>1345.630724249475</v>
      </c>
      <c r="R514">
        <f t="shared" si="82"/>
        <v>1517.4245000000001</v>
      </c>
    </row>
    <row r="515" spans="1:18" x14ac:dyDescent="0.3">
      <c r="A515" t="s">
        <v>0</v>
      </c>
      <c r="B515" t="s">
        <v>0</v>
      </c>
      <c r="C515">
        <v>0</v>
      </c>
      <c r="D515">
        <v>27</v>
      </c>
      <c r="E515">
        <v>23</v>
      </c>
      <c r="F515">
        <v>20260105</v>
      </c>
      <c r="G515">
        <v>20260223</v>
      </c>
      <c r="H515">
        <v>588.91980000000001</v>
      </c>
      <c r="I515">
        <f t="shared" si="73"/>
        <v>50</v>
      </c>
      <c r="J515">
        <f t="shared" si="74"/>
        <v>11.778396000000001</v>
      </c>
      <c r="K515">
        <f t="shared" si="75"/>
        <v>0</v>
      </c>
      <c r="L515">
        <f t="shared" si="76"/>
        <v>318.01669200000003</v>
      </c>
      <c r="M515">
        <f t="shared" si="77"/>
        <v>223.36177494263376</v>
      </c>
      <c r="N515">
        <f t="shared" si="78"/>
        <v>541.37846694263385</v>
      </c>
      <c r="O515">
        <f t="shared" si="79"/>
        <v>0</v>
      </c>
      <c r="P515">
        <f t="shared" si="80"/>
        <v>345.94343529578737</v>
      </c>
      <c r="Q515">
        <f t="shared" si="81"/>
        <v>242.97636470421256</v>
      </c>
      <c r="R515">
        <f t="shared" si="82"/>
        <v>588.9197999999999</v>
      </c>
    </row>
    <row r="516" spans="1:18" x14ac:dyDescent="0.3">
      <c r="A516" t="s">
        <v>51</v>
      </c>
      <c r="B516" t="s">
        <v>52</v>
      </c>
      <c r="C516">
        <v>0</v>
      </c>
      <c r="D516">
        <v>16</v>
      </c>
      <c r="E516">
        <v>19</v>
      </c>
      <c r="F516">
        <v>20260116</v>
      </c>
      <c r="G516">
        <v>20260219</v>
      </c>
      <c r="H516">
        <v>13338971.164899999</v>
      </c>
      <c r="I516">
        <f t="shared" si="73"/>
        <v>35</v>
      </c>
      <c r="J516">
        <f t="shared" si="74"/>
        <v>381113.46185428568</v>
      </c>
      <c r="K516">
        <f t="shared" si="75"/>
        <v>0</v>
      </c>
      <c r="L516">
        <f t="shared" si="76"/>
        <v>6097815.3896685708</v>
      </c>
      <c r="M516">
        <f t="shared" si="77"/>
        <v>5970390.7368674213</v>
      </c>
      <c r="N516">
        <f t="shared" si="78"/>
        <v>12068206.126535993</v>
      </c>
      <c r="O516">
        <f t="shared" si="79"/>
        <v>0</v>
      </c>
      <c r="P516">
        <f t="shared" si="80"/>
        <v>6739906.7267190935</v>
      </c>
      <c r="Q516">
        <f t="shared" si="81"/>
        <v>6599064.4381809048</v>
      </c>
      <c r="R516">
        <f t="shared" si="82"/>
        <v>13338971.164899997</v>
      </c>
    </row>
    <row r="517" spans="1:18" x14ac:dyDescent="0.3">
      <c r="A517" t="s">
        <v>35</v>
      </c>
      <c r="B517" t="s">
        <v>34</v>
      </c>
      <c r="C517">
        <v>0</v>
      </c>
      <c r="D517">
        <v>15</v>
      </c>
      <c r="E517">
        <v>19</v>
      </c>
      <c r="F517">
        <v>20260117</v>
      </c>
      <c r="G517">
        <v>20260219</v>
      </c>
      <c r="H517">
        <v>63386.500399999997</v>
      </c>
      <c r="I517">
        <f t="shared" si="73"/>
        <v>34</v>
      </c>
      <c r="J517">
        <f t="shared" si="74"/>
        <v>1864.3088352941177</v>
      </c>
      <c r="K517">
        <f t="shared" si="75"/>
        <v>0</v>
      </c>
      <c r="L517">
        <f t="shared" si="76"/>
        <v>27964.632529411763</v>
      </c>
      <c r="M517">
        <f t="shared" si="77"/>
        <v>29205.612802928928</v>
      </c>
      <c r="N517">
        <f t="shared" si="78"/>
        <v>57170.245332340695</v>
      </c>
      <c r="O517">
        <f t="shared" si="79"/>
        <v>0</v>
      </c>
      <c r="P517">
        <f t="shared" si="80"/>
        <v>31005.292713142844</v>
      </c>
      <c r="Q517">
        <f t="shared" si="81"/>
        <v>32381.207686857149</v>
      </c>
      <c r="R517">
        <f t="shared" si="82"/>
        <v>63386.50039999999</v>
      </c>
    </row>
    <row r="518" spans="1:18" x14ac:dyDescent="0.3">
      <c r="A518" t="s">
        <v>35</v>
      </c>
      <c r="B518" t="s">
        <v>36</v>
      </c>
      <c r="C518">
        <v>0</v>
      </c>
      <c r="D518">
        <v>16</v>
      </c>
      <c r="E518">
        <v>15</v>
      </c>
      <c r="F518">
        <v>20260116</v>
      </c>
      <c r="G518">
        <v>20260215</v>
      </c>
      <c r="H518">
        <v>2664.1768999999999</v>
      </c>
      <c r="I518">
        <f t="shared" si="73"/>
        <v>31</v>
      </c>
      <c r="J518">
        <f t="shared" si="74"/>
        <v>85.941190322580638</v>
      </c>
      <c r="K518">
        <f t="shared" si="75"/>
        <v>0</v>
      </c>
      <c r="L518">
        <f t="shared" si="76"/>
        <v>1375.0590451612902</v>
      </c>
      <c r="M518">
        <f t="shared" si="77"/>
        <v>1062.887961281768</v>
      </c>
      <c r="N518">
        <f t="shared" si="78"/>
        <v>2437.9470064430579</v>
      </c>
      <c r="O518">
        <f t="shared" si="79"/>
        <v>0</v>
      </c>
      <c r="P518">
        <f t="shared" si="80"/>
        <v>1502.6579882881185</v>
      </c>
      <c r="Q518">
        <f t="shared" si="81"/>
        <v>1161.5189117118816</v>
      </c>
      <c r="R518">
        <f t="shared" si="82"/>
        <v>2664.1769000000004</v>
      </c>
    </row>
    <row r="519" spans="1:18" x14ac:dyDescent="0.3">
      <c r="A519" t="s">
        <v>50</v>
      </c>
      <c r="B519" t="s">
        <v>49</v>
      </c>
      <c r="C519">
        <v>0</v>
      </c>
      <c r="D519">
        <v>16</v>
      </c>
      <c r="E519">
        <v>19</v>
      </c>
      <c r="F519">
        <v>20260116</v>
      </c>
      <c r="G519">
        <v>20260219</v>
      </c>
      <c r="H519">
        <v>1112704.9387999999</v>
      </c>
      <c r="I519">
        <f t="shared" si="73"/>
        <v>35</v>
      </c>
      <c r="J519">
        <f t="shared" si="74"/>
        <v>31791.569679999997</v>
      </c>
      <c r="K519">
        <f t="shared" si="75"/>
        <v>0</v>
      </c>
      <c r="L519">
        <f t="shared" si="76"/>
        <v>508665.11487999995</v>
      </c>
      <c r="M519">
        <f t="shared" si="77"/>
        <v>498035.65637499868</v>
      </c>
      <c r="N519">
        <f t="shared" si="78"/>
        <v>1006700.7712549986</v>
      </c>
      <c r="O519">
        <f t="shared" si="79"/>
        <v>0</v>
      </c>
      <c r="P519">
        <f t="shared" si="80"/>
        <v>562226.83212674141</v>
      </c>
      <c r="Q519">
        <f t="shared" si="81"/>
        <v>550478.10667325847</v>
      </c>
      <c r="R519">
        <f t="shared" si="82"/>
        <v>1112704.9387999999</v>
      </c>
    </row>
    <row r="520" spans="1:18" x14ac:dyDescent="0.3">
      <c r="A520" t="s">
        <v>0</v>
      </c>
      <c r="B520" t="s">
        <v>0</v>
      </c>
      <c r="C520">
        <v>0</v>
      </c>
      <c r="D520">
        <v>30</v>
      </c>
      <c r="E520">
        <v>23</v>
      </c>
      <c r="F520">
        <v>20260102</v>
      </c>
      <c r="G520">
        <v>20260223</v>
      </c>
      <c r="H520">
        <v>2859.8625999999999</v>
      </c>
      <c r="I520">
        <f t="shared" si="73"/>
        <v>53</v>
      </c>
      <c r="J520">
        <f t="shared" si="74"/>
        <v>53.959671698113205</v>
      </c>
      <c r="K520">
        <f t="shared" si="75"/>
        <v>0</v>
      </c>
      <c r="L520">
        <f t="shared" si="76"/>
        <v>1618.7901509433962</v>
      </c>
      <c r="M520">
        <f t="shared" si="77"/>
        <v>1023.2741407074755</v>
      </c>
      <c r="N520">
        <f t="shared" si="78"/>
        <v>2642.0642916508714</v>
      </c>
      <c r="O520">
        <f t="shared" si="79"/>
        <v>0</v>
      </c>
      <c r="P520">
        <f t="shared" si="80"/>
        <v>1752.234956795339</v>
      </c>
      <c r="Q520">
        <f t="shared" si="81"/>
        <v>1107.6276432046609</v>
      </c>
      <c r="R520">
        <f t="shared" si="82"/>
        <v>2859.8625999999999</v>
      </c>
    </row>
    <row r="521" spans="1:18" x14ac:dyDescent="0.3">
      <c r="A521" t="s">
        <v>33</v>
      </c>
      <c r="B521" t="s">
        <v>34</v>
      </c>
      <c r="C521">
        <v>0</v>
      </c>
      <c r="D521">
        <v>4</v>
      </c>
      <c r="E521">
        <v>21</v>
      </c>
      <c r="F521">
        <v>20260128</v>
      </c>
      <c r="G521">
        <v>20260221</v>
      </c>
      <c r="H521">
        <v>337.0711</v>
      </c>
      <c r="I521">
        <f t="shared" si="73"/>
        <v>25</v>
      </c>
      <c r="J521">
        <f t="shared" si="74"/>
        <v>13.482844</v>
      </c>
      <c r="K521">
        <f t="shared" si="75"/>
        <v>0</v>
      </c>
      <c r="L521">
        <f t="shared" si="76"/>
        <v>53.931376</v>
      </c>
      <c r="M521">
        <f t="shared" si="77"/>
        <v>233.45096250947196</v>
      </c>
      <c r="N521">
        <f t="shared" si="78"/>
        <v>287.38233850947199</v>
      </c>
      <c r="O521">
        <f t="shared" si="79"/>
        <v>0</v>
      </c>
      <c r="P521">
        <f t="shared" si="80"/>
        <v>63.256177561636889</v>
      </c>
      <c r="Q521">
        <f t="shared" si="81"/>
        <v>273.81492243836306</v>
      </c>
      <c r="R521">
        <f t="shared" si="82"/>
        <v>337.07109999999994</v>
      </c>
    </row>
    <row r="522" spans="1:18" x14ac:dyDescent="0.3">
      <c r="A522" t="s">
        <v>43</v>
      </c>
      <c r="B522" t="s">
        <v>44</v>
      </c>
      <c r="C522">
        <v>0</v>
      </c>
      <c r="D522">
        <v>15</v>
      </c>
      <c r="E522">
        <v>16</v>
      </c>
      <c r="F522">
        <v>20260117</v>
      </c>
      <c r="G522">
        <v>20260216</v>
      </c>
      <c r="H522">
        <v>1172097.1406</v>
      </c>
      <c r="I522">
        <f t="shared" si="73"/>
        <v>31</v>
      </c>
      <c r="J522">
        <f t="shared" si="74"/>
        <v>37809.585180645161</v>
      </c>
      <c r="K522">
        <f t="shared" si="75"/>
        <v>0</v>
      </c>
      <c r="L522">
        <f t="shared" si="76"/>
        <v>567143.77770967747</v>
      </c>
      <c r="M522">
        <f t="shared" si="77"/>
        <v>498788.87654805963</v>
      </c>
      <c r="N522">
        <f t="shared" si="78"/>
        <v>1065932.6542577371</v>
      </c>
      <c r="O522">
        <f t="shared" si="79"/>
        <v>0</v>
      </c>
      <c r="P522">
        <f t="shared" si="80"/>
        <v>623630.01781336032</v>
      </c>
      <c r="Q522">
        <f t="shared" si="81"/>
        <v>548467.12278663972</v>
      </c>
      <c r="R522">
        <f t="shared" si="82"/>
        <v>1172097.1406</v>
      </c>
    </row>
    <row r="523" spans="1:18" x14ac:dyDescent="0.3">
      <c r="A523" t="s">
        <v>0</v>
      </c>
      <c r="B523" t="s">
        <v>0</v>
      </c>
      <c r="C523">
        <v>0</v>
      </c>
      <c r="D523">
        <v>25</v>
      </c>
      <c r="E523">
        <v>14</v>
      </c>
      <c r="F523">
        <v>20260107</v>
      </c>
      <c r="G523">
        <v>20260214</v>
      </c>
      <c r="H523">
        <v>42.0608</v>
      </c>
      <c r="I523">
        <f t="shared" ref="I523:I586" si="83">IF(C523&lt;0,0,C523)+D523+E523</f>
        <v>39</v>
      </c>
      <c r="J523">
        <f t="shared" ref="J523:J586" si="84">H523/I523</f>
        <v>1.0784820512820512</v>
      </c>
      <c r="K523">
        <f t="shared" ref="K523:K586" si="85">IF(C523&lt;0,0,C523)*$J523*$B$6</f>
        <v>0</v>
      </c>
      <c r="L523">
        <f t="shared" ref="L523:L586" si="86">IF(D523&lt;0,0,D523)*$J523*$C$6</f>
        <v>26.962051282051281</v>
      </c>
      <c r="M523">
        <f t="shared" ref="M523:M586" si="87">IF(E523&lt;0,0,E523)*$J523*$D$6</f>
        <v>12.449038838837689</v>
      </c>
      <c r="N523">
        <f t="shared" ref="N523:N586" si="88">K523+L523+M523</f>
        <v>39.411090120888971</v>
      </c>
      <c r="O523">
        <f t="shared" ref="O523:O586" si="89">K523/$N523*$H523</f>
        <v>0</v>
      </c>
      <c r="P523">
        <f t="shared" ref="P523:P586" si="90">L523/$N523*$H523</f>
        <v>28.774779968926236</v>
      </c>
      <c r="Q523">
        <f t="shared" ref="Q523:Q586" si="91">M523/$N523*$H523</f>
        <v>13.286020031073766</v>
      </c>
      <c r="R523">
        <f t="shared" ref="R523:R586" si="92">O523+P523+Q523</f>
        <v>42.0608</v>
      </c>
    </row>
    <row r="524" spans="1:18" x14ac:dyDescent="0.3">
      <c r="A524" t="s">
        <v>33</v>
      </c>
      <c r="B524" t="s">
        <v>34</v>
      </c>
      <c r="C524">
        <v>0</v>
      </c>
      <c r="D524">
        <v>1</v>
      </c>
      <c r="E524">
        <v>12</v>
      </c>
      <c r="F524">
        <v>20260131</v>
      </c>
      <c r="G524">
        <v>20260212</v>
      </c>
      <c r="H524">
        <v>421.63529999999997</v>
      </c>
      <c r="I524">
        <f t="shared" si="83"/>
        <v>13</v>
      </c>
      <c r="J524">
        <f t="shared" si="84"/>
        <v>32.433484615384614</v>
      </c>
      <c r="K524">
        <f t="shared" si="85"/>
        <v>0</v>
      </c>
      <c r="L524">
        <f t="shared" si="86"/>
        <v>32.433484615384614</v>
      </c>
      <c r="M524">
        <f t="shared" si="87"/>
        <v>320.90000346250343</v>
      </c>
      <c r="N524">
        <f t="shared" si="88"/>
        <v>353.33348807788803</v>
      </c>
      <c r="O524">
        <f t="shared" si="89"/>
        <v>0</v>
      </c>
      <c r="P524">
        <f t="shared" si="90"/>
        <v>38.703101962524897</v>
      </c>
      <c r="Q524">
        <f t="shared" si="91"/>
        <v>382.93219803747508</v>
      </c>
      <c r="R524">
        <f t="shared" si="92"/>
        <v>421.63529999999997</v>
      </c>
    </row>
    <row r="525" spans="1:18" x14ac:dyDescent="0.3">
      <c r="A525" t="s">
        <v>33</v>
      </c>
      <c r="B525" t="s">
        <v>34</v>
      </c>
      <c r="C525">
        <v>0</v>
      </c>
      <c r="D525">
        <v>3</v>
      </c>
      <c r="E525">
        <v>26</v>
      </c>
      <c r="F525">
        <v>20260129</v>
      </c>
      <c r="G525">
        <v>20260226</v>
      </c>
      <c r="H525">
        <v>3836.4315000000001</v>
      </c>
      <c r="I525">
        <f t="shared" si="83"/>
        <v>29</v>
      </c>
      <c r="J525">
        <f t="shared" si="84"/>
        <v>132.29074137931036</v>
      </c>
      <c r="K525">
        <f t="shared" si="85"/>
        <v>0</v>
      </c>
      <c r="L525">
        <f t="shared" si="86"/>
        <v>396.87222413793108</v>
      </c>
      <c r="M525">
        <f t="shared" si="87"/>
        <v>2835.9440781201811</v>
      </c>
      <c r="N525">
        <f t="shared" si="88"/>
        <v>3232.816302258112</v>
      </c>
      <c r="O525">
        <f t="shared" si="89"/>
        <v>0</v>
      </c>
      <c r="P525">
        <f t="shared" si="90"/>
        <v>470.97420942053117</v>
      </c>
      <c r="Q525">
        <f t="shared" si="91"/>
        <v>3365.4572905794689</v>
      </c>
      <c r="R525">
        <f t="shared" si="92"/>
        <v>3836.4315000000001</v>
      </c>
    </row>
    <row r="526" spans="1:18" x14ac:dyDescent="0.3">
      <c r="A526" t="s">
        <v>0</v>
      </c>
      <c r="B526" t="s">
        <v>0</v>
      </c>
      <c r="C526">
        <v>0</v>
      </c>
      <c r="D526">
        <v>28</v>
      </c>
      <c r="E526">
        <v>21</v>
      </c>
      <c r="F526">
        <v>20260104</v>
      </c>
      <c r="G526">
        <v>20260221</v>
      </c>
      <c r="H526">
        <v>378.52019999999999</v>
      </c>
      <c r="I526">
        <f t="shared" si="83"/>
        <v>49</v>
      </c>
      <c r="J526">
        <f t="shared" si="84"/>
        <v>7.7249020408163265</v>
      </c>
      <c r="K526">
        <f t="shared" si="85"/>
        <v>0</v>
      </c>
      <c r="L526">
        <f t="shared" si="86"/>
        <v>216.29725714285715</v>
      </c>
      <c r="M526">
        <f t="shared" si="87"/>
        <v>133.75411127800305</v>
      </c>
      <c r="N526">
        <f t="shared" si="88"/>
        <v>350.05136842086017</v>
      </c>
      <c r="O526">
        <f t="shared" si="89"/>
        <v>0</v>
      </c>
      <c r="P526">
        <f t="shared" si="90"/>
        <v>233.88819018907958</v>
      </c>
      <c r="Q526">
        <f t="shared" si="91"/>
        <v>144.63200981092041</v>
      </c>
      <c r="R526">
        <f t="shared" si="92"/>
        <v>378.52019999999999</v>
      </c>
    </row>
    <row r="527" spans="1:18" x14ac:dyDescent="0.3">
      <c r="A527" t="s">
        <v>0</v>
      </c>
      <c r="B527" t="s">
        <v>0</v>
      </c>
      <c r="C527">
        <v>0</v>
      </c>
      <c r="D527">
        <v>28</v>
      </c>
      <c r="E527">
        <v>23</v>
      </c>
      <c r="F527">
        <v>20260104</v>
      </c>
      <c r="G527">
        <v>20260223</v>
      </c>
      <c r="H527">
        <v>757.11149999999998</v>
      </c>
      <c r="I527">
        <f t="shared" si="83"/>
        <v>51</v>
      </c>
      <c r="J527">
        <f t="shared" si="84"/>
        <v>14.845323529411765</v>
      </c>
      <c r="K527">
        <f t="shared" si="85"/>
        <v>0</v>
      </c>
      <c r="L527">
        <f t="shared" si="86"/>
        <v>415.66905882352944</v>
      </c>
      <c r="M527">
        <f t="shared" si="87"/>
        <v>281.52201820409636</v>
      </c>
      <c r="N527">
        <f t="shared" si="88"/>
        <v>697.19107702762585</v>
      </c>
      <c r="O527">
        <f t="shared" si="89"/>
        <v>0</v>
      </c>
      <c r="P527">
        <f t="shared" si="90"/>
        <v>451.39393632400214</v>
      </c>
      <c r="Q527">
        <f t="shared" si="91"/>
        <v>305.71756367599778</v>
      </c>
      <c r="R527">
        <f t="shared" si="92"/>
        <v>757.11149999999998</v>
      </c>
    </row>
    <row r="528" spans="1:18" x14ac:dyDescent="0.3">
      <c r="A528" t="s">
        <v>50</v>
      </c>
      <c r="B528" t="s">
        <v>49</v>
      </c>
      <c r="C528">
        <v>0</v>
      </c>
      <c r="D528">
        <v>16</v>
      </c>
      <c r="E528">
        <v>16</v>
      </c>
      <c r="F528">
        <v>20260116</v>
      </c>
      <c r="G528">
        <v>20260216</v>
      </c>
      <c r="H528">
        <v>263774.36</v>
      </c>
      <c r="I528">
        <f t="shared" si="83"/>
        <v>32</v>
      </c>
      <c r="J528">
        <f t="shared" si="84"/>
        <v>8242.9487499999996</v>
      </c>
      <c r="K528">
        <f t="shared" si="85"/>
        <v>0</v>
      </c>
      <c r="L528">
        <f t="shared" si="86"/>
        <v>131887.18</v>
      </c>
      <c r="M528">
        <f t="shared" si="87"/>
        <v>108742.0326568517</v>
      </c>
      <c r="N528">
        <f t="shared" si="88"/>
        <v>240629.21265685168</v>
      </c>
      <c r="O528">
        <f t="shared" si="89"/>
        <v>0</v>
      </c>
      <c r="P528">
        <f t="shared" si="90"/>
        <v>144572.87256437453</v>
      </c>
      <c r="Q528">
        <f t="shared" si="91"/>
        <v>119201.48743562547</v>
      </c>
      <c r="R528">
        <f t="shared" si="92"/>
        <v>263774.36</v>
      </c>
    </row>
    <row r="529" spans="1:18" x14ac:dyDescent="0.3">
      <c r="A529" t="s">
        <v>0</v>
      </c>
      <c r="B529" t="s">
        <v>0</v>
      </c>
      <c r="C529">
        <v>0</v>
      </c>
      <c r="D529">
        <v>24</v>
      </c>
      <c r="E529">
        <v>27</v>
      </c>
      <c r="F529">
        <v>20260108</v>
      </c>
      <c r="G529">
        <v>20260227</v>
      </c>
      <c r="H529">
        <v>168.35769999999999</v>
      </c>
      <c r="I529">
        <f t="shared" si="83"/>
        <v>51</v>
      </c>
      <c r="J529">
        <f t="shared" si="84"/>
        <v>3.3011313725490194</v>
      </c>
      <c r="K529">
        <f t="shared" si="85"/>
        <v>0</v>
      </c>
      <c r="L529">
        <f t="shared" si="86"/>
        <v>79.22715294117647</v>
      </c>
      <c r="M529">
        <f t="shared" si="87"/>
        <v>73.488847505827678</v>
      </c>
      <c r="N529">
        <f t="shared" si="88"/>
        <v>152.71600044700415</v>
      </c>
      <c r="O529">
        <f t="shared" si="89"/>
        <v>0</v>
      </c>
      <c r="P529">
        <f t="shared" si="90"/>
        <v>87.341871236036354</v>
      </c>
      <c r="Q529">
        <f t="shared" si="91"/>
        <v>81.015828763963654</v>
      </c>
      <c r="R529">
        <f t="shared" si="92"/>
        <v>168.35770000000002</v>
      </c>
    </row>
    <row r="530" spans="1:18" x14ac:dyDescent="0.3">
      <c r="A530" t="s">
        <v>0</v>
      </c>
      <c r="B530" t="s">
        <v>0</v>
      </c>
      <c r="C530">
        <v>0</v>
      </c>
      <c r="D530">
        <v>26</v>
      </c>
      <c r="E530">
        <v>12</v>
      </c>
      <c r="F530">
        <v>20260106</v>
      </c>
      <c r="G530">
        <v>20260212</v>
      </c>
      <c r="H530">
        <v>42.052900000000001</v>
      </c>
      <c r="I530">
        <f t="shared" si="83"/>
        <v>38</v>
      </c>
      <c r="J530">
        <f t="shared" si="84"/>
        <v>1.1066552631578948</v>
      </c>
      <c r="K530">
        <f t="shared" si="85"/>
        <v>0</v>
      </c>
      <c r="L530">
        <f t="shared" si="86"/>
        <v>28.773036842105263</v>
      </c>
      <c r="M530">
        <f t="shared" si="87"/>
        <v>10.949353175906191</v>
      </c>
      <c r="N530">
        <f t="shared" si="88"/>
        <v>39.722390018011453</v>
      </c>
      <c r="O530">
        <f t="shared" si="89"/>
        <v>0</v>
      </c>
      <c r="P530">
        <f t="shared" si="90"/>
        <v>30.46114900107267</v>
      </c>
      <c r="Q530">
        <f t="shared" si="91"/>
        <v>11.591750998927337</v>
      </c>
      <c r="R530">
        <f t="shared" si="92"/>
        <v>42.052900000000008</v>
      </c>
    </row>
    <row r="531" spans="1:18" x14ac:dyDescent="0.3">
      <c r="A531" t="s">
        <v>33</v>
      </c>
      <c r="B531" t="s">
        <v>34</v>
      </c>
      <c r="C531">
        <v>27</v>
      </c>
      <c r="D531">
        <v>5</v>
      </c>
      <c r="E531">
        <v>0</v>
      </c>
      <c r="F531">
        <v>20251205</v>
      </c>
      <c r="G531">
        <v>20260105</v>
      </c>
      <c r="H531">
        <v>42085390.504799999</v>
      </c>
      <c r="I531">
        <f t="shared" si="83"/>
        <v>32</v>
      </c>
      <c r="J531">
        <f t="shared" si="84"/>
        <v>1315168.453275</v>
      </c>
      <c r="K531">
        <f t="shared" si="85"/>
        <v>29995825.349838484</v>
      </c>
      <c r="L531">
        <f t="shared" si="86"/>
        <v>6575842.2663749997</v>
      </c>
      <c r="M531">
        <f t="shared" si="87"/>
        <v>0</v>
      </c>
      <c r="N531">
        <f t="shared" si="88"/>
        <v>36571667.616213486</v>
      </c>
      <c r="O531">
        <f t="shared" si="89"/>
        <v>34518142.202574112</v>
      </c>
      <c r="P531">
        <f t="shared" si="90"/>
        <v>7567248.3022258859</v>
      </c>
      <c r="Q531">
        <f t="shared" si="91"/>
        <v>0</v>
      </c>
      <c r="R531">
        <f t="shared" si="92"/>
        <v>42085390.504799999</v>
      </c>
    </row>
    <row r="532" spans="1:18" x14ac:dyDescent="0.3">
      <c r="A532" t="s">
        <v>33</v>
      </c>
      <c r="B532" t="s">
        <v>34</v>
      </c>
      <c r="C532">
        <v>27</v>
      </c>
      <c r="D532">
        <v>2</v>
      </c>
      <c r="E532">
        <v>0</v>
      </c>
      <c r="F532">
        <v>20251205</v>
      </c>
      <c r="G532">
        <v>20260102</v>
      </c>
      <c r="H532">
        <v>18697895.0944</v>
      </c>
      <c r="I532">
        <f t="shared" si="83"/>
        <v>29</v>
      </c>
      <c r="J532">
        <f t="shared" si="84"/>
        <v>644755.0032551724</v>
      </c>
      <c r="K532">
        <f t="shared" si="85"/>
        <v>14705308.983740302</v>
      </c>
      <c r="L532">
        <f t="shared" si="86"/>
        <v>1289510.0065103448</v>
      </c>
      <c r="M532">
        <f t="shared" si="87"/>
        <v>0</v>
      </c>
      <c r="N532">
        <f t="shared" si="88"/>
        <v>15994818.990250647</v>
      </c>
      <c r="O532">
        <f t="shared" si="89"/>
        <v>17190461.791178126</v>
      </c>
      <c r="P532">
        <f t="shared" si="90"/>
        <v>1507433.3032218737</v>
      </c>
      <c r="Q532">
        <f t="shared" si="91"/>
        <v>0</v>
      </c>
      <c r="R532">
        <f t="shared" si="92"/>
        <v>18697895.0944</v>
      </c>
    </row>
    <row r="533" spans="1:18" x14ac:dyDescent="0.3">
      <c r="A533" t="s">
        <v>33</v>
      </c>
      <c r="B533" t="s">
        <v>34</v>
      </c>
      <c r="C533">
        <v>25</v>
      </c>
      <c r="D533">
        <v>7</v>
      </c>
      <c r="E533">
        <v>0</v>
      </c>
      <c r="F533">
        <v>20251207</v>
      </c>
      <c r="G533">
        <v>20260107</v>
      </c>
      <c r="H533">
        <v>6626751.1662999997</v>
      </c>
      <c r="I533">
        <f t="shared" si="83"/>
        <v>32</v>
      </c>
      <c r="J533">
        <f t="shared" si="84"/>
        <v>207085.97394687499</v>
      </c>
      <c r="K533">
        <f t="shared" si="85"/>
        <v>4373270.7222883981</v>
      </c>
      <c r="L533">
        <f t="shared" si="86"/>
        <v>1449601.817628125</v>
      </c>
      <c r="M533">
        <f t="shared" si="87"/>
        <v>0</v>
      </c>
      <c r="N533">
        <f t="shared" si="88"/>
        <v>5822872.5399165228</v>
      </c>
      <c r="O533">
        <f t="shared" si="89"/>
        <v>4977024.0823244518</v>
      </c>
      <c r="P533">
        <f t="shared" si="90"/>
        <v>1649727.0839755477</v>
      </c>
      <c r="Q533">
        <f t="shared" si="91"/>
        <v>0</v>
      </c>
      <c r="R533">
        <f t="shared" si="92"/>
        <v>6626751.1662999997</v>
      </c>
    </row>
    <row r="534" spans="1:18" x14ac:dyDescent="0.3">
      <c r="A534" t="s">
        <v>0</v>
      </c>
      <c r="B534" t="s">
        <v>0</v>
      </c>
      <c r="C534">
        <v>31</v>
      </c>
      <c r="D534">
        <v>4</v>
      </c>
      <c r="E534">
        <v>0</v>
      </c>
      <c r="F534">
        <v>20251107</v>
      </c>
      <c r="G534">
        <v>20260104</v>
      </c>
      <c r="H534">
        <v>271986.0428</v>
      </c>
      <c r="I534">
        <f t="shared" si="83"/>
        <v>35</v>
      </c>
      <c r="J534">
        <f t="shared" si="84"/>
        <v>7771.0297942857142</v>
      </c>
      <c r="K534">
        <f t="shared" si="85"/>
        <v>203496.02813623004</v>
      </c>
      <c r="L534">
        <f t="shared" si="86"/>
        <v>31084.119177142857</v>
      </c>
      <c r="M534">
        <f t="shared" si="87"/>
        <v>0</v>
      </c>
      <c r="N534">
        <f t="shared" si="88"/>
        <v>234580.1473133729</v>
      </c>
      <c r="O534">
        <f t="shared" si="89"/>
        <v>235945.28374283868</v>
      </c>
      <c r="P534">
        <f t="shared" si="90"/>
        <v>36040.759057161304</v>
      </c>
      <c r="Q534">
        <f t="shared" si="91"/>
        <v>0</v>
      </c>
      <c r="R534">
        <f t="shared" si="92"/>
        <v>271986.0428</v>
      </c>
    </row>
    <row r="535" spans="1:18" x14ac:dyDescent="0.3">
      <c r="A535" t="s">
        <v>39</v>
      </c>
      <c r="B535" t="s">
        <v>40</v>
      </c>
      <c r="C535">
        <v>26</v>
      </c>
      <c r="D535">
        <v>7</v>
      </c>
      <c r="E535">
        <v>0</v>
      </c>
      <c r="F535">
        <v>20251206</v>
      </c>
      <c r="G535">
        <v>20260107</v>
      </c>
      <c r="H535">
        <v>458899.56530000002</v>
      </c>
      <c r="I535">
        <f t="shared" si="83"/>
        <v>33</v>
      </c>
      <c r="J535">
        <f t="shared" si="84"/>
        <v>13906.047433333333</v>
      </c>
      <c r="K535">
        <f t="shared" si="85"/>
        <v>305416.66005488939</v>
      </c>
      <c r="L535">
        <f t="shared" si="86"/>
        <v>97342.332033333339</v>
      </c>
      <c r="M535">
        <f t="shared" si="87"/>
        <v>0</v>
      </c>
      <c r="N535">
        <f t="shared" si="88"/>
        <v>402758.99208822276</v>
      </c>
      <c r="O535">
        <f t="shared" si="89"/>
        <v>347988.68625598832</v>
      </c>
      <c r="P535">
        <f t="shared" si="90"/>
        <v>110910.87904401169</v>
      </c>
      <c r="Q535">
        <f t="shared" si="91"/>
        <v>0</v>
      </c>
      <c r="R535">
        <f t="shared" si="92"/>
        <v>458899.56530000002</v>
      </c>
    </row>
    <row r="536" spans="1:18" x14ac:dyDescent="0.3">
      <c r="A536" t="s">
        <v>35</v>
      </c>
      <c r="B536" t="s">
        <v>34</v>
      </c>
      <c r="C536">
        <v>29</v>
      </c>
      <c r="D536">
        <v>1</v>
      </c>
      <c r="E536">
        <v>0</v>
      </c>
      <c r="F536">
        <v>20251203</v>
      </c>
      <c r="G536">
        <v>20260101</v>
      </c>
      <c r="H536">
        <v>85980946.400299996</v>
      </c>
      <c r="I536">
        <f t="shared" si="83"/>
        <v>30</v>
      </c>
      <c r="J536">
        <f t="shared" si="84"/>
        <v>2866031.5466766665</v>
      </c>
      <c r="K536">
        <f t="shared" si="85"/>
        <v>70209298.444923311</v>
      </c>
      <c r="L536">
        <f t="shared" si="86"/>
        <v>2866031.5466766665</v>
      </c>
      <c r="M536">
        <f t="shared" si="87"/>
        <v>0</v>
      </c>
      <c r="N536">
        <f t="shared" si="88"/>
        <v>73075329.991599977</v>
      </c>
      <c r="O536">
        <f t="shared" si="89"/>
        <v>82608753.557315886</v>
      </c>
      <c r="P536">
        <f t="shared" si="90"/>
        <v>3372192.8429841073</v>
      </c>
      <c r="Q536">
        <f t="shared" si="91"/>
        <v>0</v>
      </c>
      <c r="R536">
        <f t="shared" si="92"/>
        <v>85980946.400299996</v>
      </c>
    </row>
    <row r="537" spans="1:18" x14ac:dyDescent="0.3">
      <c r="A537" t="s">
        <v>35</v>
      </c>
      <c r="B537" t="s">
        <v>36</v>
      </c>
      <c r="C537">
        <v>27</v>
      </c>
      <c r="D537">
        <v>4</v>
      </c>
      <c r="E537">
        <v>0</v>
      </c>
      <c r="F537">
        <v>20251205</v>
      </c>
      <c r="G537">
        <v>20260104</v>
      </c>
      <c r="H537">
        <v>2710186.5480999998</v>
      </c>
      <c r="I537">
        <f t="shared" si="83"/>
        <v>31</v>
      </c>
      <c r="J537">
        <f t="shared" si="84"/>
        <v>87425.372519354831</v>
      </c>
      <c r="K537">
        <f t="shared" si="85"/>
        <v>1993962.2173151358</v>
      </c>
      <c r="L537">
        <f t="shared" si="86"/>
        <v>349701.49007741932</v>
      </c>
      <c r="M537">
        <f t="shared" si="87"/>
        <v>0</v>
      </c>
      <c r="N537">
        <f t="shared" si="88"/>
        <v>2343663.7073925552</v>
      </c>
      <c r="O537">
        <f t="shared" si="89"/>
        <v>2305795.6488131844</v>
      </c>
      <c r="P537">
        <f t="shared" si="90"/>
        <v>404390.89928681549</v>
      </c>
      <c r="Q537">
        <f t="shared" si="91"/>
        <v>0</v>
      </c>
      <c r="R537">
        <f t="shared" si="92"/>
        <v>2710186.5480999998</v>
      </c>
    </row>
    <row r="538" spans="1:18" x14ac:dyDescent="0.3">
      <c r="A538" t="s">
        <v>35</v>
      </c>
      <c r="B538" t="s">
        <v>36</v>
      </c>
      <c r="C538">
        <v>28</v>
      </c>
      <c r="D538">
        <v>5</v>
      </c>
      <c r="E538">
        <v>0</v>
      </c>
      <c r="F538">
        <v>20251204</v>
      </c>
      <c r="G538">
        <v>20260105</v>
      </c>
      <c r="H538">
        <v>4652964.7945999997</v>
      </c>
      <c r="I538">
        <f t="shared" si="83"/>
        <v>33</v>
      </c>
      <c r="J538">
        <f t="shared" si="84"/>
        <v>140998.93316969695</v>
      </c>
      <c r="K538">
        <f t="shared" si="85"/>
        <v>3334951.5367887523</v>
      </c>
      <c r="L538">
        <f t="shared" si="86"/>
        <v>704994.66584848473</v>
      </c>
      <c r="M538">
        <f t="shared" si="87"/>
        <v>0</v>
      </c>
      <c r="N538">
        <f t="shared" si="88"/>
        <v>4039946.202637237</v>
      </c>
      <c r="O538">
        <f t="shared" si="89"/>
        <v>3840994.734594638</v>
      </c>
      <c r="P538">
        <f t="shared" si="90"/>
        <v>811970.06000536156</v>
      </c>
      <c r="Q538">
        <f t="shared" si="91"/>
        <v>0</v>
      </c>
      <c r="R538">
        <f t="shared" si="92"/>
        <v>4652964.7945999997</v>
      </c>
    </row>
    <row r="539" spans="1:18" x14ac:dyDescent="0.3">
      <c r="A539" t="s">
        <v>33</v>
      </c>
      <c r="B539" t="s">
        <v>34</v>
      </c>
      <c r="C539">
        <v>15</v>
      </c>
      <c r="D539">
        <v>6</v>
      </c>
      <c r="E539">
        <v>0</v>
      </c>
      <c r="F539">
        <v>20251217</v>
      </c>
      <c r="G539">
        <v>20260106</v>
      </c>
      <c r="H539">
        <v>107028.1372</v>
      </c>
      <c r="I539">
        <f t="shared" si="83"/>
        <v>21</v>
      </c>
      <c r="J539">
        <f t="shared" si="84"/>
        <v>5096.5779619047617</v>
      </c>
      <c r="K539">
        <f t="shared" si="85"/>
        <v>64578.150107963054</v>
      </c>
      <c r="L539">
        <f t="shared" si="86"/>
        <v>30579.467771428572</v>
      </c>
      <c r="M539">
        <f t="shared" si="87"/>
        <v>0</v>
      </c>
      <c r="N539">
        <f t="shared" si="88"/>
        <v>95157.617879391619</v>
      </c>
      <c r="O539">
        <f t="shared" si="89"/>
        <v>72634.007280820486</v>
      </c>
      <c r="P539">
        <f t="shared" si="90"/>
        <v>34394.129919179519</v>
      </c>
      <c r="Q539">
        <f t="shared" si="91"/>
        <v>0</v>
      </c>
      <c r="R539">
        <f t="shared" si="92"/>
        <v>107028.1372</v>
      </c>
    </row>
    <row r="540" spans="1:18" x14ac:dyDescent="0.3">
      <c r="A540" t="s">
        <v>35</v>
      </c>
      <c r="B540" t="s">
        <v>36</v>
      </c>
      <c r="C540">
        <v>29</v>
      </c>
      <c r="D540">
        <v>7</v>
      </c>
      <c r="E540">
        <v>0</v>
      </c>
      <c r="F540">
        <v>20251203</v>
      </c>
      <c r="G540">
        <v>20260107</v>
      </c>
      <c r="H540">
        <v>514902.02720000001</v>
      </c>
      <c r="I540">
        <f t="shared" si="83"/>
        <v>36</v>
      </c>
      <c r="J540">
        <f t="shared" si="84"/>
        <v>14302.834088888889</v>
      </c>
      <c r="K540">
        <f t="shared" si="85"/>
        <v>350377.14372664283</v>
      </c>
      <c r="L540">
        <f t="shared" si="86"/>
        <v>100119.83862222222</v>
      </c>
      <c r="M540">
        <f t="shared" si="87"/>
        <v>0</v>
      </c>
      <c r="N540">
        <f t="shared" si="88"/>
        <v>450496.98234886501</v>
      </c>
      <c r="O540">
        <f t="shared" si="89"/>
        <v>400468.61279457953</v>
      </c>
      <c r="P540">
        <f t="shared" si="90"/>
        <v>114433.41440542051</v>
      </c>
      <c r="Q540">
        <f t="shared" si="91"/>
        <v>0</v>
      </c>
      <c r="R540">
        <f t="shared" si="92"/>
        <v>514902.02720000001</v>
      </c>
    </row>
    <row r="541" spans="1:18" x14ac:dyDescent="0.3">
      <c r="A541" t="s">
        <v>35</v>
      </c>
      <c r="B541" t="s">
        <v>34</v>
      </c>
      <c r="C541">
        <v>29</v>
      </c>
      <c r="D541">
        <v>7</v>
      </c>
      <c r="E541">
        <v>0</v>
      </c>
      <c r="F541">
        <v>20251203</v>
      </c>
      <c r="G541">
        <v>20260107</v>
      </c>
      <c r="H541">
        <v>5496608.9852</v>
      </c>
      <c r="I541">
        <f t="shared" si="83"/>
        <v>36</v>
      </c>
      <c r="J541">
        <f t="shared" si="84"/>
        <v>152683.58292222221</v>
      </c>
      <c r="K541">
        <f t="shared" si="85"/>
        <v>3740296.3179022744</v>
      </c>
      <c r="L541">
        <f t="shared" si="86"/>
        <v>1068785.0804555556</v>
      </c>
      <c r="M541">
        <f t="shared" si="87"/>
        <v>0</v>
      </c>
      <c r="N541">
        <f t="shared" si="88"/>
        <v>4809081.39835783</v>
      </c>
      <c r="O541">
        <f t="shared" si="89"/>
        <v>4275025.6536128577</v>
      </c>
      <c r="P541">
        <f t="shared" si="90"/>
        <v>1221583.3315871425</v>
      </c>
      <c r="Q541">
        <f t="shared" si="91"/>
        <v>0</v>
      </c>
      <c r="R541">
        <f t="shared" si="92"/>
        <v>5496608.9852</v>
      </c>
    </row>
    <row r="542" spans="1:18" x14ac:dyDescent="0.3">
      <c r="A542" t="s">
        <v>35</v>
      </c>
      <c r="B542" t="s">
        <v>34</v>
      </c>
      <c r="C542">
        <v>26</v>
      </c>
      <c r="D542">
        <v>2</v>
      </c>
      <c r="E542">
        <v>0</v>
      </c>
      <c r="F542">
        <v>20251206</v>
      </c>
      <c r="G542">
        <v>20260102</v>
      </c>
      <c r="H542">
        <v>6064101.0789999999</v>
      </c>
      <c r="I542">
        <f t="shared" si="83"/>
        <v>28</v>
      </c>
      <c r="J542">
        <f t="shared" si="84"/>
        <v>216575.03853571429</v>
      </c>
      <c r="K542">
        <f t="shared" si="85"/>
        <v>4756608.6077258168</v>
      </c>
      <c r="L542">
        <f t="shared" si="86"/>
        <v>433150.07707142859</v>
      </c>
      <c r="M542">
        <f t="shared" si="87"/>
        <v>0</v>
      </c>
      <c r="N542">
        <f t="shared" si="88"/>
        <v>5189758.6847972451</v>
      </c>
      <c r="O542">
        <f t="shared" si="89"/>
        <v>5557976.2263296293</v>
      </c>
      <c r="P542">
        <f t="shared" si="90"/>
        <v>506124.85267037089</v>
      </c>
      <c r="Q542">
        <f t="shared" si="91"/>
        <v>0</v>
      </c>
      <c r="R542">
        <f t="shared" si="92"/>
        <v>6064101.0789999999</v>
      </c>
    </row>
    <row r="543" spans="1:18" x14ac:dyDescent="0.3">
      <c r="A543" t="s">
        <v>35</v>
      </c>
      <c r="B543" t="s">
        <v>36</v>
      </c>
      <c r="C543">
        <v>23</v>
      </c>
      <c r="D543">
        <v>7</v>
      </c>
      <c r="E543">
        <v>0</v>
      </c>
      <c r="F543">
        <v>20251209</v>
      </c>
      <c r="G543">
        <v>20260107</v>
      </c>
      <c r="H543">
        <v>307215.41350000002</v>
      </c>
      <c r="I543">
        <f t="shared" si="83"/>
        <v>30</v>
      </c>
      <c r="J543">
        <f t="shared" si="84"/>
        <v>10240.513783333334</v>
      </c>
      <c r="K543">
        <f t="shared" si="85"/>
        <v>198959.76147387366</v>
      </c>
      <c r="L543">
        <f t="shared" si="86"/>
        <v>71683.596483333342</v>
      </c>
      <c r="M543">
        <f t="shared" si="87"/>
        <v>0</v>
      </c>
      <c r="N543">
        <f t="shared" si="88"/>
        <v>270643.35795720702</v>
      </c>
      <c r="O543">
        <f t="shared" si="89"/>
        <v>225845.20770216745</v>
      </c>
      <c r="P543">
        <f t="shared" si="90"/>
        <v>81370.205797832561</v>
      </c>
      <c r="Q543">
        <f t="shared" si="91"/>
        <v>0</v>
      </c>
      <c r="R543">
        <f t="shared" si="92"/>
        <v>307215.41350000002</v>
      </c>
    </row>
    <row r="544" spans="1:18" x14ac:dyDescent="0.3">
      <c r="A544" t="s">
        <v>35</v>
      </c>
      <c r="B544" t="s">
        <v>34</v>
      </c>
      <c r="C544">
        <v>25</v>
      </c>
      <c r="D544">
        <v>1</v>
      </c>
      <c r="E544">
        <v>0</v>
      </c>
      <c r="F544">
        <v>20251207</v>
      </c>
      <c r="G544">
        <v>20260101</v>
      </c>
      <c r="H544">
        <v>4784317.0625999998</v>
      </c>
      <c r="I544">
        <f t="shared" si="83"/>
        <v>26</v>
      </c>
      <c r="J544">
        <f t="shared" si="84"/>
        <v>184012.1947153846</v>
      </c>
      <c r="K544">
        <f t="shared" si="85"/>
        <v>3885995.4073918439</v>
      </c>
      <c r="L544">
        <f t="shared" si="86"/>
        <v>184012.1947153846</v>
      </c>
      <c r="M544">
        <f t="shared" si="87"/>
        <v>0</v>
      </c>
      <c r="N544">
        <f t="shared" si="88"/>
        <v>4070007.6021072282</v>
      </c>
      <c r="O544">
        <f t="shared" si="89"/>
        <v>4568009.6821303722</v>
      </c>
      <c r="P544">
        <f t="shared" si="90"/>
        <v>216307.38046962835</v>
      </c>
      <c r="Q544">
        <f t="shared" si="91"/>
        <v>0</v>
      </c>
      <c r="R544">
        <f t="shared" si="92"/>
        <v>4784317.0626000008</v>
      </c>
    </row>
    <row r="545" spans="1:18" x14ac:dyDescent="0.3">
      <c r="A545" t="s">
        <v>0</v>
      </c>
      <c r="B545" t="s">
        <v>0</v>
      </c>
      <c r="C545">
        <v>19</v>
      </c>
      <c r="D545">
        <v>6</v>
      </c>
      <c r="E545">
        <v>0</v>
      </c>
      <c r="F545">
        <v>20251213</v>
      </c>
      <c r="G545">
        <v>20260106</v>
      </c>
      <c r="H545">
        <v>797.69</v>
      </c>
      <c r="I545">
        <f t="shared" si="83"/>
        <v>25</v>
      </c>
      <c r="J545">
        <f t="shared" si="84"/>
        <v>31.907600000000002</v>
      </c>
      <c r="K545">
        <f t="shared" si="85"/>
        <v>512.11018004559651</v>
      </c>
      <c r="L545">
        <f t="shared" si="86"/>
        <v>191.44560000000001</v>
      </c>
      <c r="M545">
        <f t="shared" si="87"/>
        <v>0</v>
      </c>
      <c r="N545">
        <f t="shared" si="88"/>
        <v>703.55578004559652</v>
      </c>
      <c r="O545">
        <f t="shared" si="89"/>
        <v>580.62939870111961</v>
      </c>
      <c r="P545">
        <f t="shared" si="90"/>
        <v>217.06060129888039</v>
      </c>
      <c r="Q545">
        <f t="shared" si="91"/>
        <v>0</v>
      </c>
      <c r="R545">
        <f t="shared" si="92"/>
        <v>797.69</v>
      </c>
    </row>
    <row r="546" spans="1:18" x14ac:dyDescent="0.3">
      <c r="A546" t="s">
        <v>35</v>
      </c>
      <c r="B546" t="s">
        <v>36</v>
      </c>
      <c r="C546">
        <v>30</v>
      </c>
      <c r="D546">
        <v>4</v>
      </c>
      <c r="E546">
        <v>0</v>
      </c>
      <c r="F546">
        <v>20251202</v>
      </c>
      <c r="G546">
        <v>20260104</v>
      </c>
      <c r="H546">
        <v>2584970.7795000002</v>
      </c>
      <c r="I546">
        <f t="shared" si="83"/>
        <v>34</v>
      </c>
      <c r="J546">
        <f t="shared" si="84"/>
        <v>76028.552338235299</v>
      </c>
      <c r="K546">
        <f t="shared" si="85"/>
        <v>1926697.9930803354</v>
      </c>
      <c r="L546">
        <f t="shared" si="86"/>
        <v>304114.20935294119</v>
      </c>
      <c r="M546">
        <f t="shared" si="87"/>
        <v>0</v>
      </c>
      <c r="N546">
        <f t="shared" si="88"/>
        <v>2230812.2024332765</v>
      </c>
      <c r="O546">
        <f t="shared" si="89"/>
        <v>2232576.1028209752</v>
      </c>
      <c r="P546">
        <f t="shared" si="90"/>
        <v>352394.67667902523</v>
      </c>
      <c r="Q546">
        <f t="shared" si="91"/>
        <v>0</v>
      </c>
      <c r="R546">
        <f t="shared" si="92"/>
        <v>2584970.7795000006</v>
      </c>
    </row>
    <row r="547" spans="1:18" x14ac:dyDescent="0.3">
      <c r="A547" t="s">
        <v>37</v>
      </c>
      <c r="B547" t="s">
        <v>38</v>
      </c>
      <c r="C547">
        <v>29</v>
      </c>
      <c r="D547">
        <v>1</v>
      </c>
      <c r="E547">
        <v>0</v>
      </c>
      <c r="F547">
        <v>20251203</v>
      </c>
      <c r="G547">
        <v>20260101</v>
      </c>
      <c r="H547">
        <v>8909142.4905999992</v>
      </c>
      <c r="I547">
        <f t="shared" si="83"/>
        <v>30</v>
      </c>
      <c r="J547">
        <f t="shared" si="84"/>
        <v>296971.41635333333</v>
      </c>
      <c r="K547">
        <f t="shared" si="85"/>
        <v>7274921.5983123956</v>
      </c>
      <c r="L547">
        <f t="shared" si="86"/>
        <v>296971.41635333333</v>
      </c>
      <c r="M547">
        <f t="shared" si="87"/>
        <v>0</v>
      </c>
      <c r="N547">
        <f t="shared" si="88"/>
        <v>7571893.0146657294</v>
      </c>
      <c r="O547">
        <f t="shared" si="89"/>
        <v>8559723.8367966935</v>
      </c>
      <c r="P547">
        <f t="shared" si="90"/>
        <v>349418.65380330465</v>
      </c>
      <c r="Q547">
        <f t="shared" si="91"/>
        <v>0</v>
      </c>
      <c r="R547">
        <f t="shared" si="92"/>
        <v>8909142.4905999973</v>
      </c>
    </row>
    <row r="548" spans="1:18" x14ac:dyDescent="0.3">
      <c r="A548" t="s">
        <v>33</v>
      </c>
      <c r="B548" t="s">
        <v>34</v>
      </c>
      <c r="C548">
        <v>27</v>
      </c>
      <c r="D548">
        <v>8</v>
      </c>
      <c r="E548">
        <v>0</v>
      </c>
      <c r="F548">
        <v>20251205</v>
      </c>
      <c r="G548">
        <v>20260108</v>
      </c>
      <c r="H548">
        <v>1562801.0711999999</v>
      </c>
      <c r="I548">
        <f t="shared" si="83"/>
        <v>35</v>
      </c>
      <c r="J548">
        <f t="shared" si="84"/>
        <v>44651.459177142853</v>
      </c>
      <c r="K548">
        <f t="shared" si="85"/>
        <v>1018392.2582371749</v>
      </c>
      <c r="L548">
        <f t="shared" si="86"/>
        <v>357211.67341714283</v>
      </c>
      <c r="M548">
        <f t="shared" si="87"/>
        <v>0</v>
      </c>
      <c r="N548">
        <f t="shared" si="88"/>
        <v>1375603.9316543178</v>
      </c>
      <c r="O548">
        <f t="shared" si="89"/>
        <v>1156978.7461721147</v>
      </c>
      <c r="P548">
        <f t="shared" si="90"/>
        <v>405822.32502788521</v>
      </c>
      <c r="Q548">
        <f t="shared" si="91"/>
        <v>0</v>
      </c>
      <c r="R548">
        <f t="shared" si="92"/>
        <v>1562801.0711999999</v>
      </c>
    </row>
    <row r="549" spans="1:18" x14ac:dyDescent="0.3">
      <c r="A549" t="s">
        <v>37</v>
      </c>
      <c r="B549" t="s">
        <v>38</v>
      </c>
      <c r="C549">
        <v>29</v>
      </c>
      <c r="D549">
        <v>7</v>
      </c>
      <c r="E549">
        <v>0</v>
      </c>
      <c r="F549">
        <v>20251203</v>
      </c>
      <c r="G549">
        <v>20260107</v>
      </c>
      <c r="H549">
        <v>1404637.3998</v>
      </c>
      <c r="I549">
        <f t="shared" si="83"/>
        <v>36</v>
      </c>
      <c r="J549">
        <f t="shared" si="84"/>
        <v>39017.705549999999</v>
      </c>
      <c r="K549">
        <f t="shared" si="85"/>
        <v>955818.41615546553</v>
      </c>
      <c r="L549">
        <f t="shared" si="86"/>
        <v>273123.93884999998</v>
      </c>
      <c r="M549">
        <f t="shared" si="87"/>
        <v>0</v>
      </c>
      <c r="N549">
        <f t="shared" si="88"/>
        <v>1228942.3550054654</v>
      </c>
      <c r="O549">
        <f t="shared" si="89"/>
        <v>1092466.4523777412</v>
      </c>
      <c r="P549">
        <f t="shared" si="90"/>
        <v>312170.94742225891</v>
      </c>
      <c r="Q549">
        <f t="shared" si="91"/>
        <v>0</v>
      </c>
      <c r="R549">
        <f t="shared" si="92"/>
        <v>1404637.3998000002</v>
      </c>
    </row>
    <row r="550" spans="1:18" x14ac:dyDescent="0.3">
      <c r="A550" t="s">
        <v>35</v>
      </c>
      <c r="B550" t="s">
        <v>34</v>
      </c>
      <c r="C550">
        <v>27</v>
      </c>
      <c r="D550">
        <v>7</v>
      </c>
      <c r="E550">
        <v>0</v>
      </c>
      <c r="F550">
        <v>20251205</v>
      </c>
      <c r="G550">
        <v>20260107</v>
      </c>
      <c r="H550">
        <v>12177971.480900001</v>
      </c>
      <c r="I550">
        <f t="shared" si="83"/>
        <v>34</v>
      </c>
      <c r="J550">
        <f t="shared" si="84"/>
        <v>358175.63179117651</v>
      </c>
      <c r="K550">
        <f t="shared" si="85"/>
        <v>8169123.6350919958</v>
      </c>
      <c r="L550">
        <f t="shared" si="86"/>
        <v>2507229.4225382358</v>
      </c>
      <c r="M550">
        <f t="shared" si="87"/>
        <v>0</v>
      </c>
      <c r="N550">
        <f t="shared" si="88"/>
        <v>10676353.057630232</v>
      </c>
      <c r="O550">
        <f t="shared" si="89"/>
        <v>9318102.7374321595</v>
      </c>
      <c r="P550">
        <f t="shared" si="90"/>
        <v>2859868.7434678413</v>
      </c>
      <c r="Q550">
        <f t="shared" si="91"/>
        <v>0</v>
      </c>
      <c r="R550">
        <f t="shared" si="92"/>
        <v>12177971.480900001</v>
      </c>
    </row>
    <row r="551" spans="1:18" x14ac:dyDescent="0.3">
      <c r="A551" t="s">
        <v>39</v>
      </c>
      <c r="B551" t="s">
        <v>40</v>
      </c>
      <c r="C551">
        <v>25</v>
      </c>
      <c r="D551">
        <v>8</v>
      </c>
      <c r="E551">
        <v>0</v>
      </c>
      <c r="F551">
        <v>20251207</v>
      </c>
      <c r="G551">
        <v>20260108</v>
      </c>
      <c r="H551">
        <v>60599.5576</v>
      </c>
      <c r="I551">
        <f t="shared" si="83"/>
        <v>33</v>
      </c>
      <c r="J551">
        <f t="shared" si="84"/>
        <v>1836.3502303030302</v>
      </c>
      <c r="K551">
        <f t="shared" si="85"/>
        <v>38780.302427010349</v>
      </c>
      <c r="L551">
        <f t="shared" si="86"/>
        <v>14690.801842424242</v>
      </c>
      <c r="M551">
        <f t="shared" si="87"/>
        <v>0</v>
      </c>
      <c r="N551">
        <f t="shared" si="88"/>
        <v>53471.104269434589</v>
      </c>
      <c r="O551">
        <f t="shared" si="89"/>
        <v>43950.264405038506</v>
      </c>
      <c r="P551">
        <f t="shared" si="90"/>
        <v>16649.293194961498</v>
      </c>
      <c r="Q551">
        <f t="shared" si="91"/>
        <v>0</v>
      </c>
      <c r="R551">
        <f t="shared" si="92"/>
        <v>60599.5576</v>
      </c>
    </row>
    <row r="552" spans="1:18" x14ac:dyDescent="0.3">
      <c r="A552" t="s">
        <v>37</v>
      </c>
      <c r="B552" t="s">
        <v>38</v>
      </c>
      <c r="C552">
        <v>29</v>
      </c>
      <c r="D552">
        <v>4</v>
      </c>
      <c r="E552">
        <v>0</v>
      </c>
      <c r="F552">
        <v>20251203</v>
      </c>
      <c r="G552">
        <v>20260104</v>
      </c>
      <c r="H552">
        <v>1921698.1029999999</v>
      </c>
      <c r="I552">
        <f t="shared" si="83"/>
        <v>33</v>
      </c>
      <c r="J552">
        <f t="shared" si="84"/>
        <v>58233.275848484845</v>
      </c>
      <c r="K552">
        <f t="shared" si="85"/>
        <v>1426543.0707532496</v>
      </c>
      <c r="L552">
        <f t="shared" si="86"/>
        <v>232933.10339393938</v>
      </c>
      <c r="M552">
        <f t="shared" si="87"/>
        <v>0</v>
      </c>
      <c r="N552">
        <f t="shared" si="88"/>
        <v>1659476.1741471889</v>
      </c>
      <c r="O552">
        <f t="shared" si="89"/>
        <v>1651958.1031786264</v>
      </c>
      <c r="P552">
        <f t="shared" si="90"/>
        <v>269739.99982137338</v>
      </c>
      <c r="Q552">
        <f t="shared" si="91"/>
        <v>0</v>
      </c>
      <c r="R552">
        <f t="shared" si="92"/>
        <v>1921698.1029999997</v>
      </c>
    </row>
    <row r="553" spans="1:18" x14ac:dyDescent="0.3">
      <c r="A553" t="s">
        <v>35</v>
      </c>
      <c r="B553" t="s">
        <v>36</v>
      </c>
      <c r="C553">
        <v>25</v>
      </c>
      <c r="D553">
        <v>3</v>
      </c>
      <c r="E553">
        <v>0</v>
      </c>
      <c r="F553">
        <v>20251207</v>
      </c>
      <c r="G553">
        <v>20260103</v>
      </c>
      <c r="H553">
        <v>418802.9376</v>
      </c>
      <c r="I553">
        <f t="shared" si="83"/>
        <v>28</v>
      </c>
      <c r="J553">
        <f t="shared" si="84"/>
        <v>14957.247771428572</v>
      </c>
      <c r="K553">
        <f t="shared" si="85"/>
        <v>315869.26201763196</v>
      </c>
      <c r="L553">
        <f t="shared" si="86"/>
        <v>44871.743314285719</v>
      </c>
      <c r="M553">
        <f t="shared" si="87"/>
        <v>0</v>
      </c>
      <c r="N553">
        <f t="shared" si="88"/>
        <v>360741.00533191767</v>
      </c>
      <c r="O553">
        <f t="shared" si="89"/>
        <v>366709.00417547813</v>
      </c>
      <c r="P553">
        <f t="shared" si="90"/>
        <v>52093.9334245219</v>
      </c>
      <c r="Q553">
        <f t="shared" si="91"/>
        <v>0</v>
      </c>
      <c r="R553">
        <f t="shared" si="92"/>
        <v>418802.9376</v>
      </c>
    </row>
    <row r="554" spans="1:18" x14ac:dyDescent="0.3">
      <c r="A554" t="s">
        <v>39</v>
      </c>
      <c r="B554" t="s">
        <v>40</v>
      </c>
      <c r="C554">
        <v>30</v>
      </c>
      <c r="D554">
        <v>5</v>
      </c>
      <c r="E554">
        <v>0</v>
      </c>
      <c r="F554">
        <v>20251202</v>
      </c>
      <c r="G554">
        <v>20260105</v>
      </c>
      <c r="H554">
        <v>1333311.5815999999</v>
      </c>
      <c r="I554">
        <f t="shared" si="83"/>
        <v>35</v>
      </c>
      <c r="J554">
        <f t="shared" si="84"/>
        <v>38094.616617142856</v>
      </c>
      <c r="K554">
        <f t="shared" si="85"/>
        <v>965384.96559669671</v>
      </c>
      <c r="L554">
        <f t="shared" si="86"/>
        <v>190473.08308571429</v>
      </c>
      <c r="M554">
        <f t="shared" si="87"/>
        <v>0</v>
      </c>
      <c r="N554">
        <f t="shared" si="88"/>
        <v>1155858.048682411</v>
      </c>
      <c r="O554">
        <f t="shared" si="89"/>
        <v>1113596.0482343445</v>
      </c>
      <c r="P554">
        <f t="shared" si="90"/>
        <v>219715.53336565563</v>
      </c>
      <c r="Q554">
        <f t="shared" si="91"/>
        <v>0</v>
      </c>
      <c r="R554">
        <f t="shared" si="92"/>
        <v>1333311.5816000002</v>
      </c>
    </row>
    <row r="555" spans="1:18" x14ac:dyDescent="0.3">
      <c r="A555" t="s">
        <v>33</v>
      </c>
      <c r="B555" t="s">
        <v>34</v>
      </c>
      <c r="C555">
        <v>24</v>
      </c>
      <c r="D555">
        <v>7</v>
      </c>
      <c r="E555">
        <v>0</v>
      </c>
      <c r="F555">
        <v>20251208</v>
      </c>
      <c r="G555">
        <v>20260107</v>
      </c>
      <c r="H555">
        <v>7235450.5082999999</v>
      </c>
      <c r="I555">
        <f t="shared" si="83"/>
        <v>31</v>
      </c>
      <c r="J555">
        <f t="shared" si="84"/>
        <v>233401.6293</v>
      </c>
      <c r="K555">
        <f t="shared" si="85"/>
        <v>4731848.0957353264</v>
      </c>
      <c r="L555">
        <f t="shared" si="86"/>
        <v>1633811.4051000001</v>
      </c>
      <c r="M555">
        <f t="shared" si="87"/>
        <v>0</v>
      </c>
      <c r="N555">
        <f t="shared" si="88"/>
        <v>6365659.5008353265</v>
      </c>
      <c r="O555">
        <f t="shared" si="89"/>
        <v>5378398.374118791</v>
      </c>
      <c r="P555">
        <f t="shared" si="90"/>
        <v>1857052.1341812091</v>
      </c>
      <c r="Q555">
        <f t="shared" si="91"/>
        <v>0</v>
      </c>
      <c r="R555">
        <f t="shared" si="92"/>
        <v>7235450.5082999999</v>
      </c>
    </row>
    <row r="556" spans="1:18" x14ac:dyDescent="0.3">
      <c r="A556" t="s">
        <v>37</v>
      </c>
      <c r="B556" t="s">
        <v>38</v>
      </c>
      <c r="C556">
        <v>27</v>
      </c>
      <c r="D556">
        <v>5</v>
      </c>
      <c r="E556">
        <v>0</v>
      </c>
      <c r="F556">
        <v>20251205</v>
      </c>
      <c r="G556">
        <v>20260105</v>
      </c>
      <c r="H556">
        <v>5256189.1163999997</v>
      </c>
      <c r="I556">
        <f t="shared" si="83"/>
        <v>32</v>
      </c>
      <c r="J556">
        <f t="shared" si="84"/>
        <v>164255.90988749999</v>
      </c>
      <c r="K556">
        <f t="shared" si="85"/>
        <v>3746281.7583520846</v>
      </c>
      <c r="L556">
        <f t="shared" si="86"/>
        <v>821279.54943749995</v>
      </c>
      <c r="M556">
        <f t="shared" si="87"/>
        <v>0</v>
      </c>
      <c r="N556">
        <f t="shared" si="88"/>
        <v>4567561.3077895846</v>
      </c>
      <c r="O556">
        <f t="shared" si="89"/>
        <v>4311089.4585337006</v>
      </c>
      <c r="P556">
        <f t="shared" si="90"/>
        <v>945099.65786629927</v>
      </c>
      <c r="Q556">
        <f t="shared" si="91"/>
        <v>0</v>
      </c>
      <c r="R556">
        <f t="shared" si="92"/>
        <v>5256189.1163999997</v>
      </c>
    </row>
    <row r="557" spans="1:18" x14ac:dyDescent="0.3">
      <c r="A557" t="s">
        <v>33</v>
      </c>
      <c r="B557" t="s">
        <v>34</v>
      </c>
      <c r="C557">
        <v>29</v>
      </c>
      <c r="D557">
        <v>12</v>
      </c>
      <c r="E557">
        <v>0</v>
      </c>
      <c r="F557">
        <v>20251203</v>
      </c>
      <c r="G557">
        <v>20260112</v>
      </c>
      <c r="H557">
        <v>444542.9706</v>
      </c>
      <c r="I557">
        <f t="shared" si="83"/>
        <v>41</v>
      </c>
      <c r="J557">
        <f t="shared" si="84"/>
        <v>10842.51147804878</v>
      </c>
      <c r="K557">
        <f t="shared" si="85"/>
        <v>265609.4714440747</v>
      </c>
      <c r="L557">
        <f t="shared" si="86"/>
        <v>130110.13773658537</v>
      </c>
      <c r="M557">
        <f t="shared" si="87"/>
        <v>0</v>
      </c>
      <c r="N557">
        <f t="shared" si="88"/>
        <v>395719.6091806601</v>
      </c>
      <c r="O557">
        <f t="shared" si="89"/>
        <v>298380.01634470304</v>
      </c>
      <c r="P557">
        <f t="shared" si="90"/>
        <v>146162.95425529697</v>
      </c>
      <c r="Q557">
        <f t="shared" si="91"/>
        <v>0</v>
      </c>
      <c r="R557">
        <f t="shared" si="92"/>
        <v>444542.9706</v>
      </c>
    </row>
    <row r="558" spans="1:18" x14ac:dyDescent="0.3">
      <c r="A558" t="s">
        <v>33</v>
      </c>
      <c r="B558" t="s">
        <v>34</v>
      </c>
      <c r="C558">
        <v>3</v>
      </c>
      <c r="D558">
        <v>8</v>
      </c>
      <c r="E558">
        <v>0</v>
      </c>
      <c r="F558">
        <v>20251229</v>
      </c>
      <c r="G558">
        <v>20260108</v>
      </c>
      <c r="H558">
        <v>1886.5528999999999</v>
      </c>
      <c r="I558">
        <f t="shared" si="83"/>
        <v>11</v>
      </c>
      <c r="J558">
        <f t="shared" si="84"/>
        <v>171.50480909090908</v>
      </c>
      <c r="K558">
        <f t="shared" si="85"/>
        <v>434.62352144892941</v>
      </c>
      <c r="L558">
        <f t="shared" si="86"/>
        <v>1372.0384727272726</v>
      </c>
      <c r="M558">
        <f t="shared" si="87"/>
        <v>0</v>
      </c>
      <c r="N558">
        <f t="shared" si="88"/>
        <v>1806.6619941762019</v>
      </c>
      <c r="O558">
        <f t="shared" si="89"/>
        <v>453.8426487305195</v>
      </c>
      <c r="P558">
        <f t="shared" si="90"/>
        <v>1432.7102512694803</v>
      </c>
      <c r="Q558">
        <f t="shared" si="91"/>
        <v>0</v>
      </c>
      <c r="R558">
        <f t="shared" si="92"/>
        <v>1886.5528999999997</v>
      </c>
    </row>
    <row r="559" spans="1:18" x14ac:dyDescent="0.3">
      <c r="A559" t="s">
        <v>33</v>
      </c>
      <c r="B559" t="s">
        <v>34</v>
      </c>
      <c r="C559">
        <v>26</v>
      </c>
      <c r="D559">
        <v>8</v>
      </c>
      <c r="E559">
        <v>0</v>
      </c>
      <c r="F559">
        <v>20251206</v>
      </c>
      <c r="G559">
        <v>20260108</v>
      </c>
      <c r="H559">
        <v>2555429.2285000002</v>
      </c>
      <c r="I559">
        <f t="shared" si="83"/>
        <v>34</v>
      </c>
      <c r="J559">
        <f t="shared" si="84"/>
        <v>75159.683191176475</v>
      </c>
      <c r="K559">
        <f t="shared" si="85"/>
        <v>1650722.0704575381</v>
      </c>
      <c r="L559">
        <f t="shared" si="86"/>
        <v>601277.4655294118</v>
      </c>
      <c r="M559">
        <f t="shared" si="87"/>
        <v>0</v>
      </c>
      <c r="N559">
        <f t="shared" si="88"/>
        <v>2251999.5359869497</v>
      </c>
      <c r="O559">
        <f t="shared" si="89"/>
        <v>1873136.8988175825</v>
      </c>
      <c r="P559">
        <f t="shared" si="90"/>
        <v>682292.32968241803</v>
      </c>
      <c r="Q559">
        <f t="shared" si="91"/>
        <v>0</v>
      </c>
      <c r="R559">
        <f t="shared" si="92"/>
        <v>2555429.2285000007</v>
      </c>
    </row>
    <row r="560" spans="1:18" x14ac:dyDescent="0.3">
      <c r="A560" t="s">
        <v>33</v>
      </c>
      <c r="B560" t="s">
        <v>34</v>
      </c>
      <c r="C560">
        <v>28</v>
      </c>
      <c r="D560">
        <v>10</v>
      </c>
      <c r="E560">
        <v>0</v>
      </c>
      <c r="F560">
        <v>20251204</v>
      </c>
      <c r="G560">
        <v>20260110</v>
      </c>
      <c r="H560">
        <v>218711.07019999999</v>
      </c>
      <c r="I560">
        <f t="shared" si="83"/>
        <v>38</v>
      </c>
      <c r="J560">
        <f t="shared" si="84"/>
        <v>5755.5544789473679</v>
      </c>
      <c r="K560">
        <f t="shared" si="85"/>
        <v>136132.20201840601</v>
      </c>
      <c r="L560">
        <f t="shared" si="86"/>
        <v>57555.544789473679</v>
      </c>
      <c r="M560">
        <f t="shared" si="87"/>
        <v>0</v>
      </c>
      <c r="N560">
        <f t="shared" si="88"/>
        <v>193687.74680787968</v>
      </c>
      <c r="O560">
        <f t="shared" si="89"/>
        <v>153719.6858491046</v>
      </c>
      <c r="P560">
        <f t="shared" si="90"/>
        <v>64991.384350895401</v>
      </c>
      <c r="Q560">
        <f t="shared" si="91"/>
        <v>0</v>
      </c>
      <c r="R560">
        <f t="shared" si="92"/>
        <v>218711.07020000002</v>
      </c>
    </row>
    <row r="561" spans="1:18" x14ac:dyDescent="0.3">
      <c r="A561" t="s">
        <v>35</v>
      </c>
      <c r="B561" t="s">
        <v>34</v>
      </c>
      <c r="C561">
        <v>23</v>
      </c>
      <c r="D561">
        <v>6</v>
      </c>
      <c r="E561">
        <v>0</v>
      </c>
      <c r="F561">
        <v>20251209</v>
      </c>
      <c r="G561">
        <v>20260106</v>
      </c>
      <c r="H561">
        <v>1627157.6749</v>
      </c>
      <c r="I561">
        <f t="shared" si="83"/>
        <v>29</v>
      </c>
      <c r="J561">
        <f t="shared" si="84"/>
        <v>56108.885341379311</v>
      </c>
      <c r="K561">
        <f t="shared" si="85"/>
        <v>1090122.1052262492</v>
      </c>
      <c r="L561">
        <f t="shared" si="86"/>
        <v>336653.31204827584</v>
      </c>
      <c r="M561">
        <f t="shared" si="87"/>
        <v>0</v>
      </c>
      <c r="N561">
        <f t="shared" si="88"/>
        <v>1426775.4172745249</v>
      </c>
      <c r="O561">
        <f t="shared" si="89"/>
        <v>1243223.3753265885</v>
      </c>
      <c r="P561">
        <f t="shared" si="90"/>
        <v>383934.29957341147</v>
      </c>
      <c r="Q561">
        <f t="shared" si="91"/>
        <v>0</v>
      </c>
      <c r="R561">
        <f t="shared" si="92"/>
        <v>1627157.6749</v>
      </c>
    </row>
    <row r="562" spans="1:18" x14ac:dyDescent="0.3">
      <c r="A562" t="s">
        <v>39</v>
      </c>
      <c r="B562" t="s">
        <v>40</v>
      </c>
      <c r="C562">
        <v>28</v>
      </c>
      <c r="D562">
        <v>1</v>
      </c>
      <c r="E562">
        <v>0</v>
      </c>
      <c r="F562">
        <v>20251204</v>
      </c>
      <c r="G562">
        <v>20260101</v>
      </c>
      <c r="H562">
        <v>1455424.9521999999</v>
      </c>
      <c r="I562">
        <f t="shared" si="83"/>
        <v>29</v>
      </c>
      <c r="J562">
        <f t="shared" si="84"/>
        <v>50187.067317241381</v>
      </c>
      <c r="K562">
        <f t="shared" si="85"/>
        <v>1187040.4513991433</v>
      </c>
      <c r="L562">
        <f t="shared" si="86"/>
        <v>50187.067317241381</v>
      </c>
      <c r="M562">
        <f t="shared" si="87"/>
        <v>0</v>
      </c>
      <c r="N562">
        <f t="shared" si="88"/>
        <v>1237227.5187163847</v>
      </c>
      <c r="O562">
        <f t="shared" si="89"/>
        <v>1396386.8941659883</v>
      </c>
      <c r="P562">
        <f t="shared" si="90"/>
        <v>59038.058034011701</v>
      </c>
      <c r="Q562">
        <f t="shared" si="91"/>
        <v>0</v>
      </c>
      <c r="R562">
        <f t="shared" si="92"/>
        <v>1455424.9521999999</v>
      </c>
    </row>
    <row r="563" spans="1:18" x14ac:dyDescent="0.3">
      <c r="A563" t="s">
        <v>0</v>
      </c>
      <c r="B563" t="s">
        <v>0</v>
      </c>
      <c r="C563">
        <v>31</v>
      </c>
      <c r="D563">
        <v>5</v>
      </c>
      <c r="E563">
        <v>0</v>
      </c>
      <c r="F563">
        <v>20251106</v>
      </c>
      <c r="G563">
        <v>20260105</v>
      </c>
      <c r="H563">
        <v>351925.83539999998</v>
      </c>
      <c r="I563">
        <f t="shared" si="83"/>
        <v>36</v>
      </c>
      <c r="J563">
        <f t="shared" si="84"/>
        <v>9775.7176499999987</v>
      </c>
      <c r="K563">
        <f t="shared" si="85"/>
        <v>255991.77542969282</v>
      </c>
      <c r="L563">
        <f t="shared" si="86"/>
        <v>48878.588249999993</v>
      </c>
      <c r="M563">
        <f t="shared" si="87"/>
        <v>0</v>
      </c>
      <c r="N563">
        <f t="shared" si="88"/>
        <v>304870.36367969279</v>
      </c>
      <c r="O563">
        <f t="shared" si="89"/>
        <v>295503.04049322288</v>
      </c>
      <c r="P563">
        <f t="shared" si="90"/>
        <v>56422.794906777162</v>
      </c>
      <c r="Q563">
        <f t="shared" si="91"/>
        <v>0</v>
      </c>
      <c r="R563">
        <f t="shared" si="92"/>
        <v>351925.83540000004</v>
      </c>
    </row>
    <row r="564" spans="1:18" x14ac:dyDescent="0.3">
      <c r="A564" t="s">
        <v>33</v>
      </c>
      <c r="B564" t="s">
        <v>34</v>
      </c>
      <c r="C564">
        <v>24</v>
      </c>
      <c r="D564">
        <v>1</v>
      </c>
      <c r="E564">
        <v>0</v>
      </c>
      <c r="F564">
        <v>20251208</v>
      </c>
      <c r="G564">
        <v>20260101</v>
      </c>
      <c r="H564">
        <v>3996537.2993000001</v>
      </c>
      <c r="I564">
        <f t="shared" si="83"/>
        <v>25</v>
      </c>
      <c r="J564">
        <f t="shared" si="84"/>
        <v>159861.49197199999</v>
      </c>
      <c r="K564">
        <f t="shared" si="85"/>
        <v>3240938.371500547</v>
      </c>
      <c r="L564">
        <f t="shared" si="86"/>
        <v>159861.49197199999</v>
      </c>
      <c r="M564">
        <f t="shared" si="87"/>
        <v>0</v>
      </c>
      <c r="N564">
        <f t="shared" si="88"/>
        <v>3400799.8634725469</v>
      </c>
      <c r="O564">
        <f t="shared" si="89"/>
        <v>3808671.9614275522</v>
      </c>
      <c r="P564">
        <f t="shared" si="90"/>
        <v>187865.33787244814</v>
      </c>
      <c r="Q564">
        <f t="shared" si="91"/>
        <v>0</v>
      </c>
      <c r="R564">
        <f t="shared" si="92"/>
        <v>3996537.2993000001</v>
      </c>
    </row>
    <row r="565" spans="1:18" x14ac:dyDescent="0.3">
      <c r="A565" t="s">
        <v>0</v>
      </c>
      <c r="B565" t="s">
        <v>0</v>
      </c>
      <c r="C565">
        <v>31</v>
      </c>
      <c r="D565">
        <v>8</v>
      </c>
      <c r="E565">
        <v>0</v>
      </c>
      <c r="F565">
        <v>20251107</v>
      </c>
      <c r="G565">
        <v>20260108</v>
      </c>
      <c r="H565">
        <v>22273.869699999999</v>
      </c>
      <c r="I565">
        <f t="shared" si="83"/>
        <v>39</v>
      </c>
      <c r="J565">
        <f t="shared" si="84"/>
        <v>571.12486410256406</v>
      </c>
      <c r="K565">
        <f t="shared" si="85"/>
        <v>14955.758051549028</v>
      </c>
      <c r="L565">
        <f t="shared" si="86"/>
        <v>4568.9989128205125</v>
      </c>
      <c r="M565">
        <f t="shared" si="87"/>
        <v>0</v>
      </c>
      <c r="N565">
        <f t="shared" si="88"/>
        <v>19524.756964369539</v>
      </c>
      <c r="O565">
        <f t="shared" si="89"/>
        <v>17061.549432489213</v>
      </c>
      <c r="P565">
        <f t="shared" si="90"/>
        <v>5212.3202675107877</v>
      </c>
      <c r="Q565">
        <f t="shared" si="91"/>
        <v>0</v>
      </c>
      <c r="R565">
        <f t="shared" si="92"/>
        <v>22273.869700000003</v>
      </c>
    </row>
    <row r="566" spans="1:18" x14ac:dyDescent="0.3">
      <c r="A566" t="s">
        <v>37</v>
      </c>
      <c r="B566" t="s">
        <v>38</v>
      </c>
      <c r="C566">
        <v>27</v>
      </c>
      <c r="D566">
        <v>3</v>
      </c>
      <c r="E566">
        <v>0</v>
      </c>
      <c r="F566">
        <v>20251205</v>
      </c>
      <c r="G566">
        <v>20260103</v>
      </c>
      <c r="H566">
        <v>2568238.8070999999</v>
      </c>
      <c r="I566">
        <f t="shared" si="83"/>
        <v>30</v>
      </c>
      <c r="J566">
        <f t="shared" si="84"/>
        <v>85607.960236666666</v>
      </c>
      <c r="K566">
        <f t="shared" si="85"/>
        <v>1952511.4196744121</v>
      </c>
      <c r="L566">
        <f t="shared" si="86"/>
        <v>256823.88071</v>
      </c>
      <c r="M566">
        <f t="shared" si="87"/>
        <v>0</v>
      </c>
      <c r="N566">
        <f t="shared" si="88"/>
        <v>2209335.3003844121</v>
      </c>
      <c r="O566">
        <f t="shared" si="89"/>
        <v>2269694.2371948892</v>
      </c>
      <c r="P566">
        <f t="shared" si="90"/>
        <v>298544.56990511075</v>
      </c>
      <c r="Q566">
        <f t="shared" si="91"/>
        <v>0</v>
      </c>
      <c r="R566">
        <f t="shared" si="92"/>
        <v>2568238.8070999999</v>
      </c>
    </row>
    <row r="567" spans="1:18" x14ac:dyDescent="0.3">
      <c r="A567" t="s">
        <v>0</v>
      </c>
      <c r="B567" t="s">
        <v>0</v>
      </c>
      <c r="C567">
        <v>30</v>
      </c>
      <c r="D567">
        <v>2</v>
      </c>
      <c r="E567">
        <v>0</v>
      </c>
      <c r="F567">
        <v>20251202</v>
      </c>
      <c r="G567">
        <v>20260102</v>
      </c>
      <c r="H567">
        <v>104006.969</v>
      </c>
      <c r="I567">
        <f t="shared" si="83"/>
        <v>32</v>
      </c>
      <c r="J567">
        <f t="shared" si="84"/>
        <v>3250.2177812499999</v>
      </c>
      <c r="K567">
        <f t="shared" si="85"/>
        <v>82366.267456326357</v>
      </c>
      <c r="L567">
        <f t="shared" si="86"/>
        <v>6500.4355624999998</v>
      </c>
      <c r="M567">
        <f t="shared" si="87"/>
        <v>0</v>
      </c>
      <c r="N567">
        <f t="shared" si="88"/>
        <v>88866.70301882636</v>
      </c>
      <c r="O567">
        <f t="shared" si="89"/>
        <v>96399.050881419564</v>
      </c>
      <c r="P567">
        <f t="shared" si="90"/>
        <v>7607.9181185804273</v>
      </c>
      <c r="Q567">
        <f t="shared" si="91"/>
        <v>0</v>
      </c>
      <c r="R567">
        <f t="shared" si="92"/>
        <v>104006.969</v>
      </c>
    </row>
    <row r="568" spans="1:18" x14ac:dyDescent="0.3">
      <c r="A568" t="s">
        <v>0</v>
      </c>
      <c r="B568" t="s">
        <v>0</v>
      </c>
      <c r="C568">
        <v>30</v>
      </c>
      <c r="D568">
        <v>1</v>
      </c>
      <c r="E568">
        <v>0</v>
      </c>
      <c r="F568">
        <v>20251202</v>
      </c>
      <c r="G568">
        <v>20260101</v>
      </c>
      <c r="H568">
        <v>230311.38519999999</v>
      </c>
      <c r="I568">
        <f t="shared" si="83"/>
        <v>31</v>
      </c>
      <c r="J568">
        <f t="shared" si="84"/>
        <v>7429.3995225806448</v>
      </c>
      <c r="K568">
        <f t="shared" si="85"/>
        <v>188274.12478232093</v>
      </c>
      <c r="L568">
        <f t="shared" si="86"/>
        <v>7429.3995225806448</v>
      </c>
      <c r="M568">
        <f t="shared" si="87"/>
        <v>0</v>
      </c>
      <c r="N568">
        <f t="shared" si="88"/>
        <v>195703.52430490157</v>
      </c>
      <c r="O568">
        <f t="shared" si="89"/>
        <v>221568.1839657496</v>
      </c>
      <c r="P568">
        <f t="shared" si="90"/>
        <v>8743.2012342503913</v>
      </c>
      <c r="Q568">
        <f t="shared" si="91"/>
        <v>0</v>
      </c>
      <c r="R568">
        <f t="shared" si="92"/>
        <v>230311.38519999999</v>
      </c>
    </row>
    <row r="569" spans="1:18" x14ac:dyDescent="0.3">
      <c r="A569" t="s">
        <v>37</v>
      </c>
      <c r="B569" t="s">
        <v>38</v>
      </c>
      <c r="C569">
        <v>27</v>
      </c>
      <c r="D569">
        <v>9</v>
      </c>
      <c r="E569">
        <v>0</v>
      </c>
      <c r="F569">
        <v>20251205</v>
      </c>
      <c r="G569">
        <v>20260109</v>
      </c>
      <c r="H569">
        <v>1890.2438</v>
      </c>
      <c r="I569">
        <f t="shared" si="83"/>
        <v>36</v>
      </c>
      <c r="J569">
        <f t="shared" si="84"/>
        <v>52.506772222222224</v>
      </c>
      <c r="K569">
        <f t="shared" si="85"/>
        <v>1197.5530323431515</v>
      </c>
      <c r="L569">
        <f t="shared" si="86"/>
        <v>472.56095000000005</v>
      </c>
      <c r="M569">
        <f t="shared" si="87"/>
        <v>0</v>
      </c>
      <c r="N569">
        <f t="shared" si="88"/>
        <v>1670.1139823431515</v>
      </c>
      <c r="O569">
        <f t="shared" si="89"/>
        <v>1355.3968282942828</v>
      </c>
      <c r="P569">
        <f t="shared" si="90"/>
        <v>534.84697170571712</v>
      </c>
      <c r="Q569">
        <f t="shared" si="91"/>
        <v>0</v>
      </c>
      <c r="R569">
        <f t="shared" si="92"/>
        <v>1890.2438</v>
      </c>
    </row>
    <row r="570" spans="1:18" x14ac:dyDescent="0.3">
      <c r="A570" t="s">
        <v>35</v>
      </c>
      <c r="B570" t="s">
        <v>36</v>
      </c>
      <c r="C570">
        <v>28</v>
      </c>
      <c r="D570">
        <v>9</v>
      </c>
      <c r="E570">
        <v>0</v>
      </c>
      <c r="F570">
        <v>20251204</v>
      </c>
      <c r="G570">
        <v>20260109</v>
      </c>
      <c r="H570">
        <v>8076.0749999999998</v>
      </c>
      <c r="I570">
        <f t="shared" si="83"/>
        <v>37</v>
      </c>
      <c r="J570">
        <f t="shared" si="84"/>
        <v>218.27229729729729</v>
      </c>
      <c r="K570">
        <f t="shared" si="85"/>
        <v>5162.6456806871565</v>
      </c>
      <c r="L570">
        <f t="shared" si="86"/>
        <v>1964.4506756756755</v>
      </c>
      <c r="M570">
        <f t="shared" si="87"/>
        <v>0</v>
      </c>
      <c r="N570">
        <f t="shared" si="88"/>
        <v>7127.096356362832</v>
      </c>
      <c r="O570">
        <f t="shared" si="89"/>
        <v>5850.0561281780065</v>
      </c>
      <c r="P570">
        <f t="shared" si="90"/>
        <v>2226.0188718219933</v>
      </c>
      <c r="Q570">
        <f t="shared" si="91"/>
        <v>0</v>
      </c>
      <c r="R570">
        <f t="shared" si="92"/>
        <v>8076.0749999999998</v>
      </c>
    </row>
    <row r="571" spans="1:18" x14ac:dyDescent="0.3">
      <c r="A571" t="s">
        <v>37</v>
      </c>
      <c r="B571" t="s">
        <v>38</v>
      </c>
      <c r="C571">
        <v>24</v>
      </c>
      <c r="D571">
        <v>1</v>
      </c>
      <c r="E571">
        <v>0</v>
      </c>
      <c r="F571">
        <v>20251208</v>
      </c>
      <c r="G571">
        <v>20260101</v>
      </c>
      <c r="H571">
        <v>199740.7335</v>
      </c>
      <c r="I571">
        <f t="shared" si="83"/>
        <v>25</v>
      </c>
      <c r="J571">
        <f t="shared" si="84"/>
        <v>7989.6293400000004</v>
      </c>
      <c r="K571">
        <f t="shared" si="85"/>
        <v>161977.07141759913</v>
      </c>
      <c r="L571">
        <f t="shared" si="86"/>
        <v>7989.6293400000004</v>
      </c>
      <c r="M571">
        <f t="shared" si="87"/>
        <v>0</v>
      </c>
      <c r="N571">
        <f t="shared" si="88"/>
        <v>169966.70075759914</v>
      </c>
      <c r="O571">
        <f t="shared" si="89"/>
        <v>190351.5153905029</v>
      </c>
      <c r="P571">
        <f t="shared" si="90"/>
        <v>9389.2181094970801</v>
      </c>
      <c r="Q571">
        <f t="shared" si="91"/>
        <v>0</v>
      </c>
      <c r="R571">
        <f t="shared" si="92"/>
        <v>199740.73349999997</v>
      </c>
    </row>
    <row r="572" spans="1:18" x14ac:dyDescent="0.3">
      <c r="A572" t="s">
        <v>33</v>
      </c>
      <c r="B572" t="s">
        <v>34</v>
      </c>
      <c r="C572">
        <v>1</v>
      </c>
      <c r="D572">
        <v>10</v>
      </c>
      <c r="E572">
        <v>0</v>
      </c>
      <c r="F572">
        <v>20251231</v>
      </c>
      <c r="G572">
        <v>20260110</v>
      </c>
      <c r="H572">
        <v>4151.0032000000001</v>
      </c>
      <c r="I572">
        <f t="shared" si="83"/>
        <v>11</v>
      </c>
      <c r="J572">
        <f t="shared" si="84"/>
        <v>377.36392727272727</v>
      </c>
      <c r="K572">
        <f t="shared" si="85"/>
        <v>318.76897953754252</v>
      </c>
      <c r="L572">
        <f t="shared" si="86"/>
        <v>3773.6392727272728</v>
      </c>
      <c r="M572">
        <f t="shared" si="87"/>
        <v>0</v>
      </c>
      <c r="N572">
        <f t="shared" si="88"/>
        <v>4092.4082522648155</v>
      </c>
      <c r="O572">
        <f t="shared" si="89"/>
        <v>323.33310182061717</v>
      </c>
      <c r="P572">
        <f t="shared" si="90"/>
        <v>3827.6700981793829</v>
      </c>
      <c r="Q572">
        <f t="shared" si="91"/>
        <v>0</v>
      </c>
      <c r="R572">
        <f t="shared" si="92"/>
        <v>4151.0032000000001</v>
      </c>
    </row>
    <row r="573" spans="1:18" x14ac:dyDescent="0.3">
      <c r="A573" t="s">
        <v>33</v>
      </c>
      <c r="B573" t="s">
        <v>34</v>
      </c>
      <c r="C573">
        <v>27</v>
      </c>
      <c r="D573">
        <v>10</v>
      </c>
      <c r="E573">
        <v>0</v>
      </c>
      <c r="F573">
        <v>20251205</v>
      </c>
      <c r="G573">
        <v>20260110</v>
      </c>
      <c r="H573">
        <v>141396.88759999999</v>
      </c>
      <c r="I573">
        <f t="shared" si="83"/>
        <v>37</v>
      </c>
      <c r="J573">
        <f t="shared" si="84"/>
        <v>3821.5375027027026</v>
      </c>
      <c r="K573">
        <f t="shared" si="85"/>
        <v>87160.067756703676</v>
      </c>
      <c r="L573">
        <f t="shared" si="86"/>
        <v>38215.375027027025</v>
      </c>
      <c r="M573">
        <f t="shared" si="87"/>
        <v>0</v>
      </c>
      <c r="N573">
        <f t="shared" si="88"/>
        <v>125375.4427837307</v>
      </c>
      <c r="O573">
        <f t="shared" si="89"/>
        <v>98298.056063992248</v>
      </c>
      <c r="P573">
        <f t="shared" si="90"/>
        <v>43098.831536007739</v>
      </c>
      <c r="Q573">
        <f t="shared" si="91"/>
        <v>0</v>
      </c>
      <c r="R573">
        <f t="shared" si="92"/>
        <v>141396.88759999999</v>
      </c>
    </row>
    <row r="574" spans="1:18" x14ac:dyDescent="0.3">
      <c r="A574" t="s">
        <v>35</v>
      </c>
      <c r="B574" t="s">
        <v>34</v>
      </c>
      <c r="C574">
        <v>30</v>
      </c>
      <c r="D574">
        <v>10</v>
      </c>
      <c r="E574">
        <v>0</v>
      </c>
      <c r="F574">
        <v>20251202</v>
      </c>
      <c r="G574">
        <v>20260110</v>
      </c>
      <c r="H574">
        <v>123218.60799999999</v>
      </c>
      <c r="I574">
        <f t="shared" si="83"/>
        <v>40</v>
      </c>
      <c r="J574">
        <f t="shared" si="84"/>
        <v>3080.4651999999996</v>
      </c>
      <c r="K574">
        <f t="shared" si="85"/>
        <v>78064.436794609283</v>
      </c>
      <c r="L574">
        <f t="shared" si="86"/>
        <v>30804.651999999995</v>
      </c>
      <c r="M574">
        <f t="shared" si="87"/>
        <v>0</v>
      </c>
      <c r="N574">
        <f t="shared" si="88"/>
        <v>108869.08879460927</v>
      </c>
      <c r="O574">
        <f t="shared" si="89"/>
        <v>88353.740649770436</v>
      </c>
      <c r="P574">
        <f t="shared" si="90"/>
        <v>34864.867350229557</v>
      </c>
      <c r="Q574">
        <f t="shared" si="91"/>
        <v>0</v>
      </c>
      <c r="R574">
        <f t="shared" si="92"/>
        <v>123218.60799999999</v>
      </c>
    </row>
    <row r="575" spans="1:18" x14ac:dyDescent="0.3">
      <c r="A575" t="s">
        <v>37</v>
      </c>
      <c r="B575" t="s">
        <v>38</v>
      </c>
      <c r="C575">
        <v>28</v>
      </c>
      <c r="D575">
        <v>5</v>
      </c>
      <c r="E575">
        <v>0</v>
      </c>
      <c r="F575">
        <v>20251204</v>
      </c>
      <c r="G575">
        <v>20260105</v>
      </c>
      <c r="H575">
        <v>6996552.2313999999</v>
      </c>
      <c r="I575">
        <f t="shared" si="83"/>
        <v>33</v>
      </c>
      <c r="J575">
        <f t="shared" si="84"/>
        <v>212016.73428484847</v>
      </c>
      <c r="K575">
        <f t="shared" si="85"/>
        <v>5014687.1180735165</v>
      </c>
      <c r="L575">
        <f t="shared" si="86"/>
        <v>1060083.6714242424</v>
      </c>
      <c r="M575">
        <f t="shared" si="87"/>
        <v>0</v>
      </c>
      <c r="N575">
        <f t="shared" si="88"/>
        <v>6074770.7894977592</v>
      </c>
      <c r="O575">
        <f t="shared" si="89"/>
        <v>5775612.2101572892</v>
      </c>
      <c r="P575">
        <f t="shared" si="90"/>
        <v>1220940.0212427101</v>
      </c>
      <c r="Q575">
        <f t="shared" si="91"/>
        <v>0</v>
      </c>
      <c r="R575">
        <f t="shared" si="92"/>
        <v>6996552.231399999</v>
      </c>
    </row>
    <row r="576" spans="1:18" x14ac:dyDescent="0.3">
      <c r="A576" t="s">
        <v>35</v>
      </c>
      <c r="B576" t="s">
        <v>36</v>
      </c>
      <c r="C576">
        <v>28</v>
      </c>
      <c r="D576">
        <v>10</v>
      </c>
      <c r="E576">
        <v>0</v>
      </c>
      <c r="F576">
        <v>20251204</v>
      </c>
      <c r="G576">
        <v>20260110</v>
      </c>
      <c r="H576">
        <v>4644</v>
      </c>
      <c r="I576">
        <f t="shared" si="83"/>
        <v>38</v>
      </c>
      <c r="J576">
        <f t="shared" si="84"/>
        <v>122.21052631578948</v>
      </c>
      <c r="K576">
        <f t="shared" si="85"/>
        <v>2890.5621722547698</v>
      </c>
      <c r="L576">
        <f t="shared" si="86"/>
        <v>1222.1052631578948</v>
      </c>
      <c r="M576">
        <f t="shared" si="87"/>
        <v>0</v>
      </c>
      <c r="N576">
        <f t="shared" si="88"/>
        <v>4112.6674354126644</v>
      </c>
      <c r="O576">
        <f t="shared" si="89"/>
        <v>3264.0058888214512</v>
      </c>
      <c r="P576">
        <f t="shared" si="90"/>
        <v>1379.9941111785492</v>
      </c>
      <c r="Q576">
        <f t="shared" si="91"/>
        <v>0</v>
      </c>
      <c r="R576">
        <f t="shared" si="92"/>
        <v>4644</v>
      </c>
    </row>
    <row r="577" spans="1:18" x14ac:dyDescent="0.3">
      <c r="A577" t="s">
        <v>35</v>
      </c>
      <c r="B577" t="s">
        <v>34</v>
      </c>
      <c r="C577">
        <v>23</v>
      </c>
      <c r="D577">
        <v>8</v>
      </c>
      <c r="E577">
        <v>0</v>
      </c>
      <c r="F577">
        <v>20251209</v>
      </c>
      <c r="G577">
        <v>20260108</v>
      </c>
      <c r="H577">
        <v>1200635.1865999999</v>
      </c>
      <c r="I577">
        <f t="shared" si="83"/>
        <v>31</v>
      </c>
      <c r="J577">
        <f t="shared" si="84"/>
        <v>38730.167309677418</v>
      </c>
      <c r="K577">
        <f t="shared" si="85"/>
        <v>752476.39061996201</v>
      </c>
      <c r="L577">
        <f t="shared" si="86"/>
        <v>309841.33847741934</v>
      </c>
      <c r="M577">
        <f t="shared" si="87"/>
        <v>0</v>
      </c>
      <c r="N577">
        <f t="shared" si="88"/>
        <v>1062317.7290973812</v>
      </c>
      <c r="O577">
        <f t="shared" si="89"/>
        <v>850451.42984832404</v>
      </c>
      <c r="P577">
        <f t="shared" si="90"/>
        <v>350183.75675167592</v>
      </c>
      <c r="Q577">
        <f t="shared" si="91"/>
        <v>0</v>
      </c>
      <c r="R577">
        <f t="shared" si="92"/>
        <v>1200635.1865999999</v>
      </c>
    </row>
    <row r="578" spans="1:18" x14ac:dyDescent="0.3">
      <c r="A578" t="s">
        <v>0</v>
      </c>
      <c r="B578" t="s">
        <v>0</v>
      </c>
      <c r="C578">
        <v>31</v>
      </c>
      <c r="D578">
        <v>5</v>
      </c>
      <c r="E578">
        <v>0</v>
      </c>
      <c r="F578">
        <v>20251102</v>
      </c>
      <c r="G578">
        <v>20260105</v>
      </c>
      <c r="H578">
        <v>130353.79979999999</v>
      </c>
      <c r="I578">
        <f t="shared" si="83"/>
        <v>36</v>
      </c>
      <c r="J578">
        <f t="shared" si="84"/>
        <v>3620.9388833333333</v>
      </c>
      <c r="K578">
        <f t="shared" si="85"/>
        <v>94819.695765958357</v>
      </c>
      <c r="L578">
        <f t="shared" si="86"/>
        <v>18104.694416666665</v>
      </c>
      <c r="M578">
        <f t="shared" si="87"/>
        <v>0</v>
      </c>
      <c r="N578">
        <f t="shared" si="88"/>
        <v>112924.39018262502</v>
      </c>
      <c r="O578">
        <f t="shared" si="89"/>
        <v>109454.72115442441</v>
      </c>
      <c r="P578">
        <f t="shared" si="90"/>
        <v>20899.078645575588</v>
      </c>
      <c r="Q578">
        <f t="shared" si="91"/>
        <v>0</v>
      </c>
      <c r="R578">
        <f t="shared" si="92"/>
        <v>130353.79979999999</v>
      </c>
    </row>
    <row r="579" spans="1:18" x14ac:dyDescent="0.3">
      <c r="A579" t="s">
        <v>33</v>
      </c>
      <c r="B579" t="s">
        <v>34</v>
      </c>
      <c r="C579">
        <v>25</v>
      </c>
      <c r="D579">
        <v>2</v>
      </c>
      <c r="E579">
        <v>0</v>
      </c>
      <c r="F579">
        <v>20251207</v>
      </c>
      <c r="G579">
        <v>20260102</v>
      </c>
      <c r="H579">
        <v>2840585.4889000002</v>
      </c>
      <c r="I579">
        <f t="shared" si="83"/>
        <v>27</v>
      </c>
      <c r="J579">
        <f t="shared" si="84"/>
        <v>105206.86995925927</v>
      </c>
      <c r="K579">
        <f t="shared" si="85"/>
        <v>2221773.4760465384</v>
      </c>
      <c r="L579">
        <f t="shared" si="86"/>
        <v>210413.73991851855</v>
      </c>
      <c r="M579">
        <f t="shared" si="87"/>
        <v>0</v>
      </c>
      <c r="N579">
        <f t="shared" si="88"/>
        <v>2432187.2159650568</v>
      </c>
      <c r="O579">
        <f t="shared" si="89"/>
        <v>2594840.3372297725</v>
      </c>
      <c r="P579">
        <f t="shared" si="90"/>
        <v>245745.15167022802</v>
      </c>
      <c r="Q579">
        <f t="shared" si="91"/>
        <v>0</v>
      </c>
      <c r="R579">
        <f t="shared" si="92"/>
        <v>2840585.4889000007</v>
      </c>
    </row>
    <row r="580" spans="1:18" x14ac:dyDescent="0.3">
      <c r="A580" t="s">
        <v>39</v>
      </c>
      <c r="B580" t="s">
        <v>40</v>
      </c>
      <c r="C580">
        <v>28</v>
      </c>
      <c r="D580">
        <v>7</v>
      </c>
      <c r="E580">
        <v>0</v>
      </c>
      <c r="F580">
        <v>20251204</v>
      </c>
      <c r="G580">
        <v>20260107</v>
      </c>
      <c r="H580">
        <v>246893.51269999999</v>
      </c>
      <c r="I580">
        <f t="shared" si="83"/>
        <v>35</v>
      </c>
      <c r="J580">
        <f t="shared" si="84"/>
        <v>7054.1003628571425</v>
      </c>
      <c r="K580">
        <f t="shared" si="85"/>
        <v>166845.82157411997</v>
      </c>
      <c r="L580">
        <f t="shared" si="86"/>
        <v>49378.702539999998</v>
      </c>
      <c r="M580">
        <f t="shared" si="87"/>
        <v>0</v>
      </c>
      <c r="N580">
        <f t="shared" si="88"/>
        <v>216224.52411411997</v>
      </c>
      <c r="O580">
        <f t="shared" si="89"/>
        <v>190511.00302577522</v>
      </c>
      <c r="P580">
        <f t="shared" si="90"/>
        <v>56382.509674224755</v>
      </c>
      <c r="Q580">
        <f t="shared" si="91"/>
        <v>0</v>
      </c>
      <c r="R580">
        <f t="shared" si="92"/>
        <v>246893.51269999996</v>
      </c>
    </row>
    <row r="581" spans="1:18" x14ac:dyDescent="0.3">
      <c r="A581" t="s">
        <v>0</v>
      </c>
      <c r="B581" t="s">
        <v>0</v>
      </c>
      <c r="C581">
        <v>31</v>
      </c>
      <c r="D581">
        <v>8</v>
      </c>
      <c r="E581">
        <v>0</v>
      </c>
      <c r="F581">
        <v>20251110</v>
      </c>
      <c r="G581">
        <v>20260108</v>
      </c>
      <c r="H581">
        <v>33411.590600000003</v>
      </c>
      <c r="I581">
        <f t="shared" si="83"/>
        <v>39</v>
      </c>
      <c r="J581">
        <f t="shared" si="84"/>
        <v>856.70745128205135</v>
      </c>
      <c r="K581">
        <f t="shared" si="85"/>
        <v>22434.164869475277</v>
      </c>
      <c r="L581">
        <f t="shared" si="86"/>
        <v>6853.6596102564108</v>
      </c>
      <c r="M581">
        <f t="shared" si="87"/>
        <v>0</v>
      </c>
      <c r="N581">
        <f t="shared" si="88"/>
        <v>29287.824479731687</v>
      </c>
      <c r="O581">
        <f t="shared" si="89"/>
        <v>25592.926254749167</v>
      </c>
      <c r="P581">
        <f t="shared" si="90"/>
        <v>7818.664345250836</v>
      </c>
      <c r="Q581">
        <f t="shared" si="91"/>
        <v>0</v>
      </c>
      <c r="R581">
        <f t="shared" si="92"/>
        <v>33411.590600000003</v>
      </c>
    </row>
    <row r="582" spans="1:18" x14ac:dyDescent="0.3">
      <c r="A582" t="s">
        <v>0</v>
      </c>
      <c r="B582" t="s">
        <v>0</v>
      </c>
      <c r="C582">
        <v>31</v>
      </c>
      <c r="D582">
        <v>1</v>
      </c>
      <c r="E582">
        <v>0</v>
      </c>
      <c r="F582">
        <v>20251108</v>
      </c>
      <c r="G582">
        <v>20260101</v>
      </c>
      <c r="H582">
        <v>60589.614000000001</v>
      </c>
      <c r="I582">
        <f t="shared" si="83"/>
        <v>32</v>
      </c>
      <c r="J582">
        <f t="shared" si="84"/>
        <v>1893.4254375</v>
      </c>
      <c r="K582">
        <f t="shared" si="85"/>
        <v>49582.174602738036</v>
      </c>
      <c r="L582">
        <f t="shared" si="86"/>
        <v>1893.4254375</v>
      </c>
      <c r="M582">
        <f t="shared" si="87"/>
        <v>0</v>
      </c>
      <c r="N582">
        <f t="shared" si="88"/>
        <v>51475.600040238038</v>
      </c>
      <c r="O582">
        <f t="shared" si="89"/>
        <v>58360.948063007927</v>
      </c>
      <c r="P582">
        <f t="shared" si="90"/>
        <v>2228.6659369920699</v>
      </c>
      <c r="Q582">
        <f t="shared" si="91"/>
        <v>0</v>
      </c>
      <c r="R582">
        <f t="shared" si="92"/>
        <v>60589.613999999994</v>
      </c>
    </row>
    <row r="583" spans="1:18" x14ac:dyDescent="0.3">
      <c r="A583" t="s">
        <v>0</v>
      </c>
      <c r="B583" t="s">
        <v>0</v>
      </c>
      <c r="C583">
        <v>29</v>
      </c>
      <c r="D583">
        <v>2</v>
      </c>
      <c r="E583">
        <v>0</v>
      </c>
      <c r="F583">
        <v>20251203</v>
      </c>
      <c r="G583">
        <v>20260102</v>
      </c>
      <c r="H583">
        <v>43508.335599999999</v>
      </c>
      <c r="I583">
        <f t="shared" si="83"/>
        <v>31</v>
      </c>
      <c r="J583">
        <f t="shared" si="84"/>
        <v>1403.4946967741935</v>
      </c>
      <c r="K583">
        <f t="shared" si="85"/>
        <v>34381.470136275224</v>
      </c>
      <c r="L583">
        <f t="shared" si="86"/>
        <v>2806.9893935483869</v>
      </c>
      <c r="M583">
        <f t="shared" si="87"/>
        <v>0</v>
      </c>
      <c r="N583">
        <f t="shared" si="88"/>
        <v>37188.459529823609</v>
      </c>
      <c r="O583">
        <f t="shared" si="89"/>
        <v>40224.321201334133</v>
      </c>
      <c r="P583">
        <f t="shared" si="90"/>
        <v>3284.0143986658691</v>
      </c>
      <c r="Q583">
        <f t="shared" si="91"/>
        <v>0</v>
      </c>
      <c r="R583">
        <f t="shared" si="92"/>
        <v>43508.335599999999</v>
      </c>
    </row>
    <row r="584" spans="1:18" x14ac:dyDescent="0.3">
      <c r="A584" t="s">
        <v>0</v>
      </c>
      <c r="B584" t="s">
        <v>0</v>
      </c>
      <c r="C584">
        <v>31</v>
      </c>
      <c r="D584">
        <v>7</v>
      </c>
      <c r="E584">
        <v>0</v>
      </c>
      <c r="F584">
        <v>20251104</v>
      </c>
      <c r="G584">
        <v>20260107</v>
      </c>
      <c r="H584">
        <v>70193.607000000004</v>
      </c>
      <c r="I584">
        <f t="shared" si="83"/>
        <v>38</v>
      </c>
      <c r="J584">
        <f t="shared" si="84"/>
        <v>1847.2001842105265</v>
      </c>
      <c r="K584">
        <f t="shared" si="85"/>
        <v>48371.697266656265</v>
      </c>
      <c r="L584">
        <f t="shared" si="86"/>
        <v>12930.401289473684</v>
      </c>
      <c r="M584">
        <f t="shared" si="87"/>
        <v>0</v>
      </c>
      <c r="N584">
        <f t="shared" si="88"/>
        <v>61302.098556129946</v>
      </c>
      <c r="O584">
        <f t="shared" si="89"/>
        <v>55387.727138733011</v>
      </c>
      <c r="P584">
        <f t="shared" si="90"/>
        <v>14805.879861266998</v>
      </c>
      <c r="Q584">
        <f t="shared" si="91"/>
        <v>0</v>
      </c>
      <c r="R584">
        <f t="shared" si="92"/>
        <v>70193.607000000004</v>
      </c>
    </row>
    <row r="585" spans="1:18" x14ac:dyDescent="0.3">
      <c r="A585" t="s">
        <v>0</v>
      </c>
      <c r="B585" t="s">
        <v>0</v>
      </c>
      <c r="C585">
        <v>31</v>
      </c>
      <c r="D585">
        <v>8</v>
      </c>
      <c r="E585">
        <v>0</v>
      </c>
      <c r="F585">
        <v>20251111</v>
      </c>
      <c r="G585">
        <v>20260108</v>
      </c>
      <c r="H585">
        <v>24752.831699999999</v>
      </c>
      <c r="I585">
        <f t="shared" si="83"/>
        <v>39</v>
      </c>
      <c r="J585">
        <f t="shared" si="84"/>
        <v>634.6879923076923</v>
      </c>
      <c r="K585">
        <f t="shared" si="85"/>
        <v>16620.253551896865</v>
      </c>
      <c r="L585">
        <f t="shared" si="86"/>
        <v>5077.5039384615384</v>
      </c>
      <c r="M585">
        <f t="shared" si="87"/>
        <v>0</v>
      </c>
      <c r="N585">
        <f t="shared" si="88"/>
        <v>21697.757490358403</v>
      </c>
      <c r="O585">
        <f t="shared" si="89"/>
        <v>18960.408197217566</v>
      </c>
      <c r="P585">
        <f t="shared" si="90"/>
        <v>5792.4235027824343</v>
      </c>
      <c r="Q585">
        <f t="shared" si="91"/>
        <v>0</v>
      </c>
      <c r="R585">
        <f t="shared" si="92"/>
        <v>24752.831700000002</v>
      </c>
    </row>
    <row r="586" spans="1:18" x14ac:dyDescent="0.3">
      <c r="A586" t="s">
        <v>35</v>
      </c>
      <c r="B586" t="s">
        <v>34</v>
      </c>
      <c r="C586">
        <v>23</v>
      </c>
      <c r="D586">
        <v>3</v>
      </c>
      <c r="E586">
        <v>0</v>
      </c>
      <c r="F586">
        <v>20251209</v>
      </c>
      <c r="G586">
        <v>20260103</v>
      </c>
      <c r="H586">
        <v>668128.88569999998</v>
      </c>
      <c r="I586">
        <f t="shared" si="83"/>
        <v>26</v>
      </c>
      <c r="J586">
        <f t="shared" si="84"/>
        <v>25697.264834615384</v>
      </c>
      <c r="K586">
        <f t="shared" si="85"/>
        <v>499264.17660284857</v>
      </c>
      <c r="L586">
        <f t="shared" si="86"/>
        <v>77091.794503846148</v>
      </c>
      <c r="M586">
        <f t="shared" si="87"/>
        <v>0</v>
      </c>
      <c r="N586">
        <f t="shared" si="88"/>
        <v>576355.97110669478</v>
      </c>
      <c r="O586">
        <f t="shared" si="89"/>
        <v>578761.79775335127</v>
      </c>
      <c r="P586">
        <f t="shared" si="90"/>
        <v>89367.087946648695</v>
      </c>
      <c r="Q586">
        <f t="shared" si="91"/>
        <v>0</v>
      </c>
      <c r="R586">
        <f t="shared" si="92"/>
        <v>668128.88569999998</v>
      </c>
    </row>
    <row r="587" spans="1:18" x14ac:dyDescent="0.3">
      <c r="A587" t="s">
        <v>0</v>
      </c>
      <c r="B587" t="s">
        <v>0</v>
      </c>
      <c r="C587">
        <v>31</v>
      </c>
      <c r="D587">
        <v>3</v>
      </c>
      <c r="E587">
        <v>0</v>
      </c>
      <c r="F587">
        <v>20251109</v>
      </c>
      <c r="G587">
        <v>20260103</v>
      </c>
      <c r="H587">
        <v>20601.0553</v>
      </c>
      <c r="I587">
        <f t="shared" ref="I587:I650" si="93">IF(C587&lt;0,0,C587)+D587+E587</f>
        <v>34</v>
      </c>
      <c r="J587">
        <f t="shared" ref="J587:J650" si="94">H587/I587</f>
        <v>605.91339117647055</v>
      </c>
      <c r="K587">
        <f t="shared" ref="K587:K650" si="95">IF(C587&lt;0,0,C587)*$J587*$B$6</f>
        <v>15866.747620712091</v>
      </c>
      <c r="L587">
        <f t="shared" ref="L587:L650" si="96">IF(D587&lt;0,0,D587)*$J587*$C$6</f>
        <v>1817.7401735294115</v>
      </c>
      <c r="M587">
        <f t="shared" ref="M587:M650" si="97">IF(E587&lt;0,0,E587)*$J587*$D$6</f>
        <v>0</v>
      </c>
      <c r="N587">
        <f t="shared" ref="N587:N650" si="98">K587+L587+M587</f>
        <v>17684.487794241504</v>
      </c>
      <c r="O587">
        <f t="shared" ref="O587:O650" si="99">K587/$N587*$H587</f>
        <v>18483.529122730404</v>
      </c>
      <c r="P587">
        <f t="shared" ref="P587:P650" si="100">L587/$N587*$H587</f>
        <v>2117.526177269594</v>
      </c>
      <c r="Q587">
        <f t="shared" ref="Q587:Q650" si="101">M587/$N587*$H587</f>
        <v>0</v>
      </c>
      <c r="R587">
        <f t="shared" ref="R587:R650" si="102">O587+P587+Q587</f>
        <v>20601.0553</v>
      </c>
    </row>
    <row r="588" spans="1:18" x14ac:dyDescent="0.3">
      <c r="A588" t="s">
        <v>0</v>
      </c>
      <c r="B588" t="s">
        <v>0</v>
      </c>
      <c r="C588">
        <v>31</v>
      </c>
      <c r="D588">
        <v>3</v>
      </c>
      <c r="E588">
        <v>0</v>
      </c>
      <c r="F588">
        <v>20251110</v>
      </c>
      <c r="G588">
        <v>20260103</v>
      </c>
      <c r="H588">
        <v>21357.828399999999</v>
      </c>
      <c r="I588">
        <f t="shared" si="93"/>
        <v>34</v>
      </c>
      <c r="J588">
        <f t="shared" si="94"/>
        <v>628.17142352941175</v>
      </c>
      <c r="K588">
        <f t="shared" si="95"/>
        <v>16449.607460122545</v>
      </c>
      <c r="L588">
        <f t="shared" si="96"/>
        <v>1884.5142705882354</v>
      </c>
      <c r="M588">
        <f t="shared" si="97"/>
        <v>0</v>
      </c>
      <c r="N588">
        <f t="shared" si="98"/>
        <v>18334.12173071078</v>
      </c>
      <c r="O588">
        <f t="shared" si="99"/>
        <v>19162.515583834123</v>
      </c>
      <c r="P588">
        <f t="shared" si="100"/>
        <v>2195.3128161658774</v>
      </c>
      <c r="Q588">
        <f t="shared" si="101"/>
        <v>0</v>
      </c>
      <c r="R588">
        <f t="shared" si="102"/>
        <v>21357.828400000002</v>
      </c>
    </row>
    <row r="589" spans="1:18" x14ac:dyDescent="0.3">
      <c r="A589" t="s">
        <v>35</v>
      </c>
      <c r="B589" t="s">
        <v>36</v>
      </c>
      <c r="C589">
        <v>24</v>
      </c>
      <c r="D589">
        <v>3</v>
      </c>
      <c r="E589">
        <v>0</v>
      </c>
      <c r="F589">
        <v>20251208</v>
      </c>
      <c r="G589">
        <v>20260103</v>
      </c>
      <c r="H589">
        <v>208315.00289999999</v>
      </c>
      <c r="I589">
        <f t="shared" si="93"/>
        <v>27</v>
      </c>
      <c r="J589">
        <f t="shared" si="94"/>
        <v>7715.3704777777775</v>
      </c>
      <c r="K589">
        <f t="shared" si="95"/>
        <v>156416.90768250919</v>
      </c>
      <c r="L589">
        <f t="shared" si="96"/>
        <v>23146.111433333332</v>
      </c>
      <c r="M589">
        <f t="shared" si="97"/>
        <v>0</v>
      </c>
      <c r="N589">
        <f t="shared" si="98"/>
        <v>179563.01911584253</v>
      </c>
      <c r="O589">
        <f t="shared" si="99"/>
        <v>181462.69058034624</v>
      </c>
      <c r="P589">
        <f t="shared" si="100"/>
        <v>26852.312319653727</v>
      </c>
      <c r="Q589">
        <f t="shared" si="101"/>
        <v>0</v>
      </c>
      <c r="R589">
        <f t="shared" si="102"/>
        <v>208315.00289999996</v>
      </c>
    </row>
    <row r="590" spans="1:18" x14ac:dyDescent="0.3">
      <c r="A590" t="s">
        <v>37</v>
      </c>
      <c r="B590" t="s">
        <v>38</v>
      </c>
      <c r="C590">
        <v>26</v>
      </c>
      <c r="D590">
        <v>5</v>
      </c>
      <c r="E590">
        <v>0</v>
      </c>
      <c r="F590">
        <v>20251206</v>
      </c>
      <c r="G590">
        <v>20260105</v>
      </c>
      <c r="H590">
        <v>2136164.5847</v>
      </c>
      <c r="I590">
        <f t="shared" si="93"/>
        <v>31</v>
      </c>
      <c r="J590">
        <f t="shared" si="94"/>
        <v>68908.534990322587</v>
      </c>
      <c r="K590">
        <f t="shared" si="95"/>
        <v>1513428.9385186604</v>
      </c>
      <c r="L590">
        <f t="shared" si="96"/>
        <v>344542.67495161295</v>
      </c>
      <c r="M590">
        <f t="shared" si="97"/>
        <v>0</v>
      </c>
      <c r="N590">
        <f t="shared" si="98"/>
        <v>1857971.6134702733</v>
      </c>
      <c r="O590">
        <f t="shared" si="99"/>
        <v>1740033.7424344623</v>
      </c>
      <c r="P590">
        <f t="shared" si="100"/>
        <v>396130.84226553765</v>
      </c>
      <c r="Q590">
        <f t="shared" si="101"/>
        <v>0</v>
      </c>
      <c r="R590">
        <f t="shared" si="102"/>
        <v>2136164.5847</v>
      </c>
    </row>
    <row r="591" spans="1:18" x14ac:dyDescent="0.3">
      <c r="A591" t="s">
        <v>35</v>
      </c>
      <c r="B591" t="s">
        <v>34</v>
      </c>
      <c r="C591">
        <v>23</v>
      </c>
      <c r="D591">
        <v>9</v>
      </c>
      <c r="E591">
        <v>0</v>
      </c>
      <c r="F591">
        <v>20251209</v>
      </c>
      <c r="G591">
        <v>20260109</v>
      </c>
      <c r="H591">
        <v>49376.796499999997</v>
      </c>
      <c r="I591">
        <f t="shared" si="93"/>
        <v>32</v>
      </c>
      <c r="J591">
        <f t="shared" si="94"/>
        <v>1543.0248906249999</v>
      </c>
      <c r="K591">
        <f t="shared" si="95"/>
        <v>29978.951318502124</v>
      </c>
      <c r="L591">
        <f t="shared" si="96"/>
        <v>13887.224015624999</v>
      </c>
      <c r="M591">
        <f t="shared" si="97"/>
        <v>0</v>
      </c>
      <c r="N591">
        <f t="shared" si="98"/>
        <v>43866.175334127125</v>
      </c>
      <c r="O591">
        <f t="shared" si="99"/>
        <v>33745.011213354308</v>
      </c>
      <c r="P591">
        <f t="shared" si="100"/>
        <v>15631.785286645687</v>
      </c>
      <c r="Q591">
        <f t="shared" si="101"/>
        <v>0</v>
      </c>
      <c r="R591">
        <f t="shared" si="102"/>
        <v>49376.796499999997</v>
      </c>
    </row>
    <row r="592" spans="1:18" x14ac:dyDescent="0.3">
      <c r="A592" t="s">
        <v>0</v>
      </c>
      <c r="B592" t="s">
        <v>0</v>
      </c>
      <c r="C592">
        <v>23</v>
      </c>
      <c r="D592">
        <v>1</v>
      </c>
      <c r="E592">
        <v>0</v>
      </c>
      <c r="F592">
        <v>20251209</v>
      </c>
      <c r="G592">
        <v>20260101</v>
      </c>
      <c r="H592">
        <v>8864.1857999999993</v>
      </c>
      <c r="I592">
        <f t="shared" si="93"/>
        <v>24</v>
      </c>
      <c r="J592">
        <f t="shared" si="94"/>
        <v>369.34107499999999</v>
      </c>
      <c r="K592">
        <f t="shared" si="95"/>
        <v>7175.8130245477487</v>
      </c>
      <c r="L592">
        <f t="shared" si="96"/>
        <v>369.34107499999999</v>
      </c>
      <c r="M592">
        <f t="shared" si="97"/>
        <v>0</v>
      </c>
      <c r="N592">
        <f t="shared" si="98"/>
        <v>7545.154099547749</v>
      </c>
      <c r="O592">
        <f t="shared" si="99"/>
        <v>8430.2771124931442</v>
      </c>
      <c r="P592">
        <f t="shared" si="100"/>
        <v>433.90868750685559</v>
      </c>
      <c r="Q592">
        <f t="shared" si="101"/>
        <v>0</v>
      </c>
      <c r="R592">
        <f t="shared" si="102"/>
        <v>8864.1857999999993</v>
      </c>
    </row>
    <row r="593" spans="1:18" x14ac:dyDescent="0.3">
      <c r="A593" t="s">
        <v>35</v>
      </c>
      <c r="B593" t="s">
        <v>34</v>
      </c>
      <c r="C593">
        <v>24</v>
      </c>
      <c r="D593">
        <v>8</v>
      </c>
      <c r="E593">
        <v>0</v>
      </c>
      <c r="F593">
        <v>20251208</v>
      </c>
      <c r="G593">
        <v>20260108</v>
      </c>
      <c r="H593">
        <v>1554224.3245000001</v>
      </c>
      <c r="I593">
        <f t="shared" si="93"/>
        <v>32</v>
      </c>
      <c r="J593">
        <f t="shared" si="94"/>
        <v>48569.510140625003</v>
      </c>
      <c r="K593">
        <f t="shared" si="95"/>
        <v>984669.83610604156</v>
      </c>
      <c r="L593">
        <f t="shared" si="96"/>
        <v>388556.08112500003</v>
      </c>
      <c r="M593">
        <f t="shared" si="97"/>
        <v>0</v>
      </c>
      <c r="N593">
        <f t="shared" si="98"/>
        <v>1373225.9172310415</v>
      </c>
      <c r="O593">
        <f t="shared" si="99"/>
        <v>1114454.5057548261</v>
      </c>
      <c r="P593">
        <f t="shared" si="100"/>
        <v>439769.81874517398</v>
      </c>
      <c r="Q593">
        <f t="shared" si="101"/>
        <v>0</v>
      </c>
      <c r="R593">
        <f t="shared" si="102"/>
        <v>1554224.3245000001</v>
      </c>
    </row>
    <row r="594" spans="1:18" x14ac:dyDescent="0.3">
      <c r="A594" t="s">
        <v>0</v>
      </c>
      <c r="B594" t="s">
        <v>0</v>
      </c>
      <c r="C594">
        <v>31</v>
      </c>
      <c r="D594">
        <v>6</v>
      </c>
      <c r="E594">
        <v>0</v>
      </c>
      <c r="F594">
        <v>20251103</v>
      </c>
      <c r="G594">
        <v>20260106</v>
      </c>
      <c r="H594">
        <v>37914.736499999999</v>
      </c>
      <c r="I594">
        <f t="shared" si="93"/>
        <v>37</v>
      </c>
      <c r="J594">
        <f t="shared" si="94"/>
        <v>1024.722608108108</v>
      </c>
      <c r="K594">
        <f t="shared" si="95"/>
        <v>26833.892831646986</v>
      </c>
      <c r="L594">
        <f t="shared" si="96"/>
        <v>6148.3356486486482</v>
      </c>
      <c r="M594">
        <f t="shared" si="97"/>
        <v>0</v>
      </c>
      <c r="N594">
        <f t="shared" si="98"/>
        <v>32982.228480295635</v>
      </c>
      <c r="O594">
        <f t="shared" si="99"/>
        <v>30846.914318993127</v>
      </c>
      <c r="P594">
        <f t="shared" si="100"/>
        <v>7067.8221810068726</v>
      </c>
      <c r="Q594">
        <f t="shared" si="101"/>
        <v>0</v>
      </c>
      <c r="R594">
        <f t="shared" si="102"/>
        <v>37914.736499999999</v>
      </c>
    </row>
    <row r="595" spans="1:18" x14ac:dyDescent="0.3">
      <c r="A595" t="s">
        <v>0</v>
      </c>
      <c r="B595" t="s">
        <v>0</v>
      </c>
      <c r="C595">
        <v>31</v>
      </c>
      <c r="D595">
        <v>3</v>
      </c>
      <c r="E595">
        <v>0</v>
      </c>
      <c r="F595">
        <v>20251108</v>
      </c>
      <c r="G595">
        <v>20260103</v>
      </c>
      <c r="H595">
        <v>37795.7402</v>
      </c>
      <c r="I595">
        <f t="shared" si="93"/>
        <v>34</v>
      </c>
      <c r="J595">
        <f t="shared" si="94"/>
        <v>1111.6394176470587</v>
      </c>
      <c r="K595">
        <f t="shared" si="95"/>
        <v>29109.939377299877</v>
      </c>
      <c r="L595">
        <f t="shared" si="96"/>
        <v>3334.9182529411764</v>
      </c>
      <c r="M595">
        <f t="shared" si="97"/>
        <v>0</v>
      </c>
      <c r="N595">
        <f t="shared" si="98"/>
        <v>32444.857630241055</v>
      </c>
      <c r="O595">
        <f t="shared" si="99"/>
        <v>33910.819350203499</v>
      </c>
      <c r="P595">
        <f t="shared" si="100"/>
        <v>3884.9208497965019</v>
      </c>
      <c r="Q595">
        <f t="shared" si="101"/>
        <v>0</v>
      </c>
      <c r="R595">
        <f t="shared" si="102"/>
        <v>37795.7402</v>
      </c>
    </row>
    <row r="596" spans="1:18" x14ac:dyDescent="0.3">
      <c r="A596" t="s">
        <v>35</v>
      </c>
      <c r="B596" t="s">
        <v>36</v>
      </c>
      <c r="C596">
        <v>28</v>
      </c>
      <c r="D596">
        <v>14</v>
      </c>
      <c r="E596">
        <v>0</v>
      </c>
      <c r="F596">
        <v>20251204</v>
      </c>
      <c r="G596">
        <v>20260114</v>
      </c>
      <c r="H596">
        <v>3612</v>
      </c>
      <c r="I596">
        <f t="shared" si="93"/>
        <v>42</v>
      </c>
      <c r="J596">
        <f t="shared" si="94"/>
        <v>86</v>
      </c>
      <c r="K596">
        <f t="shared" si="95"/>
        <v>2034.0993064015047</v>
      </c>
      <c r="L596">
        <f t="shared" si="96"/>
        <v>1204</v>
      </c>
      <c r="M596">
        <f t="shared" si="97"/>
        <v>0</v>
      </c>
      <c r="N596">
        <f t="shared" si="98"/>
        <v>3238.0993064015047</v>
      </c>
      <c r="O596">
        <f t="shared" si="99"/>
        <v>2268.9750991260153</v>
      </c>
      <c r="P596">
        <f t="shared" si="100"/>
        <v>1343.024900873985</v>
      </c>
      <c r="Q596">
        <f t="shared" si="101"/>
        <v>0</v>
      </c>
      <c r="R596">
        <f t="shared" si="102"/>
        <v>3612</v>
      </c>
    </row>
    <row r="597" spans="1:18" x14ac:dyDescent="0.3">
      <c r="A597" t="s">
        <v>0</v>
      </c>
      <c r="B597" t="s">
        <v>0</v>
      </c>
      <c r="C597">
        <v>29</v>
      </c>
      <c r="D597">
        <v>1</v>
      </c>
      <c r="E597">
        <v>0</v>
      </c>
      <c r="F597">
        <v>20251203</v>
      </c>
      <c r="G597">
        <v>20260101</v>
      </c>
      <c r="H597">
        <v>11939.3606</v>
      </c>
      <c r="I597">
        <f t="shared" si="93"/>
        <v>30</v>
      </c>
      <c r="J597">
        <f t="shared" si="94"/>
        <v>397.97868666666665</v>
      </c>
      <c r="K597">
        <f t="shared" si="95"/>
        <v>9749.3010568215141</v>
      </c>
      <c r="L597">
        <f t="shared" si="96"/>
        <v>397.97868666666665</v>
      </c>
      <c r="M597">
        <f t="shared" si="97"/>
        <v>0</v>
      </c>
      <c r="N597">
        <f t="shared" si="98"/>
        <v>10147.279743488181</v>
      </c>
      <c r="O597">
        <f t="shared" si="99"/>
        <v>11471.096082676822</v>
      </c>
      <c r="P597">
        <f t="shared" si="100"/>
        <v>468.26451732317702</v>
      </c>
      <c r="Q597">
        <f t="shared" si="101"/>
        <v>0</v>
      </c>
      <c r="R597">
        <f t="shared" si="102"/>
        <v>11939.3606</v>
      </c>
    </row>
    <row r="598" spans="1:18" x14ac:dyDescent="0.3">
      <c r="A598" t="s">
        <v>39</v>
      </c>
      <c r="B598" t="s">
        <v>40</v>
      </c>
      <c r="C598">
        <v>26</v>
      </c>
      <c r="D598">
        <v>2</v>
      </c>
      <c r="E598">
        <v>0</v>
      </c>
      <c r="F598">
        <v>20251206</v>
      </c>
      <c r="G598">
        <v>20260102</v>
      </c>
      <c r="H598">
        <v>358869.90049999999</v>
      </c>
      <c r="I598">
        <f t="shared" si="93"/>
        <v>28</v>
      </c>
      <c r="J598">
        <f t="shared" si="94"/>
        <v>12816.782160714285</v>
      </c>
      <c r="K598">
        <f t="shared" si="95"/>
        <v>281493.27254510415</v>
      </c>
      <c r="L598">
        <f t="shared" si="96"/>
        <v>25633.56432142857</v>
      </c>
      <c r="M598">
        <f t="shared" si="97"/>
        <v>0</v>
      </c>
      <c r="N598">
        <f t="shared" si="98"/>
        <v>307126.83686653274</v>
      </c>
      <c r="O598">
        <f t="shared" si="99"/>
        <v>328917.7322969684</v>
      </c>
      <c r="P598">
        <f t="shared" si="100"/>
        <v>29952.168203031553</v>
      </c>
      <c r="Q598">
        <f t="shared" si="101"/>
        <v>0</v>
      </c>
      <c r="R598">
        <f t="shared" si="102"/>
        <v>358869.90049999993</v>
      </c>
    </row>
    <row r="599" spans="1:18" x14ac:dyDescent="0.3">
      <c r="A599" t="s">
        <v>35</v>
      </c>
      <c r="B599" t="s">
        <v>34</v>
      </c>
      <c r="C599">
        <v>16</v>
      </c>
      <c r="D599">
        <v>4</v>
      </c>
      <c r="E599">
        <v>0</v>
      </c>
      <c r="F599">
        <v>20251216</v>
      </c>
      <c r="G599">
        <v>20260104</v>
      </c>
      <c r="H599">
        <v>5025.4539999999997</v>
      </c>
      <c r="I599">
        <f t="shared" si="93"/>
        <v>20</v>
      </c>
      <c r="J599">
        <f t="shared" si="94"/>
        <v>251.27269999999999</v>
      </c>
      <c r="K599">
        <f t="shared" si="95"/>
        <v>3396.1038191869325</v>
      </c>
      <c r="L599">
        <f t="shared" si="96"/>
        <v>1005.0907999999999</v>
      </c>
      <c r="M599">
        <f t="shared" si="97"/>
        <v>0</v>
      </c>
      <c r="N599">
        <f t="shared" si="98"/>
        <v>4401.194619186932</v>
      </c>
      <c r="O599">
        <f t="shared" si="99"/>
        <v>3877.8025057435798</v>
      </c>
      <c r="P599">
        <f t="shared" si="100"/>
        <v>1147.6514942564204</v>
      </c>
      <c r="Q599">
        <f t="shared" si="101"/>
        <v>0</v>
      </c>
      <c r="R599">
        <f t="shared" si="102"/>
        <v>5025.4539999999997</v>
      </c>
    </row>
    <row r="600" spans="1:18" x14ac:dyDescent="0.3">
      <c r="A600" t="s">
        <v>33</v>
      </c>
      <c r="B600" t="s">
        <v>34</v>
      </c>
      <c r="C600">
        <v>0</v>
      </c>
      <c r="D600">
        <v>2</v>
      </c>
      <c r="E600">
        <v>0</v>
      </c>
      <c r="F600">
        <v>20260105</v>
      </c>
      <c r="G600">
        <v>20260106</v>
      </c>
      <c r="H600">
        <v>2807.6758</v>
      </c>
      <c r="I600">
        <f t="shared" si="93"/>
        <v>2</v>
      </c>
      <c r="J600">
        <f t="shared" si="94"/>
        <v>1403.8379</v>
      </c>
      <c r="K600">
        <f t="shared" si="95"/>
        <v>0</v>
      </c>
      <c r="L600">
        <f t="shared" si="96"/>
        <v>2807.6758</v>
      </c>
      <c r="M600">
        <f t="shared" si="97"/>
        <v>0</v>
      </c>
      <c r="N600">
        <f t="shared" si="98"/>
        <v>2807.6758</v>
      </c>
      <c r="O600">
        <f t="shared" si="99"/>
        <v>0</v>
      </c>
      <c r="P600">
        <f t="shared" si="100"/>
        <v>2807.6758</v>
      </c>
      <c r="Q600">
        <f t="shared" si="101"/>
        <v>0</v>
      </c>
      <c r="R600">
        <f t="shared" si="102"/>
        <v>2807.6758</v>
      </c>
    </row>
    <row r="601" spans="1:18" x14ac:dyDescent="0.3">
      <c r="A601" t="s">
        <v>41</v>
      </c>
      <c r="B601" t="s">
        <v>42</v>
      </c>
      <c r="C601">
        <v>24</v>
      </c>
      <c r="D601">
        <v>6</v>
      </c>
      <c r="E601">
        <v>0</v>
      </c>
      <c r="F601">
        <v>20251208</v>
      </c>
      <c r="G601">
        <v>20260106</v>
      </c>
      <c r="H601">
        <v>7139.5770000000002</v>
      </c>
      <c r="I601">
        <f t="shared" si="93"/>
        <v>30</v>
      </c>
      <c r="J601">
        <f t="shared" si="94"/>
        <v>237.98590000000002</v>
      </c>
      <c r="K601">
        <f t="shared" si="95"/>
        <v>4824.7869181728029</v>
      </c>
      <c r="L601">
        <f t="shared" si="96"/>
        <v>1427.9154000000001</v>
      </c>
      <c r="M601">
        <f t="shared" si="97"/>
        <v>0</v>
      </c>
      <c r="N601">
        <f t="shared" si="98"/>
        <v>6252.7023181728027</v>
      </c>
      <c r="O601">
        <f t="shared" si="99"/>
        <v>5509.1280470479351</v>
      </c>
      <c r="P601">
        <f t="shared" si="100"/>
        <v>1630.4489529520658</v>
      </c>
      <c r="Q601">
        <f t="shared" si="101"/>
        <v>0</v>
      </c>
      <c r="R601">
        <f t="shared" si="102"/>
        <v>7139.5770000000011</v>
      </c>
    </row>
    <row r="602" spans="1:18" x14ac:dyDescent="0.3">
      <c r="A602" t="s">
        <v>0</v>
      </c>
      <c r="B602" t="s">
        <v>0</v>
      </c>
      <c r="C602">
        <v>23</v>
      </c>
      <c r="D602">
        <v>12</v>
      </c>
      <c r="E602">
        <v>0</v>
      </c>
      <c r="F602">
        <v>20251209</v>
      </c>
      <c r="G602">
        <v>20260112</v>
      </c>
      <c r="H602">
        <v>335.90890000000002</v>
      </c>
      <c r="I602">
        <f t="shared" si="93"/>
        <v>35</v>
      </c>
      <c r="J602">
        <f t="shared" si="94"/>
        <v>9.5973971428571438</v>
      </c>
      <c r="K602">
        <f t="shared" si="95"/>
        <v>186.46484802555918</v>
      </c>
      <c r="L602">
        <f t="shared" si="96"/>
        <v>115.16876571428573</v>
      </c>
      <c r="M602">
        <f t="shared" si="97"/>
        <v>0</v>
      </c>
      <c r="N602">
        <f t="shared" si="98"/>
        <v>301.63361373984492</v>
      </c>
      <c r="O602">
        <f t="shared" si="99"/>
        <v>207.65325592311078</v>
      </c>
      <c r="P602">
        <f t="shared" si="100"/>
        <v>128.25564407688924</v>
      </c>
      <c r="Q602">
        <f t="shared" si="101"/>
        <v>0</v>
      </c>
      <c r="R602">
        <f t="shared" si="102"/>
        <v>335.90890000000002</v>
      </c>
    </row>
    <row r="603" spans="1:18" x14ac:dyDescent="0.3">
      <c r="A603" t="s">
        <v>0</v>
      </c>
      <c r="B603" t="s">
        <v>0</v>
      </c>
      <c r="C603">
        <v>26</v>
      </c>
      <c r="D603">
        <v>2</v>
      </c>
      <c r="E603">
        <v>0</v>
      </c>
      <c r="F603">
        <v>20251206</v>
      </c>
      <c r="G603">
        <v>20260102</v>
      </c>
      <c r="H603">
        <v>2311.4937</v>
      </c>
      <c r="I603">
        <f t="shared" si="93"/>
        <v>28</v>
      </c>
      <c r="J603">
        <f t="shared" si="94"/>
        <v>82.55334642857143</v>
      </c>
      <c r="K603">
        <f t="shared" si="95"/>
        <v>1813.1081073498704</v>
      </c>
      <c r="L603">
        <f t="shared" si="96"/>
        <v>165.10669285714286</v>
      </c>
      <c r="M603">
        <f t="shared" si="97"/>
        <v>0</v>
      </c>
      <c r="N603">
        <f t="shared" si="98"/>
        <v>1978.2148002070132</v>
      </c>
      <c r="O603">
        <f t="shared" si="99"/>
        <v>2118.5707270613771</v>
      </c>
      <c r="P603">
        <f t="shared" si="100"/>
        <v>192.92297293862279</v>
      </c>
      <c r="Q603">
        <f t="shared" si="101"/>
        <v>0</v>
      </c>
      <c r="R603">
        <f t="shared" si="102"/>
        <v>2311.4937</v>
      </c>
    </row>
    <row r="604" spans="1:18" x14ac:dyDescent="0.3">
      <c r="A604" t="s">
        <v>33</v>
      </c>
      <c r="B604" t="s">
        <v>34</v>
      </c>
      <c r="C604">
        <v>8</v>
      </c>
      <c r="D604">
        <v>13</v>
      </c>
      <c r="E604">
        <v>0</v>
      </c>
      <c r="F604">
        <v>20251224</v>
      </c>
      <c r="G604">
        <v>20260113</v>
      </c>
      <c r="H604">
        <v>2182.2262000000001</v>
      </c>
      <c r="I604">
        <f t="shared" si="93"/>
        <v>21</v>
      </c>
      <c r="J604">
        <f t="shared" si="94"/>
        <v>103.91553333333334</v>
      </c>
      <c r="K604">
        <f t="shared" si="95"/>
        <v>702.24091122151424</v>
      </c>
      <c r="L604">
        <f t="shared" si="96"/>
        <v>1350.9019333333335</v>
      </c>
      <c r="M604">
        <f t="shared" si="97"/>
        <v>0</v>
      </c>
      <c r="N604">
        <f t="shared" si="98"/>
        <v>2053.1428445548477</v>
      </c>
      <c r="O604">
        <f t="shared" si="99"/>
        <v>746.39157194721167</v>
      </c>
      <c r="P604">
        <f t="shared" si="100"/>
        <v>1435.8346280527885</v>
      </c>
      <c r="Q604">
        <f t="shared" si="101"/>
        <v>0</v>
      </c>
      <c r="R604">
        <f t="shared" si="102"/>
        <v>2182.2262000000001</v>
      </c>
    </row>
    <row r="605" spans="1:18" x14ac:dyDescent="0.3">
      <c r="A605" t="s">
        <v>37</v>
      </c>
      <c r="B605" t="s">
        <v>38</v>
      </c>
      <c r="C605">
        <v>30</v>
      </c>
      <c r="D605">
        <v>7</v>
      </c>
      <c r="E605">
        <v>0</v>
      </c>
      <c r="F605">
        <v>20251202</v>
      </c>
      <c r="G605">
        <v>20260107</v>
      </c>
      <c r="H605">
        <v>590930.64080000005</v>
      </c>
      <c r="I605">
        <f t="shared" si="93"/>
        <v>37</v>
      </c>
      <c r="J605">
        <f t="shared" si="94"/>
        <v>15971.098400000001</v>
      </c>
      <c r="K605">
        <f t="shared" si="95"/>
        <v>404735.88261516014</v>
      </c>
      <c r="L605">
        <f t="shared" si="96"/>
        <v>111797.6888</v>
      </c>
      <c r="M605">
        <f t="shared" si="97"/>
        <v>0</v>
      </c>
      <c r="N605">
        <f t="shared" si="98"/>
        <v>516533.57141516014</v>
      </c>
      <c r="O605">
        <f t="shared" si="99"/>
        <v>463030.57091384742</v>
      </c>
      <c r="P605">
        <f t="shared" si="100"/>
        <v>127900.06988615262</v>
      </c>
      <c r="Q605">
        <f t="shared" si="101"/>
        <v>0</v>
      </c>
      <c r="R605">
        <f t="shared" si="102"/>
        <v>590930.64080000005</v>
      </c>
    </row>
    <row r="606" spans="1:18" x14ac:dyDescent="0.3">
      <c r="A606" t="s">
        <v>0</v>
      </c>
      <c r="B606" t="s">
        <v>0</v>
      </c>
      <c r="C606">
        <v>31</v>
      </c>
      <c r="D606">
        <v>2</v>
      </c>
      <c r="E606">
        <v>0</v>
      </c>
      <c r="F606">
        <v>20251110</v>
      </c>
      <c r="G606">
        <v>20260102</v>
      </c>
      <c r="H606">
        <v>8661.4622999999992</v>
      </c>
      <c r="I606">
        <f t="shared" si="93"/>
        <v>33</v>
      </c>
      <c r="J606">
        <f t="shared" si="94"/>
        <v>262.46855454545454</v>
      </c>
      <c r="K606">
        <f t="shared" si="95"/>
        <v>6873.1313319545479</v>
      </c>
      <c r="L606">
        <f t="shared" si="96"/>
        <v>524.93710909090908</v>
      </c>
      <c r="M606">
        <f t="shared" si="97"/>
        <v>0</v>
      </c>
      <c r="N606">
        <f t="shared" si="98"/>
        <v>7398.0684410454569</v>
      </c>
      <c r="O606">
        <f t="shared" si="99"/>
        <v>8046.8798564210674</v>
      </c>
      <c r="P606">
        <f t="shared" si="100"/>
        <v>614.58244357893193</v>
      </c>
      <c r="Q606">
        <f t="shared" si="101"/>
        <v>0</v>
      </c>
      <c r="R606">
        <f t="shared" si="102"/>
        <v>8661.4622999999992</v>
      </c>
    </row>
    <row r="607" spans="1:18" x14ac:dyDescent="0.3">
      <c r="A607" t="s">
        <v>33</v>
      </c>
      <c r="B607" t="s">
        <v>34</v>
      </c>
      <c r="C607">
        <v>9</v>
      </c>
      <c r="D607">
        <v>7</v>
      </c>
      <c r="E607">
        <v>0</v>
      </c>
      <c r="F607">
        <v>20251223</v>
      </c>
      <c r="G607">
        <v>20260107</v>
      </c>
      <c r="H607">
        <v>32313.734799999998</v>
      </c>
      <c r="I607">
        <f t="shared" si="93"/>
        <v>16</v>
      </c>
      <c r="J607">
        <f t="shared" si="94"/>
        <v>2019.6084249999999</v>
      </c>
      <c r="K607">
        <f t="shared" si="95"/>
        <v>15354.134912149591</v>
      </c>
      <c r="L607">
        <f t="shared" si="96"/>
        <v>14137.258974999999</v>
      </c>
      <c r="M607">
        <f t="shared" si="97"/>
        <v>0</v>
      </c>
      <c r="N607">
        <f t="shared" si="98"/>
        <v>29491.393887149592</v>
      </c>
      <c r="O607">
        <f t="shared" si="99"/>
        <v>16823.533181685671</v>
      </c>
      <c r="P607">
        <f t="shared" si="100"/>
        <v>15490.201618314322</v>
      </c>
      <c r="Q607">
        <f t="shared" si="101"/>
        <v>0</v>
      </c>
      <c r="R607">
        <f t="shared" si="102"/>
        <v>32313.734799999991</v>
      </c>
    </row>
    <row r="608" spans="1:18" x14ac:dyDescent="0.3">
      <c r="A608" t="s">
        <v>0</v>
      </c>
      <c r="B608" t="s">
        <v>0</v>
      </c>
      <c r="C608">
        <v>31</v>
      </c>
      <c r="D608">
        <v>7</v>
      </c>
      <c r="E608">
        <v>0</v>
      </c>
      <c r="F608">
        <v>20251106</v>
      </c>
      <c r="G608">
        <v>20260107</v>
      </c>
      <c r="H608">
        <v>48461.870199999998</v>
      </c>
      <c r="I608">
        <f t="shared" si="93"/>
        <v>38</v>
      </c>
      <c r="J608">
        <f t="shared" si="94"/>
        <v>1275.3123736842106</v>
      </c>
      <c r="K608">
        <f t="shared" si="95"/>
        <v>33395.960322859464</v>
      </c>
      <c r="L608">
        <f t="shared" si="96"/>
        <v>8927.1866157894747</v>
      </c>
      <c r="M608">
        <f t="shared" si="97"/>
        <v>0</v>
      </c>
      <c r="N608">
        <f t="shared" si="98"/>
        <v>42323.146938648941</v>
      </c>
      <c r="O608">
        <f t="shared" si="99"/>
        <v>38239.847729584486</v>
      </c>
      <c r="P608">
        <f t="shared" si="100"/>
        <v>10222.022470415508</v>
      </c>
      <c r="Q608">
        <f t="shared" si="101"/>
        <v>0</v>
      </c>
      <c r="R608">
        <f t="shared" si="102"/>
        <v>48461.87019999999</v>
      </c>
    </row>
    <row r="609" spans="1:18" x14ac:dyDescent="0.3">
      <c r="A609" t="s">
        <v>0</v>
      </c>
      <c r="B609" t="s">
        <v>0</v>
      </c>
      <c r="C609">
        <v>31</v>
      </c>
      <c r="D609">
        <v>13</v>
      </c>
      <c r="E609">
        <v>0</v>
      </c>
      <c r="F609">
        <v>20251103</v>
      </c>
      <c r="G609">
        <v>20260113</v>
      </c>
      <c r="H609">
        <v>2983.788</v>
      </c>
      <c r="I609">
        <f t="shared" si="93"/>
        <v>44</v>
      </c>
      <c r="J609">
        <f t="shared" si="94"/>
        <v>67.813363636363633</v>
      </c>
      <c r="K609">
        <f t="shared" si="95"/>
        <v>1775.794266636997</v>
      </c>
      <c r="L609">
        <f t="shared" si="96"/>
        <v>881.57372727272718</v>
      </c>
      <c r="M609">
        <f t="shared" si="97"/>
        <v>0</v>
      </c>
      <c r="N609">
        <f t="shared" si="98"/>
        <v>2657.3679939097242</v>
      </c>
      <c r="O609">
        <f t="shared" si="99"/>
        <v>1993.9254312552223</v>
      </c>
      <c r="P609">
        <f t="shared" si="100"/>
        <v>989.86256874477749</v>
      </c>
      <c r="Q609">
        <f t="shared" si="101"/>
        <v>0</v>
      </c>
      <c r="R609">
        <f t="shared" si="102"/>
        <v>2983.7879999999996</v>
      </c>
    </row>
    <row r="610" spans="1:18" x14ac:dyDescent="0.3">
      <c r="A610" t="s">
        <v>35</v>
      </c>
      <c r="B610" t="s">
        <v>34</v>
      </c>
      <c r="C610">
        <v>30</v>
      </c>
      <c r="D610">
        <v>14</v>
      </c>
      <c r="E610">
        <v>0</v>
      </c>
      <c r="F610">
        <v>20251202</v>
      </c>
      <c r="G610">
        <v>20260114</v>
      </c>
      <c r="H610">
        <v>123113.4806</v>
      </c>
      <c r="I610">
        <f t="shared" si="93"/>
        <v>44</v>
      </c>
      <c r="J610">
        <f t="shared" si="94"/>
        <v>2798.0336499999999</v>
      </c>
      <c r="K610">
        <f t="shared" si="95"/>
        <v>70907.121761873801</v>
      </c>
      <c r="L610">
        <f t="shared" si="96"/>
        <v>39172.471099999995</v>
      </c>
      <c r="M610">
        <f t="shared" si="97"/>
        <v>0</v>
      </c>
      <c r="N610">
        <f t="shared" si="98"/>
        <v>110079.5928618738</v>
      </c>
      <c r="O610">
        <f t="shared" si="99"/>
        <v>79302.823824812702</v>
      </c>
      <c r="P610">
        <f t="shared" si="100"/>
        <v>43810.656775187286</v>
      </c>
      <c r="Q610">
        <f t="shared" si="101"/>
        <v>0</v>
      </c>
      <c r="R610">
        <f t="shared" si="102"/>
        <v>123113.48059999998</v>
      </c>
    </row>
    <row r="611" spans="1:18" x14ac:dyDescent="0.3">
      <c r="A611" t="s">
        <v>39</v>
      </c>
      <c r="B611" t="s">
        <v>40</v>
      </c>
      <c r="C611">
        <v>27</v>
      </c>
      <c r="D611">
        <v>1</v>
      </c>
      <c r="E611">
        <v>0</v>
      </c>
      <c r="F611">
        <v>20251205</v>
      </c>
      <c r="G611">
        <v>20260101</v>
      </c>
      <c r="H611">
        <v>909870.33689999999</v>
      </c>
      <c r="I611">
        <f t="shared" si="93"/>
        <v>28</v>
      </c>
      <c r="J611">
        <f t="shared" si="94"/>
        <v>32495.369175</v>
      </c>
      <c r="K611">
        <f t="shared" si="95"/>
        <v>741141.11848150543</v>
      </c>
      <c r="L611">
        <f t="shared" si="96"/>
        <v>32495.369175</v>
      </c>
      <c r="M611">
        <f t="shared" si="97"/>
        <v>0</v>
      </c>
      <c r="N611">
        <f t="shared" si="98"/>
        <v>773636.48765650543</v>
      </c>
      <c r="O611">
        <f t="shared" si="99"/>
        <v>871652.68174711289</v>
      </c>
      <c r="P611">
        <f t="shared" si="100"/>
        <v>38217.655152887099</v>
      </c>
      <c r="Q611">
        <f t="shared" si="101"/>
        <v>0</v>
      </c>
      <c r="R611">
        <f t="shared" si="102"/>
        <v>909870.33689999999</v>
      </c>
    </row>
    <row r="612" spans="1:18" x14ac:dyDescent="0.3">
      <c r="A612" t="s">
        <v>0</v>
      </c>
      <c r="B612" t="s">
        <v>0</v>
      </c>
      <c r="C612">
        <v>27</v>
      </c>
      <c r="D612">
        <v>14</v>
      </c>
      <c r="E612">
        <v>0</v>
      </c>
      <c r="F612">
        <v>20251205</v>
      </c>
      <c r="G612">
        <v>20260114</v>
      </c>
      <c r="H612">
        <v>2436.2570000000001</v>
      </c>
      <c r="I612">
        <f t="shared" si="93"/>
        <v>41</v>
      </c>
      <c r="J612">
        <f t="shared" si="94"/>
        <v>59.420902439024388</v>
      </c>
      <c r="K612">
        <f t="shared" si="95"/>
        <v>1355.2476926072329</v>
      </c>
      <c r="L612">
        <f t="shared" si="96"/>
        <v>831.89263414634138</v>
      </c>
      <c r="M612">
        <f t="shared" si="97"/>
        <v>0</v>
      </c>
      <c r="N612">
        <f t="shared" si="98"/>
        <v>2187.1403267535743</v>
      </c>
      <c r="O612">
        <f t="shared" si="99"/>
        <v>1509.6112661180091</v>
      </c>
      <c r="P612">
        <f t="shared" si="100"/>
        <v>926.64573388199085</v>
      </c>
      <c r="Q612">
        <f t="shared" si="101"/>
        <v>0</v>
      </c>
      <c r="R612">
        <f t="shared" si="102"/>
        <v>2436.2570000000001</v>
      </c>
    </row>
    <row r="613" spans="1:18" x14ac:dyDescent="0.3">
      <c r="A613" t="s">
        <v>37</v>
      </c>
      <c r="B613" t="s">
        <v>38</v>
      </c>
      <c r="C613">
        <v>25</v>
      </c>
      <c r="D613">
        <v>7</v>
      </c>
      <c r="E613">
        <v>0</v>
      </c>
      <c r="F613">
        <v>20251207</v>
      </c>
      <c r="G613">
        <v>20260107</v>
      </c>
      <c r="H613">
        <v>375217.8737</v>
      </c>
      <c r="I613">
        <f t="shared" si="93"/>
        <v>32</v>
      </c>
      <c r="J613">
        <f t="shared" si="94"/>
        <v>11725.558553125</v>
      </c>
      <c r="K613">
        <f t="shared" si="95"/>
        <v>247621.99460217808</v>
      </c>
      <c r="L613">
        <f t="shared" si="96"/>
        <v>82078.909871875003</v>
      </c>
      <c r="M613">
        <f t="shared" si="97"/>
        <v>0</v>
      </c>
      <c r="N613">
        <f t="shared" si="98"/>
        <v>329700.90447405307</v>
      </c>
      <c r="O613">
        <f t="shared" si="99"/>
        <v>281807.53232751344</v>
      </c>
      <c r="P613">
        <f t="shared" si="100"/>
        <v>93410.341372486553</v>
      </c>
      <c r="Q613">
        <f t="shared" si="101"/>
        <v>0</v>
      </c>
      <c r="R613">
        <f t="shared" si="102"/>
        <v>375217.8737</v>
      </c>
    </row>
    <row r="614" spans="1:18" x14ac:dyDescent="0.3">
      <c r="A614" t="s">
        <v>41</v>
      </c>
      <c r="B614" t="s">
        <v>42</v>
      </c>
      <c r="C614">
        <v>26</v>
      </c>
      <c r="D614">
        <v>6</v>
      </c>
      <c r="E614">
        <v>0</v>
      </c>
      <c r="F614">
        <v>20251206</v>
      </c>
      <c r="G614">
        <v>20260106</v>
      </c>
      <c r="H614">
        <v>577740.03839999996</v>
      </c>
      <c r="I614">
        <f t="shared" si="93"/>
        <v>32</v>
      </c>
      <c r="J614">
        <f t="shared" si="94"/>
        <v>18054.376199999999</v>
      </c>
      <c r="K614">
        <f t="shared" si="95"/>
        <v>396525.84998099157</v>
      </c>
      <c r="L614">
        <f t="shared" si="96"/>
        <v>108326.25719999999</v>
      </c>
      <c r="M614">
        <f t="shared" si="97"/>
        <v>0</v>
      </c>
      <c r="N614">
        <f t="shared" si="98"/>
        <v>504852.10718099156</v>
      </c>
      <c r="O614">
        <f t="shared" si="99"/>
        <v>453774.19750469888</v>
      </c>
      <c r="P614">
        <f t="shared" si="100"/>
        <v>123965.84089530104</v>
      </c>
      <c r="Q614">
        <f t="shared" si="101"/>
        <v>0</v>
      </c>
      <c r="R614">
        <f t="shared" si="102"/>
        <v>577740.03839999996</v>
      </c>
    </row>
    <row r="615" spans="1:18" x14ac:dyDescent="0.3">
      <c r="A615" t="s">
        <v>35</v>
      </c>
      <c r="B615" t="s">
        <v>34</v>
      </c>
      <c r="C615">
        <v>14</v>
      </c>
      <c r="D615">
        <v>5</v>
      </c>
      <c r="E615">
        <v>0</v>
      </c>
      <c r="F615">
        <v>20251218</v>
      </c>
      <c r="G615">
        <v>20260105</v>
      </c>
      <c r="H615">
        <v>2242.1871999999998</v>
      </c>
      <c r="I615">
        <f t="shared" si="93"/>
        <v>19</v>
      </c>
      <c r="J615">
        <f t="shared" si="94"/>
        <v>118.00985263157894</v>
      </c>
      <c r="K615">
        <f t="shared" si="95"/>
        <v>1395.6032522467356</v>
      </c>
      <c r="L615">
        <f t="shared" si="96"/>
        <v>590.04926315789464</v>
      </c>
      <c r="M615">
        <f t="shared" si="97"/>
        <v>0</v>
      </c>
      <c r="N615">
        <f t="shared" si="98"/>
        <v>1985.6525154046303</v>
      </c>
      <c r="O615">
        <f t="shared" si="99"/>
        <v>1575.9070251162962</v>
      </c>
      <c r="P615">
        <f t="shared" si="100"/>
        <v>666.28017488370347</v>
      </c>
      <c r="Q615">
        <f t="shared" si="101"/>
        <v>0</v>
      </c>
      <c r="R615">
        <f t="shared" si="102"/>
        <v>2242.1871999999994</v>
      </c>
    </row>
    <row r="616" spans="1:18" x14ac:dyDescent="0.3">
      <c r="A616" t="s">
        <v>37</v>
      </c>
      <c r="B616" t="s">
        <v>38</v>
      </c>
      <c r="C616">
        <v>23</v>
      </c>
      <c r="D616">
        <v>1</v>
      </c>
      <c r="E616">
        <v>0</v>
      </c>
      <c r="F616">
        <v>20251209</v>
      </c>
      <c r="G616">
        <v>20260101</v>
      </c>
      <c r="H616">
        <v>444605.83429999999</v>
      </c>
      <c r="I616">
        <f t="shared" si="93"/>
        <v>24</v>
      </c>
      <c r="J616">
        <f t="shared" si="94"/>
        <v>18525.243095833332</v>
      </c>
      <c r="K616">
        <f t="shared" si="95"/>
        <v>359921.19395329669</v>
      </c>
      <c r="L616">
        <f t="shared" si="96"/>
        <v>18525.243095833332</v>
      </c>
      <c r="M616">
        <f t="shared" si="97"/>
        <v>0</v>
      </c>
      <c r="N616">
        <f t="shared" si="98"/>
        <v>378446.43704913004</v>
      </c>
      <c r="O616">
        <f t="shared" si="99"/>
        <v>422842.03801100486</v>
      </c>
      <c r="P616">
        <f t="shared" si="100"/>
        <v>21763.796288995152</v>
      </c>
      <c r="Q616">
        <f t="shared" si="101"/>
        <v>0</v>
      </c>
      <c r="R616">
        <f t="shared" si="102"/>
        <v>444605.83429999999</v>
      </c>
    </row>
    <row r="617" spans="1:18" x14ac:dyDescent="0.3">
      <c r="A617" t="s">
        <v>37</v>
      </c>
      <c r="B617" t="s">
        <v>38</v>
      </c>
      <c r="C617">
        <v>28</v>
      </c>
      <c r="D617">
        <v>9</v>
      </c>
      <c r="E617">
        <v>0</v>
      </c>
      <c r="F617">
        <v>20251204</v>
      </c>
      <c r="G617">
        <v>20260109</v>
      </c>
      <c r="H617">
        <v>2058.4591</v>
      </c>
      <c r="I617">
        <f t="shared" si="93"/>
        <v>37</v>
      </c>
      <c r="J617">
        <f t="shared" si="94"/>
        <v>55.634029729729733</v>
      </c>
      <c r="K617">
        <f t="shared" si="95"/>
        <v>1315.8737358786505</v>
      </c>
      <c r="L617">
        <f t="shared" si="96"/>
        <v>500.70626756756758</v>
      </c>
      <c r="M617">
        <f t="shared" si="97"/>
        <v>0</v>
      </c>
      <c r="N617">
        <f t="shared" si="98"/>
        <v>1816.5800034462181</v>
      </c>
      <c r="O617">
        <f t="shared" si="99"/>
        <v>1491.0833879773013</v>
      </c>
      <c r="P617">
        <f t="shared" si="100"/>
        <v>567.37571202269862</v>
      </c>
      <c r="Q617">
        <f t="shared" si="101"/>
        <v>0</v>
      </c>
      <c r="R617">
        <f t="shared" si="102"/>
        <v>2058.4591</v>
      </c>
    </row>
    <row r="618" spans="1:18" x14ac:dyDescent="0.3">
      <c r="A618" t="s">
        <v>39</v>
      </c>
      <c r="B618" t="s">
        <v>40</v>
      </c>
      <c r="C618">
        <v>27</v>
      </c>
      <c r="D618">
        <v>7</v>
      </c>
      <c r="E618">
        <v>0</v>
      </c>
      <c r="F618">
        <v>20251205</v>
      </c>
      <c r="G618">
        <v>20260107</v>
      </c>
      <c r="H618">
        <v>460970.18</v>
      </c>
      <c r="I618">
        <f t="shared" si="93"/>
        <v>34</v>
      </c>
      <c r="J618">
        <f t="shared" si="94"/>
        <v>13557.946470588235</v>
      </c>
      <c r="K618">
        <f t="shared" si="95"/>
        <v>309224.10997733014</v>
      </c>
      <c r="L618">
        <f t="shared" si="96"/>
        <v>94905.625294117635</v>
      </c>
      <c r="M618">
        <f t="shared" si="97"/>
        <v>0</v>
      </c>
      <c r="N618">
        <f t="shared" si="98"/>
        <v>404129.7352714478</v>
      </c>
      <c r="O618">
        <f t="shared" si="99"/>
        <v>352716.17303994135</v>
      </c>
      <c r="P618">
        <f t="shared" si="100"/>
        <v>108254.00696005861</v>
      </c>
      <c r="Q618">
        <f t="shared" si="101"/>
        <v>0</v>
      </c>
      <c r="R618">
        <f t="shared" si="102"/>
        <v>460970.17999999993</v>
      </c>
    </row>
    <row r="619" spans="1:18" x14ac:dyDescent="0.3">
      <c r="A619" t="s">
        <v>43</v>
      </c>
      <c r="B619" t="s">
        <v>44</v>
      </c>
      <c r="C619">
        <v>27</v>
      </c>
      <c r="D619">
        <v>5</v>
      </c>
      <c r="E619">
        <v>0</v>
      </c>
      <c r="F619">
        <v>20251205</v>
      </c>
      <c r="G619">
        <v>20260105</v>
      </c>
      <c r="H619">
        <v>467567.51520000002</v>
      </c>
      <c r="I619">
        <f t="shared" si="93"/>
        <v>32</v>
      </c>
      <c r="J619">
        <f t="shared" si="94"/>
        <v>14611.484850000001</v>
      </c>
      <c r="K619">
        <f t="shared" si="95"/>
        <v>333252.78337615851</v>
      </c>
      <c r="L619">
        <f t="shared" si="96"/>
        <v>73057.424250000011</v>
      </c>
      <c r="M619">
        <f t="shared" si="97"/>
        <v>0</v>
      </c>
      <c r="N619">
        <f t="shared" si="98"/>
        <v>406310.20762615849</v>
      </c>
      <c r="O619">
        <f t="shared" si="99"/>
        <v>383495.59753133467</v>
      </c>
      <c r="P619">
        <f t="shared" si="100"/>
        <v>84071.917668665366</v>
      </c>
      <c r="Q619">
        <f t="shared" si="101"/>
        <v>0</v>
      </c>
      <c r="R619">
        <f t="shared" si="102"/>
        <v>467567.51520000002</v>
      </c>
    </row>
    <row r="620" spans="1:18" x14ac:dyDescent="0.3">
      <c r="A620" t="s">
        <v>33</v>
      </c>
      <c r="B620" t="s">
        <v>34</v>
      </c>
      <c r="C620">
        <v>5</v>
      </c>
      <c r="D620">
        <v>13</v>
      </c>
      <c r="E620">
        <v>0</v>
      </c>
      <c r="F620">
        <v>20251227</v>
      </c>
      <c r="G620">
        <v>20260113</v>
      </c>
      <c r="H620">
        <v>1762.3182999999999</v>
      </c>
      <c r="I620">
        <f t="shared" si="93"/>
        <v>18</v>
      </c>
      <c r="J620">
        <f t="shared" si="94"/>
        <v>97.906572222222223</v>
      </c>
      <c r="K620">
        <f t="shared" si="95"/>
        <v>413.52095234503957</v>
      </c>
      <c r="L620">
        <f t="shared" si="96"/>
        <v>1272.7854388888888</v>
      </c>
      <c r="M620">
        <f t="shared" si="97"/>
        <v>0</v>
      </c>
      <c r="N620">
        <f t="shared" si="98"/>
        <v>1686.3063912339285</v>
      </c>
      <c r="O620">
        <f t="shared" si="99"/>
        <v>432.16081344377494</v>
      </c>
      <c r="P620">
        <f t="shared" si="100"/>
        <v>1330.157486556225</v>
      </c>
      <c r="Q620">
        <f t="shared" si="101"/>
        <v>0</v>
      </c>
      <c r="R620">
        <f t="shared" si="102"/>
        <v>1762.3182999999999</v>
      </c>
    </row>
    <row r="621" spans="1:18" x14ac:dyDescent="0.3">
      <c r="A621" t="s">
        <v>33</v>
      </c>
      <c r="B621" t="s">
        <v>34</v>
      </c>
      <c r="C621">
        <v>0</v>
      </c>
      <c r="D621">
        <v>5</v>
      </c>
      <c r="E621">
        <v>0</v>
      </c>
      <c r="F621">
        <v>20260103</v>
      </c>
      <c r="G621">
        <v>20260107</v>
      </c>
      <c r="H621">
        <v>1215.578</v>
      </c>
      <c r="I621">
        <f t="shared" si="93"/>
        <v>5</v>
      </c>
      <c r="J621">
        <f t="shared" si="94"/>
        <v>243.1156</v>
      </c>
      <c r="K621">
        <f t="shared" si="95"/>
        <v>0</v>
      </c>
      <c r="L621">
        <f t="shared" si="96"/>
        <v>1215.578</v>
      </c>
      <c r="M621">
        <f t="shared" si="97"/>
        <v>0</v>
      </c>
      <c r="N621">
        <f t="shared" si="98"/>
        <v>1215.578</v>
      </c>
      <c r="O621">
        <f t="shared" si="99"/>
        <v>0</v>
      </c>
      <c r="P621">
        <f t="shared" si="100"/>
        <v>1215.578</v>
      </c>
      <c r="Q621">
        <f t="shared" si="101"/>
        <v>0</v>
      </c>
      <c r="R621">
        <f t="shared" si="102"/>
        <v>1215.578</v>
      </c>
    </row>
    <row r="622" spans="1:18" x14ac:dyDescent="0.3">
      <c r="A622" t="s">
        <v>33</v>
      </c>
      <c r="B622" t="s">
        <v>34</v>
      </c>
      <c r="C622">
        <v>6</v>
      </c>
      <c r="D622">
        <v>13</v>
      </c>
      <c r="E622">
        <v>0</v>
      </c>
      <c r="F622">
        <v>20251226</v>
      </c>
      <c r="G622">
        <v>20260113</v>
      </c>
      <c r="H622">
        <v>4489.5042000000003</v>
      </c>
      <c r="I622">
        <f t="shared" si="93"/>
        <v>19</v>
      </c>
      <c r="J622">
        <f t="shared" si="94"/>
        <v>236.28969473684211</v>
      </c>
      <c r="K622">
        <f t="shared" si="95"/>
        <v>1197.5997612309814</v>
      </c>
      <c r="L622">
        <f t="shared" si="96"/>
        <v>3071.7660315789476</v>
      </c>
      <c r="M622">
        <f t="shared" si="97"/>
        <v>0</v>
      </c>
      <c r="N622">
        <f t="shared" si="98"/>
        <v>4269.3657928099292</v>
      </c>
      <c r="O622">
        <f t="shared" si="99"/>
        <v>1259.3507839080712</v>
      </c>
      <c r="P622">
        <f t="shared" si="100"/>
        <v>3230.1534160919286</v>
      </c>
      <c r="Q622">
        <f t="shared" si="101"/>
        <v>0</v>
      </c>
      <c r="R622">
        <f t="shared" si="102"/>
        <v>4489.5041999999994</v>
      </c>
    </row>
    <row r="623" spans="1:18" x14ac:dyDescent="0.3">
      <c r="A623" t="s">
        <v>0</v>
      </c>
      <c r="B623" t="s">
        <v>0</v>
      </c>
      <c r="C623">
        <v>31</v>
      </c>
      <c r="D623">
        <v>13</v>
      </c>
      <c r="E623">
        <v>0</v>
      </c>
      <c r="F623">
        <v>20251109</v>
      </c>
      <c r="G623">
        <v>20260113</v>
      </c>
      <c r="H623">
        <v>630.3777</v>
      </c>
      <c r="I623">
        <f t="shared" si="93"/>
        <v>44</v>
      </c>
      <c r="J623">
        <f t="shared" si="94"/>
        <v>14.326765909090909</v>
      </c>
      <c r="K623">
        <f t="shared" si="95"/>
        <v>375.16777514884336</v>
      </c>
      <c r="L623">
        <f t="shared" si="96"/>
        <v>186.24795681818182</v>
      </c>
      <c r="M623">
        <f t="shared" si="97"/>
        <v>0</v>
      </c>
      <c r="N623">
        <f t="shared" si="98"/>
        <v>561.41573196702518</v>
      </c>
      <c r="O623">
        <f t="shared" si="99"/>
        <v>421.25182061398971</v>
      </c>
      <c r="P623">
        <f t="shared" si="100"/>
        <v>209.12587938601024</v>
      </c>
      <c r="Q623">
        <f t="shared" si="101"/>
        <v>0</v>
      </c>
      <c r="R623">
        <f t="shared" si="102"/>
        <v>630.3777</v>
      </c>
    </row>
    <row r="624" spans="1:18" x14ac:dyDescent="0.3">
      <c r="A624" t="s">
        <v>33</v>
      </c>
      <c r="B624" t="s">
        <v>34</v>
      </c>
      <c r="C624">
        <v>0</v>
      </c>
      <c r="D624">
        <v>7</v>
      </c>
      <c r="E624">
        <v>0</v>
      </c>
      <c r="F624">
        <v>20260108</v>
      </c>
      <c r="G624">
        <v>20260114</v>
      </c>
      <c r="H624">
        <v>41.966900000000003</v>
      </c>
      <c r="I624">
        <f t="shared" si="93"/>
        <v>7</v>
      </c>
      <c r="J624">
        <f t="shared" si="94"/>
        <v>5.9952714285714288</v>
      </c>
      <c r="K624">
        <f t="shared" si="95"/>
        <v>0</v>
      </c>
      <c r="L624">
        <f t="shared" si="96"/>
        <v>41.966900000000003</v>
      </c>
      <c r="M624">
        <f t="shared" si="97"/>
        <v>0</v>
      </c>
      <c r="N624">
        <f t="shared" si="98"/>
        <v>41.966900000000003</v>
      </c>
      <c r="O624">
        <f t="shared" si="99"/>
        <v>0</v>
      </c>
      <c r="P624">
        <f t="shared" si="100"/>
        <v>41.966900000000003</v>
      </c>
      <c r="Q624">
        <f t="shared" si="101"/>
        <v>0</v>
      </c>
      <c r="R624">
        <f t="shared" si="102"/>
        <v>41.966900000000003</v>
      </c>
    </row>
    <row r="625" spans="1:18" x14ac:dyDescent="0.3">
      <c r="A625" t="s">
        <v>35</v>
      </c>
      <c r="B625" t="s">
        <v>36</v>
      </c>
      <c r="C625">
        <v>16</v>
      </c>
      <c r="D625">
        <v>3</v>
      </c>
      <c r="E625">
        <v>0</v>
      </c>
      <c r="F625">
        <v>20251216</v>
      </c>
      <c r="G625">
        <v>20260103</v>
      </c>
      <c r="H625">
        <v>516</v>
      </c>
      <c r="I625">
        <f t="shared" si="93"/>
        <v>19</v>
      </c>
      <c r="J625">
        <f t="shared" si="94"/>
        <v>27.157894736842106</v>
      </c>
      <c r="K625">
        <f t="shared" si="95"/>
        <v>367.05551393711363</v>
      </c>
      <c r="L625">
        <f t="shared" si="96"/>
        <v>81.473684210526315</v>
      </c>
      <c r="M625">
        <f t="shared" si="97"/>
        <v>0</v>
      </c>
      <c r="N625">
        <f t="shared" si="98"/>
        <v>448.52919814763993</v>
      </c>
      <c r="O625">
        <f t="shared" si="99"/>
        <v>422.27049202983358</v>
      </c>
      <c r="P625">
        <f t="shared" si="100"/>
        <v>93.729507970166438</v>
      </c>
      <c r="Q625">
        <f t="shared" si="101"/>
        <v>0</v>
      </c>
      <c r="R625">
        <f t="shared" si="102"/>
        <v>516</v>
      </c>
    </row>
    <row r="626" spans="1:18" x14ac:dyDescent="0.3">
      <c r="A626" t="s">
        <v>33</v>
      </c>
      <c r="B626" t="s">
        <v>34</v>
      </c>
      <c r="C626">
        <v>16</v>
      </c>
      <c r="D626">
        <v>2</v>
      </c>
      <c r="E626">
        <v>0</v>
      </c>
      <c r="F626">
        <v>20251216</v>
      </c>
      <c r="G626">
        <v>20260102</v>
      </c>
      <c r="H626">
        <v>256550.45689999999</v>
      </c>
      <c r="I626">
        <f t="shared" si="93"/>
        <v>18</v>
      </c>
      <c r="J626">
        <f t="shared" si="94"/>
        <v>14252.803161111111</v>
      </c>
      <c r="K626">
        <f t="shared" si="95"/>
        <v>192635.32906507165</v>
      </c>
      <c r="L626">
        <f t="shared" si="96"/>
        <v>28505.606322222222</v>
      </c>
      <c r="M626">
        <f t="shared" si="97"/>
        <v>0</v>
      </c>
      <c r="N626">
        <f t="shared" si="98"/>
        <v>221140.93538729387</v>
      </c>
      <c r="O626">
        <f t="shared" si="99"/>
        <v>223480.47682883029</v>
      </c>
      <c r="P626">
        <f t="shared" si="100"/>
        <v>33069.980071169717</v>
      </c>
      <c r="Q626">
        <f t="shared" si="101"/>
        <v>0</v>
      </c>
      <c r="R626">
        <f t="shared" si="102"/>
        <v>256550.45689999999</v>
      </c>
    </row>
    <row r="627" spans="1:18" x14ac:dyDescent="0.3">
      <c r="A627" t="s">
        <v>33</v>
      </c>
      <c r="B627" t="s">
        <v>34</v>
      </c>
      <c r="C627">
        <v>5</v>
      </c>
      <c r="D627">
        <v>14</v>
      </c>
      <c r="E627">
        <v>0</v>
      </c>
      <c r="F627">
        <v>20251227</v>
      </c>
      <c r="G627">
        <v>20260114</v>
      </c>
      <c r="H627">
        <v>5622.5023000000001</v>
      </c>
      <c r="I627">
        <f t="shared" si="93"/>
        <v>19</v>
      </c>
      <c r="J627">
        <f t="shared" si="94"/>
        <v>295.92117368421054</v>
      </c>
      <c r="K627">
        <f t="shared" si="95"/>
        <v>1249.8609928168021</v>
      </c>
      <c r="L627">
        <f t="shared" si="96"/>
        <v>4142.8964315789472</v>
      </c>
      <c r="M627">
        <f t="shared" si="97"/>
        <v>0</v>
      </c>
      <c r="N627">
        <f t="shared" si="98"/>
        <v>5392.7574243957497</v>
      </c>
      <c r="O627">
        <f t="shared" si="99"/>
        <v>1303.1081789443101</v>
      </c>
      <c r="P627">
        <f t="shared" si="100"/>
        <v>4319.3941210556895</v>
      </c>
      <c r="Q627">
        <f t="shared" si="101"/>
        <v>0</v>
      </c>
      <c r="R627">
        <f t="shared" si="102"/>
        <v>5622.5023000000001</v>
      </c>
    </row>
    <row r="628" spans="1:18" x14ac:dyDescent="0.3">
      <c r="A628" t="s">
        <v>35</v>
      </c>
      <c r="B628" t="s">
        <v>34</v>
      </c>
      <c r="C628">
        <v>29</v>
      </c>
      <c r="D628">
        <v>14</v>
      </c>
      <c r="E628">
        <v>0</v>
      </c>
      <c r="F628">
        <v>20251203</v>
      </c>
      <c r="G628">
        <v>20260114</v>
      </c>
      <c r="H628">
        <v>32581.0157</v>
      </c>
      <c r="I628">
        <f t="shared" si="93"/>
        <v>43</v>
      </c>
      <c r="J628">
        <f t="shared" si="94"/>
        <v>757.69803953488372</v>
      </c>
      <c r="K628">
        <f t="shared" si="95"/>
        <v>18561.361563002873</v>
      </c>
      <c r="L628">
        <f t="shared" si="96"/>
        <v>10607.772553488372</v>
      </c>
      <c r="M628">
        <f t="shared" si="97"/>
        <v>0</v>
      </c>
      <c r="N628">
        <f t="shared" si="98"/>
        <v>29169.134116491245</v>
      </c>
      <c r="O628">
        <f t="shared" si="99"/>
        <v>20732.46364058743</v>
      </c>
      <c r="P628">
        <f t="shared" si="100"/>
        <v>11848.552059412568</v>
      </c>
      <c r="Q628">
        <f t="shared" si="101"/>
        <v>0</v>
      </c>
      <c r="R628">
        <f t="shared" si="102"/>
        <v>32581.015699999996</v>
      </c>
    </row>
    <row r="629" spans="1:18" x14ac:dyDescent="0.3">
      <c r="A629" t="s">
        <v>35</v>
      </c>
      <c r="B629" t="s">
        <v>34</v>
      </c>
      <c r="C629">
        <v>22</v>
      </c>
      <c r="D629">
        <v>13</v>
      </c>
      <c r="E629">
        <v>0</v>
      </c>
      <c r="F629">
        <v>20251210</v>
      </c>
      <c r="G629">
        <v>20260113</v>
      </c>
      <c r="H629">
        <v>5781.5515999999998</v>
      </c>
      <c r="I629">
        <f t="shared" si="93"/>
        <v>35</v>
      </c>
      <c r="J629">
        <f t="shared" si="94"/>
        <v>165.18718857142858</v>
      </c>
      <c r="K629">
        <f t="shared" si="95"/>
        <v>3069.8327264909735</v>
      </c>
      <c r="L629">
        <f t="shared" si="96"/>
        <v>2147.4334514285715</v>
      </c>
      <c r="M629">
        <f t="shared" si="97"/>
        <v>0</v>
      </c>
      <c r="N629">
        <f t="shared" si="98"/>
        <v>5217.266177919545</v>
      </c>
      <c r="O629">
        <f t="shared" si="99"/>
        <v>3401.8575449899054</v>
      </c>
      <c r="P629">
        <f t="shared" si="100"/>
        <v>2379.6940550100944</v>
      </c>
      <c r="Q629">
        <f t="shared" si="101"/>
        <v>0</v>
      </c>
      <c r="R629">
        <f t="shared" si="102"/>
        <v>5781.5515999999998</v>
      </c>
    </row>
    <row r="630" spans="1:18" x14ac:dyDescent="0.3">
      <c r="A630" t="s">
        <v>0</v>
      </c>
      <c r="B630" t="s">
        <v>0</v>
      </c>
      <c r="C630">
        <v>31</v>
      </c>
      <c r="D630">
        <v>13</v>
      </c>
      <c r="E630">
        <v>0</v>
      </c>
      <c r="F630">
        <v>20251028</v>
      </c>
      <c r="G630">
        <v>20260113</v>
      </c>
      <c r="H630">
        <v>42.0242</v>
      </c>
      <c r="I630">
        <f t="shared" si="93"/>
        <v>44</v>
      </c>
      <c r="J630">
        <f t="shared" si="94"/>
        <v>0.95509545454545453</v>
      </c>
      <c r="K630">
        <f t="shared" si="95"/>
        <v>25.010601765275045</v>
      </c>
      <c r="L630">
        <f t="shared" si="96"/>
        <v>12.416240909090909</v>
      </c>
      <c r="M630">
        <f t="shared" si="97"/>
        <v>0</v>
      </c>
      <c r="N630">
        <f t="shared" si="98"/>
        <v>37.426842674365957</v>
      </c>
      <c r="O630">
        <f t="shared" si="99"/>
        <v>28.082799819610411</v>
      </c>
      <c r="P630">
        <f t="shared" si="100"/>
        <v>13.941400180389586</v>
      </c>
      <c r="Q630">
        <f t="shared" si="101"/>
        <v>0</v>
      </c>
      <c r="R630">
        <f t="shared" si="102"/>
        <v>42.024199999999993</v>
      </c>
    </row>
    <row r="631" spans="1:18" x14ac:dyDescent="0.3">
      <c r="A631" t="s">
        <v>0</v>
      </c>
      <c r="B631" t="s">
        <v>0</v>
      </c>
      <c r="C631">
        <v>27</v>
      </c>
      <c r="D631">
        <v>4</v>
      </c>
      <c r="E631">
        <v>0</v>
      </c>
      <c r="F631">
        <v>20251205</v>
      </c>
      <c r="G631">
        <v>20260104</v>
      </c>
      <c r="H631">
        <v>5841.3630000000003</v>
      </c>
      <c r="I631">
        <f t="shared" si="93"/>
        <v>31</v>
      </c>
      <c r="J631">
        <f t="shared" si="94"/>
        <v>188.43106451612906</v>
      </c>
      <c r="K631">
        <f t="shared" si="95"/>
        <v>4297.658819016774</v>
      </c>
      <c r="L631">
        <f t="shared" si="96"/>
        <v>753.72425806451622</v>
      </c>
      <c r="M631">
        <f t="shared" si="97"/>
        <v>0</v>
      </c>
      <c r="N631">
        <f t="shared" si="98"/>
        <v>5051.3830770812901</v>
      </c>
      <c r="O631">
        <f t="shared" si="99"/>
        <v>4969.7646820588361</v>
      </c>
      <c r="P631">
        <f t="shared" si="100"/>
        <v>871.59831794116462</v>
      </c>
      <c r="Q631">
        <f t="shared" si="101"/>
        <v>0</v>
      </c>
      <c r="R631">
        <f t="shared" si="102"/>
        <v>5841.3630000000012</v>
      </c>
    </row>
    <row r="632" spans="1:18" x14ac:dyDescent="0.3">
      <c r="A632" t="s">
        <v>33</v>
      </c>
      <c r="B632" t="s">
        <v>34</v>
      </c>
      <c r="C632">
        <v>19</v>
      </c>
      <c r="D632">
        <v>9</v>
      </c>
      <c r="E632">
        <v>0</v>
      </c>
      <c r="F632">
        <v>20251213</v>
      </c>
      <c r="G632">
        <v>20260109</v>
      </c>
      <c r="H632">
        <v>629.59209999999996</v>
      </c>
      <c r="I632">
        <f t="shared" si="93"/>
        <v>28</v>
      </c>
      <c r="J632">
        <f t="shared" si="94"/>
        <v>22.485432142857142</v>
      </c>
      <c r="K632">
        <f t="shared" si="95"/>
        <v>360.88639393378423</v>
      </c>
      <c r="L632">
        <f t="shared" si="96"/>
        <v>202.36888928571429</v>
      </c>
      <c r="M632">
        <f t="shared" si="97"/>
        <v>0</v>
      </c>
      <c r="N632">
        <f t="shared" si="98"/>
        <v>563.25528321949855</v>
      </c>
      <c r="O632">
        <f t="shared" si="99"/>
        <v>403.38942108005949</v>
      </c>
      <c r="P632">
        <f t="shared" si="100"/>
        <v>226.20267891994047</v>
      </c>
      <c r="Q632">
        <f t="shared" si="101"/>
        <v>0</v>
      </c>
      <c r="R632">
        <f t="shared" si="102"/>
        <v>629.59209999999996</v>
      </c>
    </row>
    <row r="633" spans="1:18" x14ac:dyDescent="0.3">
      <c r="A633" t="s">
        <v>33</v>
      </c>
      <c r="B633" t="s">
        <v>34</v>
      </c>
      <c r="C633">
        <v>22</v>
      </c>
      <c r="D633">
        <v>2</v>
      </c>
      <c r="E633">
        <v>0</v>
      </c>
      <c r="F633">
        <v>20251210</v>
      </c>
      <c r="G633">
        <v>20260102</v>
      </c>
      <c r="H633">
        <v>274156.45880000002</v>
      </c>
      <c r="I633">
        <f t="shared" si="93"/>
        <v>24</v>
      </c>
      <c r="J633">
        <f t="shared" si="94"/>
        <v>11423.185783333334</v>
      </c>
      <c r="K633">
        <f t="shared" si="95"/>
        <v>212288.0706532496</v>
      </c>
      <c r="L633">
        <f t="shared" si="96"/>
        <v>22846.371566666669</v>
      </c>
      <c r="M633">
        <f t="shared" si="97"/>
        <v>0</v>
      </c>
      <c r="N633">
        <f t="shared" si="98"/>
        <v>235134.44221991627</v>
      </c>
      <c r="O633">
        <f t="shared" si="99"/>
        <v>247518.59041282331</v>
      </c>
      <c r="P633">
        <f t="shared" si="100"/>
        <v>26637.868387176735</v>
      </c>
      <c r="Q633">
        <f t="shared" si="101"/>
        <v>0</v>
      </c>
      <c r="R633">
        <f t="shared" si="102"/>
        <v>274156.45880000002</v>
      </c>
    </row>
    <row r="634" spans="1:18" x14ac:dyDescent="0.3">
      <c r="A634" t="s">
        <v>0</v>
      </c>
      <c r="B634" t="s">
        <v>0</v>
      </c>
      <c r="C634">
        <v>21</v>
      </c>
      <c r="D634">
        <v>5</v>
      </c>
      <c r="E634">
        <v>0</v>
      </c>
      <c r="F634">
        <v>20251211</v>
      </c>
      <c r="G634">
        <v>20260105</v>
      </c>
      <c r="H634">
        <v>293.91340000000002</v>
      </c>
      <c r="I634">
        <f t="shared" si="93"/>
        <v>26</v>
      </c>
      <c r="J634">
        <f t="shared" si="94"/>
        <v>11.304361538461539</v>
      </c>
      <c r="K634">
        <f t="shared" si="95"/>
        <v>200.5307613200273</v>
      </c>
      <c r="L634">
        <f t="shared" si="96"/>
        <v>56.521807692307689</v>
      </c>
      <c r="M634">
        <f t="shared" si="97"/>
        <v>0</v>
      </c>
      <c r="N634">
        <f t="shared" si="98"/>
        <v>257.05256901233497</v>
      </c>
      <c r="O634">
        <f t="shared" si="99"/>
        <v>229.28647665579049</v>
      </c>
      <c r="P634">
        <f t="shared" si="100"/>
        <v>64.626923344209558</v>
      </c>
      <c r="Q634">
        <f t="shared" si="101"/>
        <v>0</v>
      </c>
      <c r="R634">
        <f t="shared" si="102"/>
        <v>293.91340000000002</v>
      </c>
    </row>
    <row r="635" spans="1:18" x14ac:dyDescent="0.3">
      <c r="A635" t="s">
        <v>33</v>
      </c>
      <c r="B635" t="s">
        <v>34</v>
      </c>
      <c r="C635">
        <v>14</v>
      </c>
      <c r="D635">
        <v>13</v>
      </c>
      <c r="E635">
        <v>0</v>
      </c>
      <c r="F635">
        <v>20251218</v>
      </c>
      <c r="G635">
        <v>20260113</v>
      </c>
      <c r="H635">
        <v>1217.1827000000001</v>
      </c>
      <c r="I635">
        <f t="shared" si="93"/>
        <v>27</v>
      </c>
      <c r="J635">
        <f t="shared" si="94"/>
        <v>45.08084074074074</v>
      </c>
      <c r="K635">
        <f t="shared" si="95"/>
        <v>533.13317955079901</v>
      </c>
      <c r="L635">
        <f t="shared" si="96"/>
        <v>586.05092962962965</v>
      </c>
      <c r="M635">
        <f t="shared" si="97"/>
        <v>0</v>
      </c>
      <c r="N635">
        <f t="shared" si="98"/>
        <v>1119.1841091804285</v>
      </c>
      <c r="O635">
        <f t="shared" si="99"/>
        <v>579.81566895229309</v>
      </c>
      <c r="P635">
        <f t="shared" si="100"/>
        <v>637.36703104770709</v>
      </c>
      <c r="Q635">
        <f t="shared" si="101"/>
        <v>0</v>
      </c>
      <c r="R635">
        <f t="shared" si="102"/>
        <v>1217.1827000000003</v>
      </c>
    </row>
    <row r="636" spans="1:18" x14ac:dyDescent="0.3">
      <c r="A636" t="s">
        <v>37</v>
      </c>
      <c r="B636" t="s">
        <v>38</v>
      </c>
      <c r="C636">
        <v>16</v>
      </c>
      <c r="D636">
        <v>5</v>
      </c>
      <c r="E636">
        <v>0</v>
      </c>
      <c r="F636">
        <v>20251216</v>
      </c>
      <c r="G636">
        <v>20260105</v>
      </c>
      <c r="H636">
        <v>3693.9548</v>
      </c>
      <c r="I636">
        <f t="shared" si="93"/>
        <v>21</v>
      </c>
      <c r="J636">
        <f t="shared" si="94"/>
        <v>175.90260952380953</v>
      </c>
      <c r="K636">
        <f t="shared" si="95"/>
        <v>2377.4310699441576</v>
      </c>
      <c r="L636">
        <f t="shared" si="96"/>
        <v>879.51304761904771</v>
      </c>
      <c r="M636">
        <f t="shared" si="97"/>
        <v>0</v>
      </c>
      <c r="N636">
        <f t="shared" si="98"/>
        <v>3256.9441175632055</v>
      </c>
      <c r="O636">
        <f t="shared" si="99"/>
        <v>2696.4303333088819</v>
      </c>
      <c r="P636">
        <f t="shared" si="100"/>
        <v>997.52446669111771</v>
      </c>
      <c r="Q636">
        <f t="shared" si="101"/>
        <v>0</v>
      </c>
      <c r="R636">
        <f t="shared" si="102"/>
        <v>3693.9547999999995</v>
      </c>
    </row>
    <row r="637" spans="1:18" x14ac:dyDescent="0.3">
      <c r="A637" t="s">
        <v>0</v>
      </c>
      <c r="B637" t="s">
        <v>0</v>
      </c>
      <c r="C637">
        <v>30</v>
      </c>
      <c r="D637">
        <v>10</v>
      </c>
      <c r="E637">
        <v>0</v>
      </c>
      <c r="F637">
        <v>20251202</v>
      </c>
      <c r="G637">
        <v>20260110</v>
      </c>
      <c r="H637">
        <v>1092.3720000000001</v>
      </c>
      <c r="I637">
        <f t="shared" si="93"/>
        <v>40</v>
      </c>
      <c r="J637">
        <f t="shared" si="94"/>
        <v>27.3093</v>
      </c>
      <c r="K637">
        <f t="shared" si="95"/>
        <v>692.06596580121197</v>
      </c>
      <c r="L637">
        <f t="shared" si="96"/>
        <v>273.09300000000002</v>
      </c>
      <c r="M637">
        <f t="shared" si="97"/>
        <v>0</v>
      </c>
      <c r="N637">
        <f t="shared" si="98"/>
        <v>965.15896580121193</v>
      </c>
      <c r="O637">
        <f t="shared" si="99"/>
        <v>783.28390449818301</v>
      </c>
      <c r="P637">
        <f t="shared" si="100"/>
        <v>309.08809550181712</v>
      </c>
      <c r="Q637">
        <f t="shared" si="101"/>
        <v>0</v>
      </c>
      <c r="R637">
        <f t="shared" si="102"/>
        <v>1092.3720000000001</v>
      </c>
    </row>
    <row r="638" spans="1:18" x14ac:dyDescent="0.3">
      <c r="A638" t="s">
        <v>0</v>
      </c>
      <c r="B638" t="s">
        <v>0</v>
      </c>
      <c r="C638">
        <v>14</v>
      </c>
      <c r="D638">
        <v>5</v>
      </c>
      <c r="E638">
        <v>0</v>
      </c>
      <c r="F638">
        <v>20251218</v>
      </c>
      <c r="G638">
        <v>20260105</v>
      </c>
      <c r="H638">
        <v>9402.7942000000003</v>
      </c>
      <c r="I638">
        <f t="shared" si="93"/>
        <v>19</v>
      </c>
      <c r="J638">
        <f t="shared" si="94"/>
        <v>494.88390526315789</v>
      </c>
      <c r="K638">
        <f t="shared" si="95"/>
        <v>5852.5756304945198</v>
      </c>
      <c r="L638">
        <f t="shared" si="96"/>
        <v>2474.4195263157894</v>
      </c>
      <c r="M638">
        <f t="shared" si="97"/>
        <v>0</v>
      </c>
      <c r="N638">
        <f t="shared" si="98"/>
        <v>8326.9951568103097</v>
      </c>
      <c r="O638">
        <f t="shared" si="99"/>
        <v>6608.6941516313918</v>
      </c>
      <c r="P638">
        <f t="shared" si="100"/>
        <v>2794.1000483686084</v>
      </c>
      <c r="Q638">
        <f t="shared" si="101"/>
        <v>0</v>
      </c>
      <c r="R638">
        <f t="shared" si="102"/>
        <v>9402.7942000000003</v>
      </c>
    </row>
    <row r="639" spans="1:18" x14ac:dyDescent="0.3">
      <c r="A639" t="s">
        <v>0</v>
      </c>
      <c r="B639" t="s">
        <v>0</v>
      </c>
      <c r="C639">
        <v>16</v>
      </c>
      <c r="D639">
        <v>5</v>
      </c>
      <c r="E639">
        <v>0</v>
      </c>
      <c r="F639">
        <v>20251216</v>
      </c>
      <c r="G639">
        <v>20260105</v>
      </c>
      <c r="H639">
        <v>503.72120000000001</v>
      </c>
      <c r="I639">
        <f t="shared" si="93"/>
        <v>21</v>
      </c>
      <c r="J639">
        <f t="shared" si="94"/>
        <v>23.986723809523809</v>
      </c>
      <c r="K639">
        <f t="shared" si="95"/>
        <v>324.19520441061024</v>
      </c>
      <c r="L639">
        <f t="shared" si="96"/>
        <v>119.93361904761905</v>
      </c>
      <c r="M639">
        <f t="shared" si="97"/>
        <v>0</v>
      </c>
      <c r="N639">
        <f t="shared" si="98"/>
        <v>444.12882345822931</v>
      </c>
      <c r="O639">
        <f t="shared" si="99"/>
        <v>367.69511181099188</v>
      </c>
      <c r="P639">
        <f t="shared" si="100"/>
        <v>136.02608818900814</v>
      </c>
      <c r="Q639">
        <f t="shared" si="101"/>
        <v>0</v>
      </c>
      <c r="R639">
        <f t="shared" si="102"/>
        <v>503.72120000000001</v>
      </c>
    </row>
    <row r="640" spans="1:18" x14ac:dyDescent="0.3">
      <c r="A640" t="s">
        <v>43</v>
      </c>
      <c r="B640" t="s">
        <v>44</v>
      </c>
      <c r="C640">
        <v>26</v>
      </c>
      <c r="D640">
        <v>5</v>
      </c>
      <c r="E640">
        <v>0</v>
      </c>
      <c r="F640">
        <v>20251206</v>
      </c>
      <c r="G640">
        <v>20260105</v>
      </c>
      <c r="H640">
        <v>131307.43479999999</v>
      </c>
      <c r="I640">
        <f t="shared" si="93"/>
        <v>31</v>
      </c>
      <c r="J640">
        <f t="shared" si="94"/>
        <v>4235.7237032258063</v>
      </c>
      <c r="K640">
        <f t="shared" si="95"/>
        <v>93028.633230000283</v>
      </c>
      <c r="L640">
        <f t="shared" si="96"/>
        <v>21178.61851612903</v>
      </c>
      <c r="M640">
        <f t="shared" si="97"/>
        <v>0</v>
      </c>
      <c r="N640">
        <f t="shared" si="98"/>
        <v>114207.25174612932</v>
      </c>
      <c r="O640">
        <f t="shared" si="99"/>
        <v>106957.75448248078</v>
      </c>
      <c r="P640">
        <f t="shared" si="100"/>
        <v>24349.6803175192</v>
      </c>
      <c r="Q640">
        <f t="shared" si="101"/>
        <v>0</v>
      </c>
      <c r="R640">
        <f t="shared" si="102"/>
        <v>131307.43479999999</v>
      </c>
    </row>
    <row r="641" spans="1:18" x14ac:dyDescent="0.3">
      <c r="A641" t="s">
        <v>33</v>
      </c>
      <c r="B641" t="s">
        <v>34</v>
      </c>
      <c r="C641">
        <v>12</v>
      </c>
      <c r="D641">
        <v>12</v>
      </c>
      <c r="E641">
        <v>0</v>
      </c>
      <c r="F641">
        <v>20251220</v>
      </c>
      <c r="G641">
        <v>20260112</v>
      </c>
      <c r="H641">
        <v>7052.0956999999999</v>
      </c>
      <c r="I641">
        <f t="shared" si="93"/>
        <v>24</v>
      </c>
      <c r="J641">
        <f t="shared" si="94"/>
        <v>293.83732083333331</v>
      </c>
      <c r="K641">
        <f t="shared" si="95"/>
        <v>2978.5429759233875</v>
      </c>
      <c r="L641">
        <f t="shared" si="96"/>
        <v>3526.0478499999999</v>
      </c>
      <c r="M641">
        <f t="shared" si="97"/>
        <v>0</v>
      </c>
      <c r="N641">
        <f t="shared" si="98"/>
        <v>6504.5908259233875</v>
      </c>
      <c r="O641">
        <f t="shared" si="99"/>
        <v>3229.2531036789196</v>
      </c>
      <c r="P641">
        <f t="shared" si="100"/>
        <v>3822.8425963210802</v>
      </c>
      <c r="Q641">
        <f t="shared" si="101"/>
        <v>0</v>
      </c>
      <c r="R641">
        <f t="shared" si="102"/>
        <v>7052.0956999999999</v>
      </c>
    </row>
    <row r="642" spans="1:18" x14ac:dyDescent="0.3">
      <c r="A642" t="s">
        <v>37</v>
      </c>
      <c r="B642" t="s">
        <v>38</v>
      </c>
      <c r="C642">
        <v>28</v>
      </c>
      <c r="D642">
        <v>10</v>
      </c>
      <c r="E642">
        <v>0</v>
      </c>
      <c r="F642">
        <v>20251204</v>
      </c>
      <c r="G642">
        <v>20260110</v>
      </c>
      <c r="H642">
        <v>4789.2936</v>
      </c>
      <c r="I642">
        <f t="shared" si="93"/>
        <v>38</v>
      </c>
      <c r="J642">
        <f t="shared" si="94"/>
        <v>126.03404210526315</v>
      </c>
      <c r="K642">
        <f t="shared" si="95"/>
        <v>2980.9971817359751</v>
      </c>
      <c r="L642">
        <f t="shared" si="96"/>
        <v>1260.3404210526314</v>
      </c>
      <c r="M642">
        <f t="shared" si="97"/>
        <v>0</v>
      </c>
      <c r="N642">
        <f t="shared" si="98"/>
        <v>4241.3376027886061</v>
      </c>
      <c r="O642">
        <f t="shared" si="99"/>
        <v>3366.1245722857207</v>
      </c>
      <c r="P642">
        <f t="shared" si="100"/>
        <v>1423.1690277142793</v>
      </c>
      <c r="Q642">
        <f t="shared" si="101"/>
        <v>0</v>
      </c>
      <c r="R642">
        <f t="shared" si="102"/>
        <v>4789.2936</v>
      </c>
    </row>
    <row r="643" spans="1:18" x14ac:dyDescent="0.3">
      <c r="A643" t="s">
        <v>33</v>
      </c>
      <c r="B643" t="s">
        <v>34</v>
      </c>
      <c r="C643">
        <v>31</v>
      </c>
      <c r="D643">
        <v>13</v>
      </c>
      <c r="E643">
        <v>0</v>
      </c>
      <c r="F643">
        <v>20251128</v>
      </c>
      <c r="G643">
        <v>20260113</v>
      </c>
      <c r="H643">
        <v>126.0429</v>
      </c>
      <c r="I643">
        <f t="shared" si="93"/>
        <v>44</v>
      </c>
      <c r="J643">
        <f t="shared" si="94"/>
        <v>2.8646113636363637</v>
      </c>
      <c r="K643">
        <f t="shared" si="95"/>
        <v>75.014129412109838</v>
      </c>
      <c r="L643">
        <f t="shared" si="96"/>
        <v>37.239947727272728</v>
      </c>
      <c r="M643">
        <f t="shared" si="97"/>
        <v>0</v>
      </c>
      <c r="N643">
        <f t="shared" si="98"/>
        <v>112.25407713938256</v>
      </c>
      <c r="O643">
        <f t="shared" si="99"/>
        <v>84.22855234324922</v>
      </c>
      <c r="P643">
        <f t="shared" si="100"/>
        <v>41.814347656750797</v>
      </c>
      <c r="Q643">
        <f t="shared" si="101"/>
        <v>0</v>
      </c>
      <c r="R643">
        <f t="shared" si="102"/>
        <v>126.04290000000002</v>
      </c>
    </row>
    <row r="644" spans="1:18" x14ac:dyDescent="0.3">
      <c r="A644" t="s">
        <v>39</v>
      </c>
      <c r="B644" t="s">
        <v>40</v>
      </c>
      <c r="C644">
        <v>28</v>
      </c>
      <c r="D644">
        <v>13</v>
      </c>
      <c r="E644">
        <v>0</v>
      </c>
      <c r="F644">
        <v>20251204</v>
      </c>
      <c r="G644">
        <v>20260113</v>
      </c>
      <c r="H644">
        <v>2394.5904</v>
      </c>
      <c r="I644">
        <f t="shared" si="93"/>
        <v>41</v>
      </c>
      <c r="J644">
        <f t="shared" si="94"/>
        <v>58.404643902439027</v>
      </c>
      <c r="K644">
        <f t="shared" si="95"/>
        <v>1381.405182006722</v>
      </c>
      <c r="L644">
        <f t="shared" si="96"/>
        <v>759.26037073170733</v>
      </c>
      <c r="M644">
        <f t="shared" si="97"/>
        <v>0</v>
      </c>
      <c r="N644">
        <f t="shared" si="98"/>
        <v>2140.6655527384291</v>
      </c>
      <c r="O644">
        <f t="shared" si="99"/>
        <v>1545.266883522251</v>
      </c>
      <c r="P644">
        <f t="shared" si="100"/>
        <v>849.32351647774931</v>
      </c>
      <c r="Q644">
        <f t="shared" si="101"/>
        <v>0</v>
      </c>
      <c r="R644">
        <f t="shared" si="102"/>
        <v>2394.5904</v>
      </c>
    </row>
    <row r="645" spans="1:18" x14ac:dyDescent="0.3">
      <c r="A645" t="s">
        <v>0</v>
      </c>
      <c r="B645" t="s">
        <v>0</v>
      </c>
      <c r="C645">
        <v>31</v>
      </c>
      <c r="D645">
        <v>5</v>
      </c>
      <c r="E645">
        <v>0</v>
      </c>
      <c r="F645">
        <v>20251111</v>
      </c>
      <c r="G645">
        <v>20260105</v>
      </c>
      <c r="H645">
        <v>12442.086499999999</v>
      </c>
      <c r="I645">
        <f t="shared" si="93"/>
        <v>36</v>
      </c>
      <c r="J645">
        <f t="shared" si="94"/>
        <v>345.61351388888886</v>
      </c>
      <c r="K645">
        <f t="shared" si="95"/>
        <v>9050.4063436111483</v>
      </c>
      <c r="L645">
        <f t="shared" si="96"/>
        <v>1728.0675694444444</v>
      </c>
      <c r="M645">
        <f t="shared" si="97"/>
        <v>0</v>
      </c>
      <c r="N645">
        <f t="shared" si="98"/>
        <v>10778.473913055594</v>
      </c>
      <c r="O645">
        <f t="shared" si="99"/>
        <v>10447.298893673893</v>
      </c>
      <c r="P645">
        <f t="shared" si="100"/>
        <v>1994.7876063261051</v>
      </c>
      <c r="Q645">
        <f t="shared" si="101"/>
        <v>0</v>
      </c>
      <c r="R645">
        <f t="shared" si="102"/>
        <v>12442.086499999998</v>
      </c>
    </row>
    <row r="646" spans="1:18" x14ac:dyDescent="0.3">
      <c r="A646" t="s">
        <v>35</v>
      </c>
      <c r="B646" t="s">
        <v>34</v>
      </c>
      <c r="C646">
        <v>1</v>
      </c>
      <c r="D646">
        <v>2</v>
      </c>
      <c r="E646">
        <v>0</v>
      </c>
      <c r="F646">
        <v>20251231</v>
      </c>
      <c r="G646">
        <v>20260102</v>
      </c>
      <c r="H646">
        <v>448.3972</v>
      </c>
      <c r="I646">
        <f t="shared" si="93"/>
        <v>3</v>
      </c>
      <c r="J646">
        <f t="shared" si="94"/>
        <v>149.46573333333333</v>
      </c>
      <c r="K646">
        <f t="shared" si="95"/>
        <v>126.25753509307542</v>
      </c>
      <c r="L646">
        <f t="shared" si="96"/>
        <v>298.93146666666667</v>
      </c>
      <c r="M646">
        <f t="shared" si="97"/>
        <v>0</v>
      </c>
      <c r="N646">
        <f t="shared" si="98"/>
        <v>425.1890017597421</v>
      </c>
      <c r="O646">
        <f t="shared" si="99"/>
        <v>133.14908189141468</v>
      </c>
      <c r="P646">
        <f t="shared" si="100"/>
        <v>315.24811810858534</v>
      </c>
      <c r="Q646">
        <f t="shared" si="101"/>
        <v>0</v>
      </c>
      <c r="R646">
        <f t="shared" si="102"/>
        <v>448.3972</v>
      </c>
    </row>
    <row r="647" spans="1:18" x14ac:dyDescent="0.3">
      <c r="A647" t="s">
        <v>39</v>
      </c>
      <c r="B647" t="s">
        <v>40</v>
      </c>
      <c r="C647">
        <v>25</v>
      </c>
      <c r="D647">
        <v>5</v>
      </c>
      <c r="E647">
        <v>0</v>
      </c>
      <c r="F647">
        <v>20251207</v>
      </c>
      <c r="G647">
        <v>20260105</v>
      </c>
      <c r="H647">
        <v>62589.544399999999</v>
      </c>
      <c r="I647">
        <f t="shared" si="93"/>
        <v>30</v>
      </c>
      <c r="J647">
        <f t="shared" si="94"/>
        <v>2086.3181466666665</v>
      </c>
      <c r="K647">
        <f t="shared" si="95"/>
        <v>44059.160040153023</v>
      </c>
      <c r="L647">
        <f t="shared" si="96"/>
        <v>10431.590733333333</v>
      </c>
      <c r="M647">
        <f t="shared" si="97"/>
        <v>0</v>
      </c>
      <c r="N647">
        <f t="shared" si="98"/>
        <v>54490.750773486354</v>
      </c>
      <c r="O647">
        <f t="shared" si="99"/>
        <v>50607.53824118081</v>
      </c>
      <c r="P647">
        <f t="shared" si="100"/>
        <v>11982.006158819191</v>
      </c>
      <c r="Q647">
        <f t="shared" si="101"/>
        <v>0</v>
      </c>
      <c r="R647">
        <f t="shared" si="102"/>
        <v>62589.544399999999</v>
      </c>
    </row>
    <row r="648" spans="1:18" x14ac:dyDescent="0.3">
      <c r="A648" t="s">
        <v>35</v>
      </c>
      <c r="B648" t="s">
        <v>34</v>
      </c>
      <c r="C648">
        <v>9</v>
      </c>
      <c r="D648">
        <v>2</v>
      </c>
      <c r="E648">
        <v>0</v>
      </c>
      <c r="F648">
        <v>20251223</v>
      </c>
      <c r="G648">
        <v>20260102</v>
      </c>
      <c r="H648">
        <v>1583.4802999999999</v>
      </c>
      <c r="I648">
        <f t="shared" si="93"/>
        <v>11</v>
      </c>
      <c r="J648">
        <f t="shared" si="94"/>
        <v>143.95275454545455</v>
      </c>
      <c r="K648">
        <f t="shared" si="95"/>
        <v>1094.4052257389769</v>
      </c>
      <c r="L648">
        <f t="shared" si="96"/>
        <v>287.90550909090911</v>
      </c>
      <c r="M648">
        <f t="shared" si="97"/>
        <v>0</v>
      </c>
      <c r="N648">
        <f t="shared" si="98"/>
        <v>1382.3107348298861</v>
      </c>
      <c r="O648">
        <f t="shared" si="99"/>
        <v>1253.6755097890421</v>
      </c>
      <c r="P648">
        <f t="shared" si="100"/>
        <v>329.80479021095778</v>
      </c>
      <c r="Q648">
        <f t="shared" si="101"/>
        <v>0</v>
      </c>
      <c r="R648">
        <f t="shared" si="102"/>
        <v>1583.4802999999997</v>
      </c>
    </row>
    <row r="649" spans="1:18" x14ac:dyDescent="0.3">
      <c r="A649" t="s">
        <v>0</v>
      </c>
      <c r="B649" t="s">
        <v>0</v>
      </c>
      <c r="C649">
        <v>31</v>
      </c>
      <c r="D649">
        <v>1</v>
      </c>
      <c r="E649">
        <v>0</v>
      </c>
      <c r="F649">
        <v>20251112</v>
      </c>
      <c r="G649">
        <v>20260101</v>
      </c>
      <c r="H649">
        <v>3153.0745000000002</v>
      </c>
      <c r="I649">
        <f t="shared" si="93"/>
        <v>32</v>
      </c>
      <c r="J649">
        <f t="shared" si="94"/>
        <v>98.533578125000005</v>
      </c>
      <c r="K649">
        <f t="shared" si="95"/>
        <v>2580.2489910967402</v>
      </c>
      <c r="L649">
        <f t="shared" si="96"/>
        <v>98.533578125000005</v>
      </c>
      <c r="M649">
        <f t="shared" si="97"/>
        <v>0</v>
      </c>
      <c r="N649">
        <f t="shared" si="98"/>
        <v>2678.7825692217402</v>
      </c>
      <c r="O649">
        <f t="shared" si="99"/>
        <v>3037.0950561476543</v>
      </c>
      <c r="P649">
        <f t="shared" si="100"/>
        <v>115.97944385234577</v>
      </c>
      <c r="Q649">
        <f t="shared" si="101"/>
        <v>0</v>
      </c>
      <c r="R649">
        <f t="shared" si="102"/>
        <v>3153.0745000000002</v>
      </c>
    </row>
    <row r="650" spans="1:18" x14ac:dyDescent="0.3">
      <c r="A650" t="s">
        <v>33</v>
      </c>
      <c r="B650" t="s">
        <v>34</v>
      </c>
      <c r="C650">
        <v>22</v>
      </c>
      <c r="D650">
        <v>10</v>
      </c>
      <c r="E650">
        <v>0</v>
      </c>
      <c r="F650">
        <v>20251210</v>
      </c>
      <c r="G650">
        <v>20260110</v>
      </c>
      <c r="H650">
        <v>5373.7840999999999</v>
      </c>
      <c r="I650">
        <f t="shared" si="93"/>
        <v>32</v>
      </c>
      <c r="J650">
        <f t="shared" si="94"/>
        <v>167.930753125</v>
      </c>
      <c r="K650">
        <f t="shared" si="95"/>
        <v>3120.8190307354594</v>
      </c>
      <c r="L650">
        <f t="shared" si="96"/>
        <v>1679.30753125</v>
      </c>
      <c r="M650">
        <f t="shared" si="97"/>
        <v>0</v>
      </c>
      <c r="N650">
        <f t="shared" si="98"/>
        <v>4800.1265619854594</v>
      </c>
      <c r="O650">
        <f t="shared" si="99"/>
        <v>3493.7844804256279</v>
      </c>
      <c r="P650">
        <f t="shared" si="100"/>
        <v>1879.9996195743722</v>
      </c>
      <c r="Q650">
        <f t="shared" si="101"/>
        <v>0</v>
      </c>
      <c r="R650">
        <f t="shared" si="102"/>
        <v>5373.7840999999999</v>
      </c>
    </row>
    <row r="651" spans="1:18" x14ac:dyDescent="0.3">
      <c r="A651" t="s">
        <v>43</v>
      </c>
      <c r="B651" t="s">
        <v>44</v>
      </c>
      <c r="C651">
        <v>26</v>
      </c>
      <c r="D651">
        <v>7</v>
      </c>
      <c r="E651">
        <v>0</v>
      </c>
      <c r="F651">
        <v>20251206</v>
      </c>
      <c r="G651">
        <v>20260107</v>
      </c>
      <c r="H651">
        <v>194826.17819999999</v>
      </c>
      <c r="I651">
        <f t="shared" ref="I651:I714" si="103">IF(C651&lt;0,0,C651)+D651+E651</f>
        <v>33</v>
      </c>
      <c r="J651">
        <f t="shared" ref="J651:J714" si="104">H651/I651</f>
        <v>5903.823581818182</v>
      </c>
      <c r="K651">
        <f t="shared" ref="K651:K714" si="105">IF(C651&lt;0,0,C651)*$J651*$B$6</f>
        <v>129664.88778040843</v>
      </c>
      <c r="L651">
        <f t="shared" ref="L651:L714" si="106">IF(D651&lt;0,0,D651)*$J651*$C$6</f>
        <v>41326.76507272727</v>
      </c>
      <c r="M651">
        <f t="shared" ref="M651:M714" si="107">IF(E651&lt;0,0,E651)*$J651*$D$6</f>
        <v>0</v>
      </c>
      <c r="N651">
        <f t="shared" ref="N651:N714" si="108">K651+L651+M651</f>
        <v>170991.65285313572</v>
      </c>
      <c r="O651">
        <f t="shared" ref="O651:O714" si="109">K651/$N651*$H651</f>
        <v>147738.87562035801</v>
      </c>
      <c r="P651">
        <f t="shared" ref="P651:P714" si="110">L651/$N651*$H651</f>
        <v>47087.302579641953</v>
      </c>
      <c r="Q651">
        <f t="shared" ref="Q651:Q714" si="111">M651/$N651*$H651</f>
        <v>0</v>
      </c>
      <c r="R651">
        <f t="shared" ref="R651:R714" si="112">O651+P651+Q651</f>
        <v>194826.17819999997</v>
      </c>
    </row>
    <row r="652" spans="1:18" x14ac:dyDescent="0.3">
      <c r="A652" t="s">
        <v>51</v>
      </c>
      <c r="B652" t="s">
        <v>52</v>
      </c>
      <c r="C652">
        <v>29</v>
      </c>
      <c r="D652">
        <v>2</v>
      </c>
      <c r="E652">
        <v>0</v>
      </c>
      <c r="F652">
        <v>20251203</v>
      </c>
      <c r="G652">
        <v>20260102</v>
      </c>
      <c r="H652">
        <v>2522.2224000000001</v>
      </c>
      <c r="I652">
        <f t="shared" si="103"/>
        <v>31</v>
      </c>
      <c r="J652">
        <f t="shared" si="104"/>
        <v>81.362012903225803</v>
      </c>
      <c r="K652">
        <f t="shared" si="105"/>
        <v>1993.128740200405</v>
      </c>
      <c r="L652">
        <f t="shared" si="106"/>
        <v>162.72402580645161</v>
      </c>
      <c r="M652">
        <f t="shared" si="107"/>
        <v>0</v>
      </c>
      <c r="N652">
        <f t="shared" si="108"/>
        <v>2155.8527660068567</v>
      </c>
      <c r="O652">
        <f t="shared" si="109"/>
        <v>2331.8447502000022</v>
      </c>
      <c r="P652">
        <f t="shared" si="110"/>
        <v>190.37764979999795</v>
      </c>
      <c r="Q652">
        <f t="shared" si="111"/>
        <v>0</v>
      </c>
      <c r="R652">
        <f t="shared" si="112"/>
        <v>2522.2224000000001</v>
      </c>
    </row>
    <row r="653" spans="1:18" x14ac:dyDescent="0.3">
      <c r="A653" t="s">
        <v>35</v>
      </c>
      <c r="B653" t="s">
        <v>36</v>
      </c>
      <c r="C653">
        <v>16</v>
      </c>
      <c r="D653">
        <v>7</v>
      </c>
      <c r="E653">
        <v>0</v>
      </c>
      <c r="F653">
        <v>20251216</v>
      </c>
      <c r="G653">
        <v>20260107</v>
      </c>
      <c r="H653">
        <v>516</v>
      </c>
      <c r="I653">
        <f t="shared" si="103"/>
        <v>23</v>
      </c>
      <c r="J653">
        <f t="shared" si="104"/>
        <v>22.434782608695652</v>
      </c>
      <c r="K653">
        <f t="shared" si="105"/>
        <v>303.21977238283301</v>
      </c>
      <c r="L653">
        <f t="shared" si="106"/>
        <v>157.04347826086956</v>
      </c>
      <c r="M653">
        <f t="shared" si="107"/>
        <v>0</v>
      </c>
      <c r="N653">
        <f t="shared" si="108"/>
        <v>460.26325064370258</v>
      </c>
      <c r="O653">
        <f t="shared" si="109"/>
        <v>339.93894218302739</v>
      </c>
      <c r="P653">
        <f t="shared" si="110"/>
        <v>176.06105781697266</v>
      </c>
      <c r="Q653">
        <f t="shared" si="111"/>
        <v>0</v>
      </c>
      <c r="R653">
        <f t="shared" si="112"/>
        <v>516</v>
      </c>
    </row>
    <row r="654" spans="1:18" x14ac:dyDescent="0.3">
      <c r="A654" t="s">
        <v>0</v>
      </c>
      <c r="B654" t="s">
        <v>0</v>
      </c>
      <c r="C654">
        <v>31</v>
      </c>
      <c r="D654">
        <v>6</v>
      </c>
      <c r="E654">
        <v>0</v>
      </c>
      <c r="F654">
        <v>20251125</v>
      </c>
      <c r="G654">
        <v>20260106</v>
      </c>
      <c r="H654">
        <v>336.14609999999999</v>
      </c>
      <c r="I654">
        <f t="shared" si="103"/>
        <v>37</v>
      </c>
      <c r="J654">
        <f t="shared" si="104"/>
        <v>9.0850297297297296</v>
      </c>
      <c r="K654">
        <f t="shared" si="105"/>
        <v>237.90508007819312</v>
      </c>
      <c r="L654">
        <f t="shared" si="106"/>
        <v>54.510178378378377</v>
      </c>
      <c r="M654">
        <f t="shared" si="107"/>
        <v>0</v>
      </c>
      <c r="N654">
        <f t="shared" si="108"/>
        <v>292.41525845657151</v>
      </c>
      <c r="O654">
        <f t="shared" si="109"/>
        <v>273.48389841410858</v>
      </c>
      <c r="P654">
        <f t="shared" si="110"/>
        <v>62.662201585891388</v>
      </c>
      <c r="Q654">
        <f t="shared" si="111"/>
        <v>0</v>
      </c>
      <c r="R654">
        <f t="shared" si="112"/>
        <v>336.14609999999999</v>
      </c>
    </row>
    <row r="655" spans="1:18" x14ac:dyDescent="0.3">
      <c r="A655" t="s">
        <v>0</v>
      </c>
      <c r="B655" t="s">
        <v>0</v>
      </c>
      <c r="C655">
        <v>31</v>
      </c>
      <c r="D655">
        <v>5</v>
      </c>
      <c r="E655">
        <v>0</v>
      </c>
      <c r="F655">
        <v>20251125</v>
      </c>
      <c r="G655">
        <v>20260105</v>
      </c>
      <c r="H655">
        <v>210.1061</v>
      </c>
      <c r="I655">
        <f t="shared" si="103"/>
        <v>36</v>
      </c>
      <c r="J655">
        <f t="shared" si="104"/>
        <v>5.8362805555555557</v>
      </c>
      <c r="K655">
        <f t="shared" si="105"/>
        <v>152.83172804427926</v>
      </c>
      <c r="L655">
        <f t="shared" si="106"/>
        <v>29.181402777777777</v>
      </c>
      <c r="M655">
        <f t="shared" si="107"/>
        <v>0</v>
      </c>
      <c r="N655">
        <f t="shared" si="108"/>
        <v>182.01313082205704</v>
      </c>
      <c r="O655">
        <f t="shared" si="109"/>
        <v>176.42066916060554</v>
      </c>
      <c r="P655">
        <f t="shared" si="110"/>
        <v>33.685430839394442</v>
      </c>
      <c r="Q655">
        <f t="shared" si="111"/>
        <v>0</v>
      </c>
      <c r="R655">
        <f t="shared" si="112"/>
        <v>210.10609999999997</v>
      </c>
    </row>
    <row r="656" spans="1:18" x14ac:dyDescent="0.3">
      <c r="A656" t="s">
        <v>0</v>
      </c>
      <c r="B656" t="s">
        <v>0</v>
      </c>
      <c r="C656">
        <v>31</v>
      </c>
      <c r="D656">
        <v>2</v>
      </c>
      <c r="E656">
        <v>0</v>
      </c>
      <c r="F656">
        <v>20251113</v>
      </c>
      <c r="G656">
        <v>20260102</v>
      </c>
      <c r="H656">
        <v>714.57929999999999</v>
      </c>
      <c r="I656">
        <f t="shared" si="103"/>
        <v>33</v>
      </c>
      <c r="J656">
        <f t="shared" si="104"/>
        <v>21.653918181818181</v>
      </c>
      <c r="K656">
        <f t="shared" si="105"/>
        <v>567.0402070555856</v>
      </c>
      <c r="L656">
        <f t="shared" si="106"/>
        <v>43.307836363636362</v>
      </c>
      <c r="M656">
        <f t="shared" si="107"/>
        <v>0</v>
      </c>
      <c r="N656">
        <f t="shared" si="108"/>
        <v>610.34804341922199</v>
      </c>
      <c r="O656">
        <f t="shared" si="109"/>
        <v>663.8756339083144</v>
      </c>
      <c r="P656">
        <f t="shared" si="110"/>
        <v>50.703666091685534</v>
      </c>
      <c r="Q656">
        <f t="shared" si="111"/>
        <v>0</v>
      </c>
      <c r="R656">
        <f t="shared" si="112"/>
        <v>714.57929999999988</v>
      </c>
    </row>
    <row r="657" spans="1:18" x14ac:dyDescent="0.3">
      <c r="A657" t="s">
        <v>0</v>
      </c>
      <c r="B657" t="s">
        <v>0</v>
      </c>
      <c r="C657">
        <v>31</v>
      </c>
      <c r="D657">
        <v>2</v>
      </c>
      <c r="E657">
        <v>0</v>
      </c>
      <c r="F657">
        <v>20251120</v>
      </c>
      <c r="G657">
        <v>20260102</v>
      </c>
      <c r="H657">
        <v>378.25330000000002</v>
      </c>
      <c r="I657">
        <f t="shared" si="103"/>
        <v>33</v>
      </c>
      <c r="J657">
        <f t="shared" si="104"/>
        <v>11.462221212121213</v>
      </c>
      <c r="K657">
        <f t="shared" si="105"/>
        <v>300.15539150302641</v>
      </c>
      <c r="L657">
        <f t="shared" si="106"/>
        <v>22.924442424242425</v>
      </c>
      <c r="M657">
        <f t="shared" si="107"/>
        <v>0</v>
      </c>
      <c r="N657">
        <f t="shared" si="108"/>
        <v>323.07983392726885</v>
      </c>
      <c r="O657">
        <f t="shared" si="109"/>
        <v>351.41397087126904</v>
      </c>
      <c r="P657">
        <f t="shared" si="110"/>
        <v>26.839329128730927</v>
      </c>
      <c r="Q657">
        <f t="shared" si="111"/>
        <v>0</v>
      </c>
      <c r="R657">
        <f t="shared" si="112"/>
        <v>378.25329999999997</v>
      </c>
    </row>
    <row r="658" spans="1:18" x14ac:dyDescent="0.3">
      <c r="A658" t="s">
        <v>0</v>
      </c>
      <c r="B658" t="s">
        <v>0</v>
      </c>
      <c r="C658">
        <v>31</v>
      </c>
      <c r="D658">
        <v>5</v>
      </c>
      <c r="E658">
        <v>0</v>
      </c>
      <c r="F658">
        <v>20251121</v>
      </c>
      <c r="G658">
        <v>20260105</v>
      </c>
      <c r="H658">
        <v>84.038499999999999</v>
      </c>
      <c r="I658">
        <f t="shared" si="103"/>
        <v>36</v>
      </c>
      <c r="J658">
        <f t="shared" si="104"/>
        <v>2.3344027777777776</v>
      </c>
      <c r="K658">
        <f t="shared" si="105"/>
        <v>61.129825251380908</v>
      </c>
      <c r="L658">
        <f t="shared" si="106"/>
        <v>11.672013888888888</v>
      </c>
      <c r="M658">
        <f t="shared" si="107"/>
        <v>0</v>
      </c>
      <c r="N658">
        <f t="shared" si="108"/>
        <v>72.801839140269792</v>
      </c>
      <c r="O658">
        <f t="shared" si="109"/>
        <v>70.564959347936835</v>
      </c>
      <c r="P658">
        <f t="shared" si="110"/>
        <v>13.473540652063171</v>
      </c>
      <c r="Q658">
        <f t="shared" si="111"/>
        <v>0</v>
      </c>
      <c r="R658">
        <f t="shared" si="112"/>
        <v>84.038499999999999</v>
      </c>
    </row>
    <row r="659" spans="1:18" x14ac:dyDescent="0.3">
      <c r="A659" t="s">
        <v>0</v>
      </c>
      <c r="B659" t="s">
        <v>0</v>
      </c>
      <c r="C659">
        <v>31</v>
      </c>
      <c r="D659">
        <v>6</v>
      </c>
      <c r="E659">
        <v>0</v>
      </c>
      <c r="F659">
        <v>20251122</v>
      </c>
      <c r="G659">
        <v>20260106</v>
      </c>
      <c r="H659">
        <v>294.11399999999998</v>
      </c>
      <c r="I659">
        <f t="shared" si="103"/>
        <v>37</v>
      </c>
      <c r="J659">
        <f t="shared" si="104"/>
        <v>7.949027027027026</v>
      </c>
      <c r="K659">
        <f t="shared" si="105"/>
        <v>208.15715167338752</v>
      </c>
      <c r="L659">
        <f t="shared" si="106"/>
        <v>47.694162162162158</v>
      </c>
      <c r="M659">
        <f t="shared" si="107"/>
        <v>0</v>
      </c>
      <c r="N659">
        <f t="shared" si="108"/>
        <v>255.85131383554966</v>
      </c>
      <c r="O659">
        <f t="shared" si="109"/>
        <v>239.28715311040986</v>
      </c>
      <c r="P659">
        <f t="shared" si="110"/>
        <v>54.826846889590151</v>
      </c>
      <c r="Q659">
        <f t="shared" si="111"/>
        <v>0</v>
      </c>
      <c r="R659">
        <f t="shared" si="112"/>
        <v>294.11400000000003</v>
      </c>
    </row>
    <row r="660" spans="1:18" x14ac:dyDescent="0.3">
      <c r="A660" t="s">
        <v>43</v>
      </c>
      <c r="B660" t="s">
        <v>44</v>
      </c>
      <c r="C660">
        <v>28</v>
      </c>
      <c r="D660">
        <v>7</v>
      </c>
      <c r="E660">
        <v>0</v>
      </c>
      <c r="F660">
        <v>20251204</v>
      </c>
      <c r="G660">
        <v>20260107</v>
      </c>
      <c r="H660">
        <v>262271.83549999999</v>
      </c>
      <c r="I660">
        <f t="shared" si="103"/>
        <v>35</v>
      </c>
      <c r="J660">
        <f t="shared" si="104"/>
        <v>7493.4810142857141</v>
      </c>
      <c r="K660">
        <f t="shared" si="105"/>
        <v>177238.19225222574</v>
      </c>
      <c r="L660">
        <f t="shared" si="106"/>
        <v>52454.367099999996</v>
      </c>
      <c r="M660">
        <f t="shared" si="107"/>
        <v>0</v>
      </c>
      <c r="N660">
        <f t="shared" si="108"/>
        <v>229692.55935222574</v>
      </c>
      <c r="O660">
        <f t="shared" si="109"/>
        <v>202377.41324223997</v>
      </c>
      <c r="P660">
        <f t="shared" si="110"/>
        <v>59894.422257760001</v>
      </c>
      <c r="Q660">
        <f t="shared" si="111"/>
        <v>0</v>
      </c>
      <c r="R660">
        <f t="shared" si="112"/>
        <v>262271.83549999999</v>
      </c>
    </row>
    <row r="661" spans="1:18" x14ac:dyDescent="0.3">
      <c r="A661" t="s">
        <v>41</v>
      </c>
      <c r="B661" t="s">
        <v>42</v>
      </c>
      <c r="C661">
        <v>29</v>
      </c>
      <c r="D661">
        <v>5</v>
      </c>
      <c r="E661">
        <v>0</v>
      </c>
      <c r="F661">
        <v>20251203</v>
      </c>
      <c r="G661">
        <v>20260105</v>
      </c>
      <c r="H661">
        <v>52866.435100000002</v>
      </c>
      <c r="I661">
        <f t="shared" si="103"/>
        <v>34</v>
      </c>
      <c r="J661">
        <f t="shared" si="104"/>
        <v>1554.8951500000001</v>
      </c>
      <c r="K661">
        <f t="shared" si="105"/>
        <v>38090.333570647781</v>
      </c>
      <c r="L661">
        <f t="shared" si="106"/>
        <v>7774.4757500000005</v>
      </c>
      <c r="M661">
        <f t="shared" si="107"/>
        <v>0</v>
      </c>
      <c r="N661">
        <f t="shared" si="108"/>
        <v>45864.809320647779</v>
      </c>
      <c r="O661">
        <f t="shared" si="109"/>
        <v>43905.124156778278</v>
      </c>
      <c r="P661">
        <f t="shared" si="110"/>
        <v>8961.3109432217279</v>
      </c>
      <c r="Q661">
        <f t="shared" si="111"/>
        <v>0</v>
      </c>
      <c r="R661">
        <f t="shared" si="112"/>
        <v>52866.435100000002</v>
      </c>
    </row>
    <row r="662" spans="1:18" x14ac:dyDescent="0.3">
      <c r="A662" t="s">
        <v>39</v>
      </c>
      <c r="B662" t="s">
        <v>40</v>
      </c>
      <c r="C662">
        <v>31</v>
      </c>
      <c r="D662">
        <v>4</v>
      </c>
      <c r="E662">
        <v>0</v>
      </c>
      <c r="F662">
        <v>20251201</v>
      </c>
      <c r="G662">
        <v>20260104</v>
      </c>
      <c r="H662">
        <v>2521.9852000000001</v>
      </c>
      <c r="I662">
        <f t="shared" si="103"/>
        <v>35</v>
      </c>
      <c r="J662">
        <f t="shared" si="104"/>
        <v>72.056719999999999</v>
      </c>
      <c r="K662">
        <f t="shared" si="105"/>
        <v>1886.9128942610425</v>
      </c>
      <c r="L662">
        <f t="shared" si="106"/>
        <v>288.22687999999999</v>
      </c>
      <c r="M662">
        <f t="shared" si="107"/>
        <v>0</v>
      </c>
      <c r="N662">
        <f t="shared" si="108"/>
        <v>2175.1397742610425</v>
      </c>
      <c r="O662">
        <f t="shared" si="109"/>
        <v>2187.7979747909321</v>
      </c>
      <c r="P662">
        <f t="shared" si="110"/>
        <v>334.18722520906789</v>
      </c>
      <c r="Q662">
        <f t="shared" si="111"/>
        <v>0</v>
      </c>
      <c r="R662">
        <f t="shared" si="112"/>
        <v>2521.9852000000001</v>
      </c>
    </row>
    <row r="663" spans="1:18" x14ac:dyDescent="0.3">
      <c r="A663" t="s">
        <v>33</v>
      </c>
      <c r="B663" t="s">
        <v>34</v>
      </c>
      <c r="C663">
        <v>5</v>
      </c>
      <c r="D663">
        <v>2</v>
      </c>
      <c r="E663">
        <v>0</v>
      </c>
      <c r="F663">
        <v>20251227</v>
      </c>
      <c r="G663">
        <v>20260102</v>
      </c>
      <c r="H663">
        <v>2392.9569000000001</v>
      </c>
      <c r="I663">
        <f t="shared" si="103"/>
        <v>7</v>
      </c>
      <c r="J663">
        <f t="shared" si="104"/>
        <v>341.85098571428574</v>
      </c>
      <c r="K663">
        <f t="shared" si="105"/>
        <v>1443.8514388166516</v>
      </c>
      <c r="L663">
        <f t="shared" si="106"/>
        <v>683.70197142857148</v>
      </c>
      <c r="M663">
        <f t="shared" si="107"/>
        <v>0</v>
      </c>
      <c r="N663">
        <f t="shared" si="108"/>
        <v>2127.5534102452229</v>
      </c>
      <c r="O663">
        <f t="shared" si="109"/>
        <v>1623.9659349811579</v>
      </c>
      <c r="P663">
        <f t="shared" si="110"/>
        <v>768.99096501884242</v>
      </c>
      <c r="Q663">
        <f t="shared" si="111"/>
        <v>0</v>
      </c>
      <c r="R663">
        <f t="shared" si="112"/>
        <v>2392.9569000000001</v>
      </c>
    </row>
    <row r="664" spans="1:18" x14ac:dyDescent="0.3">
      <c r="A664" t="s">
        <v>33</v>
      </c>
      <c r="B664" t="s">
        <v>34</v>
      </c>
      <c r="C664">
        <v>0</v>
      </c>
      <c r="D664">
        <v>15</v>
      </c>
      <c r="E664">
        <v>0</v>
      </c>
      <c r="F664">
        <v>20260108</v>
      </c>
      <c r="G664">
        <v>20260122</v>
      </c>
      <c r="H664">
        <v>23463.9038</v>
      </c>
      <c r="I664">
        <f t="shared" si="103"/>
        <v>15</v>
      </c>
      <c r="J664">
        <f t="shared" si="104"/>
        <v>1564.2602533333334</v>
      </c>
      <c r="K664">
        <f t="shared" si="105"/>
        <v>0</v>
      </c>
      <c r="L664">
        <f t="shared" si="106"/>
        <v>23463.9038</v>
      </c>
      <c r="M664">
        <f t="shared" si="107"/>
        <v>0</v>
      </c>
      <c r="N664">
        <f t="shared" si="108"/>
        <v>23463.9038</v>
      </c>
      <c r="O664">
        <f t="shared" si="109"/>
        <v>0</v>
      </c>
      <c r="P664">
        <f t="shared" si="110"/>
        <v>23463.9038</v>
      </c>
      <c r="Q664">
        <f t="shared" si="111"/>
        <v>0</v>
      </c>
      <c r="R664">
        <f t="shared" si="112"/>
        <v>23463.9038</v>
      </c>
    </row>
    <row r="665" spans="1:18" x14ac:dyDescent="0.3">
      <c r="A665" t="s">
        <v>35</v>
      </c>
      <c r="B665" t="s">
        <v>34</v>
      </c>
      <c r="C665">
        <v>22</v>
      </c>
      <c r="D665">
        <v>2</v>
      </c>
      <c r="E665">
        <v>0</v>
      </c>
      <c r="F665">
        <v>20251210</v>
      </c>
      <c r="G665">
        <v>20260102</v>
      </c>
      <c r="H665">
        <v>2034.2511999999999</v>
      </c>
      <c r="I665">
        <f t="shared" si="103"/>
        <v>24</v>
      </c>
      <c r="J665">
        <f t="shared" si="104"/>
        <v>84.760466666666659</v>
      </c>
      <c r="K665">
        <f t="shared" si="105"/>
        <v>1575.1854410517274</v>
      </c>
      <c r="L665">
        <f t="shared" si="106"/>
        <v>169.52093333333332</v>
      </c>
      <c r="M665">
        <f t="shared" si="107"/>
        <v>0</v>
      </c>
      <c r="N665">
        <f t="shared" si="108"/>
        <v>1744.7063743850606</v>
      </c>
      <c r="O665">
        <f t="shared" si="109"/>
        <v>1836.5972181487566</v>
      </c>
      <c r="P665">
        <f t="shared" si="110"/>
        <v>197.65398185124332</v>
      </c>
      <c r="Q665">
        <f t="shared" si="111"/>
        <v>0</v>
      </c>
      <c r="R665">
        <f t="shared" si="112"/>
        <v>2034.2511999999999</v>
      </c>
    </row>
    <row r="666" spans="1:18" x14ac:dyDescent="0.3">
      <c r="A666" t="s">
        <v>33</v>
      </c>
      <c r="B666" t="s">
        <v>34</v>
      </c>
      <c r="C666">
        <v>31</v>
      </c>
      <c r="D666">
        <v>2</v>
      </c>
      <c r="E666">
        <v>0</v>
      </c>
      <c r="F666">
        <v>20251129</v>
      </c>
      <c r="G666">
        <v>20260102</v>
      </c>
      <c r="H666">
        <v>578946.50950000004</v>
      </c>
      <c r="I666">
        <f t="shared" si="103"/>
        <v>33</v>
      </c>
      <c r="J666">
        <f t="shared" si="104"/>
        <v>17543.833621212121</v>
      </c>
      <c r="K666">
        <f t="shared" si="105"/>
        <v>459411.50075434393</v>
      </c>
      <c r="L666">
        <f t="shared" si="106"/>
        <v>35087.667242424242</v>
      </c>
      <c r="M666">
        <f t="shared" si="107"/>
        <v>0</v>
      </c>
      <c r="N666">
        <f t="shared" si="108"/>
        <v>494499.16799676814</v>
      </c>
      <c r="O666">
        <f t="shared" si="109"/>
        <v>537866.79937876528</v>
      </c>
      <c r="P666">
        <f t="shared" si="110"/>
        <v>41079.71012123477</v>
      </c>
      <c r="Q666">
        <f t="shared" si="111"/>
        <v>0</v>
      </c>
      <c r="R666">
        <f t="shared" si="112"/>
        <v>578946.50950000004</v>
      </c>
    </row>
    <row r="667" spans="1:18" x14ac:dyDescent="0.3">
      <c r="A667" t="s">
        <v>33</v>
      </c>
      <c r="B667" t="s">
        <v>34</v>
      </c>
      <c r="C667">
        <v>31</v>
      </c>
      <c r="D667">
        <v>2</v>
      </c>
      <c r="E667">
        <v>0</v>
      </c>
      <c r="F667">
        <v>20251126</v>
      </c>
      <c r="G667">
        <v>20260102</v>
      </c>
      <c r="H667">
        <v>351270.50809999998</v>
      </c>
      <c r="I667">
        <f t="shared" si="103"/>
        <v>33</v>
      </c>
      <c r="J667">
        <f t="shared" si="104"/>
        <v>10644.560851515151</v>
      </c>
      <c r="K667">
        <f t="shared" si="105"/>
        <v>278743.73305460258</v>
      </c>
      <c r="L667">
        <f t="shared" si="106"/>
        <v>21289.121703030301</v>
      </c>
      <c r="M667">
        <f t="shared" si="107"/>
        <v>0</v>
      </c>
      <c r="N667">
        <f t="shared" si="108"/>
        <v>300032.85475763289</v>
      </c>
      <c r="O667">
        <f t="shared" si="109"/>
        <v>326345.7690954429</v>
      </c>
      <c r="P667">
        <f t="shared" si="110"/>
        <v>24924.739004557112</v>
      </c>
      <c r="Q667">
        <f t="shared" si="111"/>
        <v>0</v>
      </c>
      <c r="R667">
        <f t="shared" si="112"/>
        <v>351270.50810000004</v>
      </c>
    </row>
    <row r="668" spans="1:18" x14ac:dyDescent="0.3">
      <c r="A668" t="s">
        <v>33</v>
      </c>
      <c r="B668" t="s">
        <v>34</v>
      </c>
      <c r="C668">
        <v>31</v>
      </c>
      <c r="D668">
        <v>4</v>
      </c>
      <c r="E668">
        <v>0</v>
      </c>
      <c r="F668">
        <v>20251128</v>
      </c>
      <c r="G668">
        <v>20260104</v>
      </c>
      <c r="H668">
        <v>296907.76559999998</v>
      </c>
      <c r="I668">
        <f t="shared" si="103"/>
        <v>35</v>
      </c>
      <c r="J668">
        <f t="shared" si="104"/>
        <v>8483.0790171428562</v>
      </c>
      <c r="K668">
        <f t="shared" si="105"/>
        <v>222142.10111814894</v>
      </c>
      <c r="L668">
        <f t="shared" si="106"/>
        <v>33932.316068571425</v>
      </c>
      <c r="M668">
        <f t="shared" si="107"/>
        <v>0</v>
      </c>
      <c r="N668">
        <f t="shared" si="108"/>
        <v>256074.41718672035</v>
      </c>
      <c r="O668">
        <f t="shared" si="109"/>
        <v>257564.63926885088</v>
      </c>
      <c r="P668">
        <f t="shared" si="110"/>
        <v>39343.126331149098</v>
      </c>
      <c r="Q668">
        <f t="shared" si="111"/>
        <v>0</v>
      </c>
      <c r="R668">
        <f t="shared" si="112"/>
        <v>296907.76559999998</v>
      </c>
    </row>
    <row r="669" spans="1:18" x14ac:dyDescent="0.3">
      <c r="A669" t="s">
        <v>33</v>
      </c>
      <c r="B669" t="s">
        <v>34</v>
      </c>
      <c r="C669">
        <v>21</v>
      </c>
      <c r="D669">
        <v>1</v>
      </c>
      <c r="E669">
        <v>0</v>
      </c>
      <c r="F669">
        <v>20251211</v>
      </c>
      <c r="G669">
        <v>20260101</v>
      </c>
      <c r="H669">
        <v>496739.63669999997</v>
      </c>
      <c r="I669">
        <f t="shared" si="103"/>
        <v>22</v>
      </c>
      <c r="J669">
        <f t="shared" si="104"/>
        <v>22579.074395454543</v>
      </c>
      <c r="K669">
        <f t="shared" si="105"/>
        <v>400535.57761902962</v>
      </c>
      <c r="L669">
        <f t="shared" si="106"/>
        <v>22579.074395454543</v>
      </c>
      <c r="M669">
        <f t="shared" si="107"/>
        <v>0</v>
      </c>
      <c r="N669">
        <f t="shared" si="108"/>
        <v>423114.65201448416</v>
      </c>
      <c r="O669">
        <f t="shared" si="109"/>
        <v>470231.64138757007</v>
      </c>
      <c r="P669">
        <f t="shared" si="110"/>
        <v>26507.995312429917</v>
      </c>
      <c r="Q669">
        <f t="shared" si="111"/>
        <v>0</v>
      </c>
      <c r="R669">
        <f t="shared" si="112"/>
        <v>496739.63669999997</v>
      </c>
    </row>
    <row r="670" spans="1:18" x14ac:dyDescent="0.3">
      <c r="A670" t="s">
        <v>37</v>
      </c>
      <c r="B670" t="s">
        <v>45</v>
      </c>
      <c r="C670">
        <v>31</v>
      </c>
      <c r="D670">
        <v>5</v>
      </c>
      <c r="E670">
        <v>0</v>
      </c>
      <c r="F670">
        <v>20251128</v>
      </c>
      <c r="G670">
        <v>20260105</v>
      </c>
      <c r="H670">
        <v>297.423</v>
      </c>
      <c r="I670">
        <f t="shared" si="103"/>
        <v>36</v>
      </c>
      <c r="J670">
        <f t="shared" si="104"/>
        <v>8.2617499999999993</v>
      </c>
      <c r="K670">
        <f t="shared" si="105"/>
        <v>216.3462700517199</v>
      </c>
      <c r="L670">
        <f t="shared" si="106"/>
        <v>41.308749999999996</v>
      </c>
      <c r="M670">
        <f t="shared" si="107"/>
        <v>0</v>
      </c>
      <c r="N670">
        <f t="shared" si="108"/>
        <v>257.65502005171987</v>
      </c>
      <c r="O670">
        <f t="shared" si="109"/>
        <v>249.73841637037094</v>
      </c>
      <c r="P670">
        <f t="shared" si="110"/>
        <v>47.684583629629095</v>
      </c>
      <c r="Q670">
        <f t="shared" si="111"/>
        <v>0</v>
      </c>
      <c r="R670">
        <f t="shared" si="112"/>
        <v>297.42300000000006</v>
      </c>
    </row>
    <row r="671" spans="1:18" x14ac:dyDescent="0.3">
      <c r="A671" t="s">
        <v>39</v>
      </c>
      <c r="B671" t="s">
        <v>40</v>
      </c>
      <c r="C671">
        <v>31</v>
      </c>
      <c r="D671">
        <v>1</v>
      </c>
      <c r="E671">
        <v>0</v>
      </c>
      <c r="F671">
        <v>20251201</v>
      </c>
      <c r="G671">
        <v>20260101</v>
      </c>
      <c r="H671">
        <v>2354.4616000000001</v>
      </c>
      <c r="I671">
        <f t="shared" si="103"/>
        <v>32</v>
      </c>
      <c r="J671">
        <f t="shared" si="104"/>
        <v>73.576925000000003</v>
      </c>
      <c r="K671">
        <f t="shared" si="105"/>
        <v>1926.7217339698182</v>
      </c>
      <c r="L671">
        <f t="shared" si="106"/>
        <v>73.576925000000003</v>
      </c>
      <c r="M671">
        <f t="shared" si="107"/>
        <v>0</v>
      </c>
      <c r="N671">
        <f t="shared" si="108"/>
        <v>2000.2986589698182</v>
      </c>
      <c r="O671">
        <f t="shared" si="109"/>
        <v>2267.857510264821</v>
      </c>
      <c r="P671">
        <f t="shared" si="110"/>
        <v>86.604089735178832</v>
      </c>
      <c r="Q671">
        <f t="shared" si="111"/>
        <v>0</v>
      </c>
      <c r="R671">
        <f t="shared" si="112"/>
        <v>2354.4615999999996</v>
      </c>
    </row>
    <row r="672" spans="1:18" x14ac:dyDescent="0.3">
      <c r="A672" t="s">
        <v>37</v>
      </c>
      <c r="B672" t="s">
        <v>38</v>
      </c>
      <c r="C672">
        <v>31</v>
      </c>
      <c r="D672">
        <v>8</v>
      </c>
      <c r="E672">
        <v>0</v>
      </c>
      <c r="F672">
        <v>20251201</v>
      </c>
      <c r="G672">
        <v>20260108</v>
      </c>
      <c r="H672">
        <v>210.0814</v>
      </c>
      <c r="I672">
        <f t="shared" si="103"/>
        <v>39</v>
      </c>
      <c r="J672">
        <f t="shared" si="104"/>
        <v>5.3867025641025643</v>
      </c>
      <c r="K672">
        <f t="shared" si="105"/>
        <v>141.05885649186015</v>
      </c>
      <c r="L672">
        <f t="shared" si="106"/>
        <v>43.093620512820515</v>
      </c>
      <c r="M672">
        <f t="shared" si="107"/>
        <v>0</v>
      </c>
      <c r="N672">
        <f t="shared" si="108"/>
        <v>184.15247700468066</v>
      </c>
      <c r="O672">
        <f t="shared" si="109"/>
        <v>160.92013822575873</v>
      </c>
      <c r="P672">
        <f t="shared" si="110"/>
        <v>49.161261774241268</v>
      </c>
      <c r="Q672">
        <f t="shared" si="111"/>
        <v>0</v>
      </c>
      <c r="R672">
        <f t="shared" si="112"/>
        <v>210.0814</v>
      </c>
    </row>
    <row r="673" spans="1:18" x14ac:dyDescent="0.3">
      <c r="A673" t="s">
        <v>37</v>
      </c>
      <c r="B673" t="s">
        <v>45</v>
      </c>
      <c r="C673">
        <v>31</v>
      </c>
      <c r="D673">
        <v>7</v>
      </c>
      <c r="E673">
        <v>0</v>
      </c>
      <c r="F673">
        <v>20251126</v>
      </c>
      <c r="G673">
        <v>20260107</v>
      </c>
      <c r="H673">
        <v>771.9271</v>
      </c>
      <c r="I673">
        <f t="shared" si="103"/>
        <v>38</v>
      </c>
      <c r="J673">
        <f t="shared" si="104"/>
        <v>20.31387105263158</v>
      </c>
      <c r="K673">
        <f t="shared" si="105"/>
        <v>531.94907042072782</v>
      </c>
      <c r="L673">
        <f t="shared" si="106"/>
        <v>142.19709736842105</v>
      </c>
      <c r="M673">
        <f t="shared" si="107"/>
        <v>0</v>
      </c>
      <c r="N673">
        <f t="shared" si="108"/>
        <v>674.14616778914888</v>
      </c>
      <c r="O673">
        <f t="shared" si="109"/>
        <v>609.10515092625837</v>
      </c>
      <c r="P673">
        <f t="shared" si="110"/>
        <v>162.82194907374165</v>
      </c>
      <c r="Q673">
        <f t="shared" si="111"/>
        <v>0</v>
      </c>
      <c r="R673">
        <f t="shared" si="112"/>
        <v>771.9271</v>
      </c>
    </row>
    <row r="674" spans="1:18" x14ac:dyDescent="0.3">
      <c r="A674" t="s">
        <v>0</v>
      </c>
      <c r="B674" t="s">
        <v>0</v>
      </c>
      <c r="C674">
        <v>31</v>
      </c>
      <c r="D674">
        <v>4</v>
      </c>
      <c r="E674">
        <v>0</v>
      </c>
      <c r="F674">
        <v>20251126</v>
      </c>
      <c r="G674">
        <v>20260104</v>
      </c>
      <c r="H674">
        <v>168.10470000000001</v>
      </c>
      <c r="I674">
        <f t="shared" si="103"/>
        <v>35</v>
      </c>
      <c r="J674">
        <f t="shared" si="104"/>
        <v>4.8029914285714286</v>
      </c>
      <c r="K674">
        <f t="shared" si="105"/>
        <v>125.77350811411752</v>
      </c>
      <c r="L674">
        <f t="shared" si="106"/>
        <v>19.211965714285714</v>
      </c>
      <c r="M674">
        <f t="shared" si="107"/>
        <v>0</v>
      </c>
      <c r="N674">
        <f t="shared" si="108"/>
        <v>144.98547382840323</v>
      </c>
      <c r="O674">
        <f t="shared" si="109"/>
        <v>145.82921510119775</v>
      </c>
      <c r="P674">
        <f t="shared" si="110"/>
        <v>22.275484898802258</v>
      </c>
      <c r="Q674">
        <f t="shared" si="111"/>
        <v>0</v>
      </c>
      <c r="R674">
        <f t="shared" si="112"/>
        <v>168.10470000000001</v>
      </c>
    </row>
    <row r="675" spans="1:18" x14ac:dyDescent="0.3">
      <c r="A675" t="s">
        <v>35</v>
      </c>
      <c r="B675" t="s">
        <v>34</v>
      </c>
      <c r="C675">
        <v>30</v>
      </c>
      <c r="D675">
        <v>11</v>
      </c>
      <c r="E675">
        <v>0</v>
      </c>
      <c r="F675">
        <v>20251202</v>
      </c>
      <c r="G675">
        <v>20260111</v>
      </c>
      <c r="H675">
        <v>15774.1198</v>
      </c>
      <c r="I675">
        <f t="shared" si="103"/>
        <v>41</v>
      </c>
      <c r="J675">
        <f t="shared" si="104"/>
        <v>384.73462926829268</v>
      </c>
      <c r="K675">
        <f t="shared" si="105"/>
        <v>9749.8560117517554</v>
      </c>
      <c r="L675">
        <f t="shared" si="106"/>
        <v>4232.0809219512194</v>
      </c>
      <c r="M675">
        <f t="shared" si="107"/>
        <v>0</v>
      </c>
      <c r="N675">
        <f t="shared" si="108"/>
        <v>13981.936933702975</v>
      </c>
      <c r="O675">
        <f t="shared" si="109"/>
        <v>10999.577346927086</v>
      </c>
      <c r="P675">
        <f t="shared" si="110"/>
        <v>4774.5424530729151</v>
      </c>
      <c r="Q675">
        <f t="shared" si="111"/>
        <v>0</v>
      </c>
      <c r="R675">
        <f t="shared" si="112"/>
        <v>15774.1198</v>
      </c>
    </row>
    <row r="676" spans="1:18" x14ac:dyDescent="0.3">
      <c r="A676" t="s">
        <v>33</v>
      </c>
      <c r="B676" t="s">
        <v>34</v>
      </c>
      <c r="C676">
        <v>18</v>
      </c>
      <c r="D676">
        <v>4</v>
      </c>
      <c r="E676">
        <v>0</v>
      </c>
      <c r="F676">
        <v>20251214</v>
      </c>
      <c r="G676">
        <v>20260104</v>
      </c>
      <c r="H676">
        <v>4156.9709999999995</v>
      </c>
      <c r="I676">
        <f t="shared" si="103"/>
        <v>22</v>
      </c>
      <c r="J676">
        <f t="shared" si="104"/>
        <v>188.95322727272725</v>
      </c>
      <c r="K676">
        <f t="shared" si="105"/>
        <v>2873.0453960465311</v>
      </c>
      <c r="L676">
        <f t="shared" si="106"/>
        <v>755.81290909090899</v>
      </c>
      <c r="M676">
        <f t="shared" si="107"/>
        <v>0</v>
      </c>
      <c r="N676">
        <f t="shared" si="108"/>
        <v>3628.8583051374399</v>
      </c>
      <c r="O676">
        <f t="shared" si="109"/>
        <v>3291.1636081631482</v>
      </c>
      <c r="P676">
        <f t="shared" si="110"/>
        <v>865.80739183685159</v>
      </c>
      <c r="Q676">
        <f t="shared" si="111"/>
        <v>0</v>
      </c>
      <c r="R676">
        <f t="shared" si="112"/>
        <v>4156.9709999999995</v>
      </c>
    </row>
    <row r="677" spans="1:18" x14ac:dyDescent="0.3">
      <c r="A677" t="s">
        <v>33</v>
      </c>
      <c r="B677" t="s">
        <v>34</v>
      </c>
      <c r="C677">
        <v>19</v>
      </c>
      <c r="D677">
        <v>5</v>
      </c>
      <c r="E677">
        <v>0</v>
      </c>
      <c r="F677">
        <v>20251213</v>
      </c>
      <c r="G677">
        <v>20260105</v>
      </c>
      <c r="H677">
        <v>262794.38909999997</v>
      </c>
      <c r="I677">
        <f t="shared" si="103"/>
        <v>24</v>
      </c>
      <c r="J677">
        <f t="shared" si="104"/>
        <v>10949.766212499999</v>
      </c>
      <c r="K677">
        <f t="shared" si="105"/>
        <v>175741.41416278767</v>
      </c>
      <c r="L677">
        <f t="shared" si="106"/>
        <v>54748.831062499994</v>
      </c>
      <c r="M677">
        <f t="shared" si="107"/>
        <v>0</v>
      </c>
      <c r="N677">
        <f t="shared" si="108"/>
        <v>230490.24522528765</v>
      </c>
      <c r="O677">
        <f t="shared" si="109"/>
        <v>200372.28703253134</v>
      </c>
      <c r="P677">
        <f t="shared" si="110"/>
        <v>62422.102067468666</v>
      </c>
      <c r="Q677">
        <f t="shared" si="111"/>
        <v>0</v>
      </c>
      <c r="R677">
        <f t="shared" si="112"/>
        <v>262794.38910000003</v>
      </c>
    </row>
    <row r="678" spans="1:18" x14ac:dyDescent="0.3">
      <c r="A678" t="s">
        <v>37</v>
      </c>
      <c r="B678" t="s">
        <v>38</v>
      </c>
      <c r="C678">
        <v>14</v>
      </c>
      <c r="D678">
        <v>3</v>
      </c>
      <c r="E678">
        <v>0</v>
      </c>
      <c r="F678">
        <v>20251218</v>
      </c>
      <c r="G678">
        <v>20260103</v>
      </c>
      <c r="H678">
        <v>23344.572700000001</v>
      </c>
      <c r="I678">
        <f t="shared" si="103"/>
        <v>17</v>
      </c>
      <c r="J678">
        <f t="shared" si="104"/>
        <v>1373.2101588235294</v>
      </c>
      <c r="K678">
        <f t="shared" si="105"/>
        <v>16239.801346549077</v>
      </c>
      <c r="L678">
        <f t="shared" si="106"/>
        <v>4119.6304764705883</v>
      </c>
      <c r="M678">
        <f t="shared" si="107"/>
        <v>0</v>
      </c>
      <c r="N678">
        <f t="shared" si="108"/>
        <v>20359.431823019666</v>
      </c>
      <c r="O678">
        <f t="shared" si="109"/>
        <v>18620.913710343608</v>
      </c>
      <c r="P678">
        <f t="shared" si="110"/>
        <v>4723.6589896563928</v>
      </c>
      <c r="Q678">
        <f t="shared" si="111"/>
        <v>0</v>
      </c>
      <c r="R678">
        <f t="shared" si="112"/>
        <v>23344.572700000001</v>
      </c>
    </row>
    <row r="679" spans="1:18" x14ac:dyDescent="0.3">
      <c r="A679" t="s">
        <v>37</v>
      </c>
      <c r="B679" t="s">
        <v>38</v>
      </c>
      <c r="C679">
        <v>20</v>
      </c>
      <c r="D679">
        <v>7</v>
      </c>
      <c r="E679">
        <v>0</v>
      </c>
      <c r="F679">
        <v>20251212</v>
      </c>
      <c r="G679">
        <v>20260107</v>
      </c>
      <c r="H679">
        <v>251.8843</v>
      </c>
      <c r="I679">
        <f t="shared" si="103"/>
        <v>27</v>
      </c>
      <c r="J679">
        <f t="shared" si="104"/>
        <v>9.3290481481481482</v>
      </c>
      <c r="K679">
        <f t="shared" si="105"/>
        <v>157.60972066058463</v>
      </c>
      <c r="L679">
        <f t="shared" si="106"/>
        <v>65.303337037037039</v>
      </c>
      <c r="M679">
        <f t="shared" si="107"/>
        <v>0</v>
      </c>
      <c r="N679">
        <f t="shared" si="108"/>
        <v>222.91305769762167</v>
      </c>
      <c r="O679">
        <f t="shared" si="109"/>
        <v>178.0937131804929</v>
      </c>
      <c r="P679">
        <f t="shared" si="110"/>
        <v>73.790586819507112</v>
      </c>
      <c r="Q679">
        <f t="shared" si="111"/>
        <v>0</v>
      </c>
      <c r="R679">
        <f t="shared" si="112"/>
        <v>251.8843</v>
      </c>
    </row>
    <row r="680" spans="1:18" x14ac:dyDescent="0.3">
      <c r="A680" t="s">
        <v>35</v>
      </c>
      <c r="B680" t="s">
        <v>34</v>
      </c>
      <c r="C680">
        <v>22</v>
      </c>
      <c r="D680">
        <v>3</v>
      </c>
      <c r="E680">
        <v>0</v>
      </c>
      <c r="F680">
        <v>20251210</v>
      </c>
      <c r="G680">
        <v>20260103</v>
      </c>
      <c r="H680">
        <v>19146.240600000001</v>
      </c>
      <c r="I680">
        <f t="shared" si="103"/>
        <v>25</v>
      </c>
      <c r="J680">
        <f t="shared" si="104"/>
        <v>765.84962400000006</v>
      </c>
      <c r="K680">
        <f t="shared" si="105"/>
        <v>14232.521660173412</v>
      </c>
      <c r="L680">
        <f t="shared" si="106"/>
        <v>2297.5488720000003</v>
      </c>
      <c r="M680">
        <f t="shared" si="107"/>
        <v>0</v>
      </c>
      <c r="N680">
        <f t="shared" si="108"/>
        <v>16530.070532173413</v>
      </c>
      <c r="O680">
        <f t="shared" si="109"/>
        <v>16485.064810825264</v>
      </c>
      <c r="P680">
        <f t="shared" si="110"/>
        <v>2661.1757891747347</v>
      </c>
      <c r="Q680">
        <f t="shared" si="111"/>
        <v>0</v>
      </c>
      <c r="R680">
        <f t="shared" si="112"/>
        <v>19146.240599999997</v>
      </c>
    </row>
    <row r="681" spans="1:18" x14ac:dyDescent="0.3">
      <c r="A681" t="s">
        <v>35</v>
      </c>
      <c r="B681" t="s">
        <v>36</v>
      </c>
      <c r="C681">
        <v>0</v>
      </c>
      <c r="D681">
        <v>1</v>
      </c>
      <c r="E681">
        <v>0</v>
      </c>
      <c r="F681">
        <v>20260102</v>
      </c>
      <c r="G681">
        <v>20260102</v>
      </c>
      <c r="H681">
        <v>293.71969999999999</v>
      </c>
      <c r="I681">
        <f t="shared" si="103"/>
        <v>1</v>
      </c>
      <c r="J681">
        <f t="shared" si="104"/>
        <v>293.71969999999999</v>
      </c>
      <c r="K681">
        <f t="shared" si="105"/>
        <v>0</v>
      </c>
      <c r="L681">
        <f t="shared" si="106"/>
        <v>293.71969999999999</v>
      </c>
      <c r="M681">
        <f t="shared" si="107"/>
        <v>0</v>
      </c>
      <c r="N681">
        <f t="shared" si="108"/>
        <v>293.71969999999999</v>
      </c>
      <c r="O681">
        <f t="shared" si="109"/>
        <v>0</v>
      </c>
      <c r="P681">
        <f t="shared" si="110"/>
        <v>293.71969999999999</v>
      </c>
      <c r="Q681">
        <f t="shared" si="111"/>
        <v>0</v>
      </c>
      <c r="R681">
        <f t="shared" si="112"/>
        <v>293.71969999999999</v>
      </c>
    </row>
    <row r="682" spans="1:18" x14ac:dyDescent="0.3">
      <c r="A682" t="s">
        <v>35</v>
      </c>
      <c r="B682" t="s">
        <v>36</v>
      </c>
      <c r="C682">
        <v>21</v>
      </c>
      <c r="D682">
        <v>12</v>
      </c>
      <c r="E682">
        <v>0</v>
      </c>
      <c r="F682">
        <v>20251211</v>
      </c>
      <c r="G682">
        <v>20260112</v>
      </c>
      <c r="H682">
        <v>516</v>
      </c>
      <c r="I682">
        <f t="shared" si="103"/>
        <v>33</v>
      </c>
      <c r="J682">
        <f t="shared" si="104"/>
        <v>15.636363636363637</v>
      </c>
      <c r="K682">
        <f t="shared" si="105"/>
        <v>277.37717814565974</v>
      </c>
      <c r="L682">
        <f t="shared" si="106"/>
        <v>187.63636363636363</v>
      </c>
      <c r="M682">
        <f t="shared" si="107"/>
        <v>0</v>
      </c>
      <c r="N682">
        <f t="shared" si="108"/>
        <v>465.01354178202337</v>
      </c>
      <c r="O682">
        <f t="shared" si="109"/>
        <v>307.79022773115605</v>
      </c>
      <c r="P682">
        <f t="shared" si="110"/>
        <v>208.20977226884395</v>
      </c>
      <c r="Q682">
        <f t="shared" si="111"/>
        <v>0</v>
      </c>
      <c r="R682">
        <f t="shared" si="112"/>
        <v>516</v>
      </c>
    </row>
    <row r="683" spans="1:18" x14ac:dyDescent="0.3">
      <c r="A683" t="s">
        <v>0</v>
      </c>
      <c r="B683" t="s">
        <v>0</v>
      </c>
      <c r="C683">
        <v>22</v>
      </c>
      <c r="D683">
        <v>6</v>
      </c>
      <c r="E683">
        <v>0</v>
      </c>
      <c r="F683">
        <v>20251210</v>
      </c>
      <c r="G683">
        <v>20260106</v>
      </c>
      <c r="H683">
        <v>335.90890000000002</v>
      </c>
      <c r="I683">
        <f t="shared" si="103"/>
        <v>28</v>
      </c>
      <c r="J683">
        <f t="shared" si="104"/>
        <v>11.996746428571429</v>
      </c>
      <c r="K683">
        <f t="shared" si="105"/>
        <v>222.94710090012506</v>
      </c>
      <c r="L683">
        <f t="shared" si="106"/>
        <v>71.980478571428577</v>
      </c>
      <c r="M683">
        <f t="shared" si="107"/>
        <v>0</v>
      </c>
      <c r="N683">
        <f t="shared" si="108"/>
        <v>294.92757947155366</v>
      </c>
      <c r="O683">
        <f t="shared" si="109"/>
        <v>253.92645732127366</v>
      </c>
      <c r="P683">
        <f t="shared" si="110"/>
        <v>81.982442678726301</v>
      </c>
      <c r="Q683">
        <f t="shared" si="111"/>
        <v>0</v>
      </c>
      <c r="R683">
        <f t="shared" si="112"/>
        <v>335.90889999999996</v>
      </c>
    </row>
    <row r="684" spans="1:18" x14ac:dyDescent="0.3">
      <c r="A684" t="s">
        <v>33</v>
      </c>
      <c r="B684" t="s">
        <v>34</v>
      </c>
      <c r="C684">
        <v>10</v>
      </c>
      <c r="D684">
        <v>13</v>
      </c>
      <c r="E684">
        <v>0</v>
      </c>
      <c r="F684">
        <v>20251222</v>
      </c>
      <c r="G684">
        <v>20260113</v>
      </c>
      <c r="H684">
        <v>41.969799999999999</v>
      </c>
      <c r="I684">
        <f t="shared" si="103"/>
        <v>23</v>
      </c>
      <c r="J684">
        <f t="shared" si="104"/>
        <v>1.8247739130434781</v>
      </c>
      <c r="K684">
        <f t="shared" si="105"/>
        <v>15.414332852414031</v>
      </c>
      <c r="L684">
        <f t="shared" si="106"/>
        <v>23.722060869565215</v>
      </c>
      <c r="M684">
        <f t="shared" si="107"/>
        <v>0</v>
      </c>
      <c r="N684">
        <f t="shared" si="108"/>
        <v>39.136393721979246</v>
      </c>
      <c r="O684">
        <f t="shared" si="109"/>
        <v>16.530303521193442</v>
      </c>
      <c r="P684">
        <f t="shared" si="110"/>
        <v>25.439496478806561</v>
      </c>
      <c r="Q684">
        <f t="shared" si="111"/>
        <v>0</v>
      </c>
      <c r="R684">
        <f t="shared" si="112"/>
        <v>41.969800000000006</v>
      </c>
    </row>
    <row r="685" spans="1:18" x14ac:dyDescent="0.3">
      <c r="A685" t="s">
        <v>33</v>
      </c>
      <c r="B685" t="s">
        <v>34</v>
      </c>
      <c r="C685">
        <v>0</v>
      </c>
      <c r="D685">
        <v>7</v>
      </c>
      <c r="E685">
        <v>0</v>
      </c>
      <c r="F685">
        <v>20260106</v>
      </c>
      <c r="G685">
        <v>20260112</v>
      </c>
      <c r="H685">
        <v>461.5813</v>
      </c>
      <c r="I685">
        <f t="shared" si="103"/>
        <v>7</v>
      </c>
      <c r="J685">
        <f t="shared" si="104"/>
        <v>65.940185714285718</v>
      </c>
      <c r="K685">
        <f t="shared" si="105"/>
        <v>0</v>
      </c>
      <c r="L685">
        <f t="shared" si="106"/>
        <v>461.58130000000006</v>
      </c>
      <c r="M685">
        <f t="shared" si="107"/>
        <v>0</v>
      </c>
      <c r="N685">
        <f t="shared" si="108"/>
        <v>461.58130000000006</v>
      </c>
      <c r="O685">
        <f t="shared" si="109"/>
        <v>0</v>
      </c>
      <c r="P685">
        <f t="shared" si="110"/>
        <v>461.5813</v>
      </c>
      <c r="Q685">
        <f t="shared" si="111"/>
        <v>0</v>
      </c>
      <c r="R685">
        <f t="shared" si="112"/>
        <v>461.5813</v>
      </c>
    </row>
    <row r="686" spans="1:18" x14ac:dyDescent="0.3">
      <c r="A686" t="s">
        <v>33</v>
      </c>
      <c r="B686" t="s">
        <v>34</v>
      </c>
      <c r="C686">
        <v>21</v>
      </c>
      <c r="D686">
        <v>12</v>
      </c>
      <c r="E686">
        <v>0</v>
      </c>
      <c r="F686">
        <v>20251211</v>
      </c>
      <c r="G686">
        <v>20260112</v>
      </c>
      <c r="H686">
        <v>209.9085</v>
      </c>
      <c r="I686">
        <f t="shared" si="103"/>
        <v>33</v>
      </c>
      <c r="J686">
        <f t="shared" si="104"/>
        <v>6.3608636363636366</v>
      </c>
      <c r="K686">
        <f t="shared" si="105"/>
        <v>112.83687480385314</v>
      </c>
      <c r="L686">
        <f t="shared" si="106"/>
        <v>76.330363636363643</v>
      </c>
      <c r="M686">
        <f t="shared" si="107"/>
        <v>0</v>
      </c>
      <c r="N686">
        <f t="shared" si="108"/>
        <v>189.16723844021678</v>
      </c>
      <c r="O686">
        <f t="shared" si="109"/>
        <v>125.20888569322746</v>
      </c>
      <c r="P686">
        <f t="shared" si="110"/>
        <v>84.699614306772546</v>
      </c>
      <c r="Q686">
        <f t="shared" si="111"/>
        <v>0</v>
      </c>
      <c r="R686">
        <f t="shared" si="112"/>
        <v>209.9085</v>
      </c>
    </row>
    <row r="687" spans="1:18" x14ac:dyDescent="0.3">
      <c r="A687" t="s">
        <v>35</v>
      </c>
      <c r="B687" t="s">
        <v>36</v>
      </c>
      <c r="C687">
        <v>23</v>
      </c>
      <c r="D687">
        <v>10</v>
      </c>
      <c r="E687">
        <v>0</v>
      </c>
      <c r="F687">
        <v>20251209</v>
      </c>
      <c r="G687">
        <v>20260110</v>
      </c>
      <c r="H687">
        <v>516</v>
      </c>
      <c r="I687">
        <f t="shared" si="103"/>
        <v>33</v>
      </c>
      <c r="J687">
        <f t="shared" si="104"/>
        <v>15.636363636363637</v>
      </c>
      <c r="K687">
        <f t="shared" si="105"/>
        <v>303.79405225477018</v>
      </c>
      <c r="L687">
        <f t="shared" si="106"/>
        <v>156.36363636363637</v>
      </c>
      <c r="M687">
        <f t="shared" si="107"/>
        <v>0</v>
      </c>
      <c r="N687">
        <f t="shared" si="108"/>
        <v>460.15768861840655</v>
      </c>
      <c r="O687">
        <f t="shared" si="109"/>
        <v>340.66089699406371</v>
      </c>
      <c r="P687">
        <f t="shared" si="110"/>
        <v>175.33910300593635</v>
      </c>
      <c r="Q687">
        <f t="shared" si="111"/>
        <v>0</v>
      </c>
      <c r="R687">
        <f t="shared" si="112"/>
        <v>516</v>
      </c>
    </row>
    <row r="688" spans="1:18" x14ac:dyDescent="0.3">
      <c r="A688" t="s">
        <v>33</v>
      </c>
      <c r="B688" t="s">
        <v>34</v>
      </c>
      <c r="C688">
        <v>7</v>
      </c>
      <c r="D688">
        <v>7</v>
      </c>
      <c r="E688">
        <v>0</v>
      </c>
      <c r="F688">
        <v>20251225</v>
      </c>
      <c r="G688">
        <v>20260107</v>
      </c>
      <c r="H688">
        <v>251.7242</v>
      </c>
      <c r="I688">
        <f t="shared" si="103"/>
        <v>14</v>
      </c>
      <c r="J688">
        <f t="shared" si="104"/>
        <v>17.9803</v>
      </c>
      <c r="K688">
        <f t="shared" si="105"/>
        <v>106.31894115956679</v>
      </c>
      <c r="L688">
        <f t="shared" si="106"/>
        <v>125.8621</v>
      </c>
      <c r="M688">
        <f t="shared" si="107"/>
        <v>0</v>
      </c>
      <c r="N688">
        <f t="shared" si="108"/>
        <v>232.1810411595668</v>
      </c>
      <c r="O688">
        <f t="shared" si="109"/>
        <v>115.26802651318145</v>
      </c>
      <c r="P688">
        <f t="shared" si="110"/>
        <v>136.45617348681853</v>
      </c>
      <c r="Q688">
        <f t="shared" si="111"/>
        <v>0</v>
      </c>
      <c r="R688">
        <f t="shared" si="112"/>
        <v>251.7242</v>
      </c>
    </row>
    <row r="689" spans="1:18" x14ac:dyDescent="0.3">
      <c r="A689" t="s">
        <v>33</v>
      </c>
      <c r="B689" t="s">
        <v>34</v>
      </c>
      <c r="C689">
        <v>0</v>
      </c>
      <c r="D689">
        <v>1</v>
      </c>
      <c r="E689">
        <v>0</v>
      </c>
      <c r="F689">
        <v>20260103</v>
      </c>
      <c r="G689">
        <v>20260103</v>
      </c>
      <c r="H689">
        <v>4991.4713000000002</v>
      </c>
      <c r="I689">
        <f t="shared" si="103"/>
        <v>1</v>
      </c>
      <c r="J689">
        <f t="shared" si="104"/>
        <v>4991.4713000000002</v>
      </c>
      <c r="K689">
        <f t="shared" si="105"/>
        <v>0</v>
      </c>
      <c r="L689">
        <f t="shared" si="106"/>
        <v>4991.4713000000002</v>
      </c>
      <c r="M689">
        <f t="shared" si="107"/>
        <v>0</v>
      </c>
      <c r="N689">
        <f t="shared" si="108"/>
        <v>4991.4713000000002</v>
      </c>
      <c r="O689">
        <f t="shared" si="109"/>
        <v>0</v>
      </c>
      <c r="P689">
        <f t="shared" si="110"/>
        <v>4991.4713000000002</v>
      </c>
      <c r="Q689">
        <f t="shared" si="111"/>
        <v>0</v>
      </c>
      <c r="R689">
        <f t="shared" si="112"/>
        <v>4991.4713000000002</v>
      </c>
    </row>
    <row r="690" spans="1:18" x14ac:dyDescent="0.3">
      <c r="A690" t="s">
        <v>33</v>
      </c>
      <c r="B690" t="s">
        <v>34</v>
      </c>
      <c r="C690">
        <v>0</v>
      </c>
      <c r="D690">
        <v>2</v>
      </c>
      <c r="E690">
        <v>0</v>
      </c>
      <c r="F690">
        <v>20260107</v>
      </c>
      <c r="G690">
        <v>20260108</v>
      </c>
      <c r="H690">
        <v>14239.171399999999</v>
      </c>
      <c r="I690">
        <f t="shared" si="103"/>
        <v>2</v>
      </c>
      <c r="J690">
        <f t="shared" si="104"/>
        <v>7119.5856999999996</v>
      </c>
      <c r="K690">
        <f t="shared" si="105"/>
        <v>0</v>
      </c>
      <c r="L690">
        <f t="shared" si="106"/>
        <v>14239.171399999999</v>
      </c>
      <c r="M690">
        <f t="shared" si="107"/>
        <v>0</v>
      </c>
      <c r="N690">
        <f t="shared" si="108"/>
        <v>14239.171399999999</v>
      </c>
      <c r="O690">
        <f t="shared" si="109"/>
        <v>0</v>
      </c>
      <c r="P690">
        <f t="shared" si="110"/>
        <v>14239.171399999999</v>
      </c>
      <c r="Q690">
        <f t="shared" si="111"/>
        <v>0</v>
      </c>
      <c r="R690">
        <f t="shared" si="112"/>
        <v>14239.171399999999</v>
      </c>
    </row>
    <row r="691" spans="1:18" x14ac:dyDescent="0.3">
      <c r="A691" t="s">
        <v>39</v>
      </c>
      <c r="B691" t="s">
        <v>40</v>
      </c>
      <c r="C691">
        <v>28</v>
      </c>
      <c r="D691">
        <v>12</v>
      </c>
      <c r="E691">
        <v>0</v>
      </c>
      <c r="F691">
        <v>20251204</v>
      </c>
      <c r="G691">
        <v>20260112</v>
      </c>
      <c r="H691">
        <v>4453.2026999999998</v>
      </c>
      <c r="I691">
        <f t="shared" si="103"/>
        <v>40</v>
      </c>
      <c r="J691">
        <f t="shared" si="104"/>
        <v>111.3300675</v>
      </c>
      <c r="K691">
        <f t="shared" si="105"/>
        <v>2633.2141056207288</v>
      </c>
      <c r="L691">
        <f t="shared" si="106"/>
        <v>1335.96081</v>
      </c>
      <c r="M691">
        <f t="shared" si="107"/>
        <v>0</v>
      </c>
      <c r="N691">
        <f t="shared" si="108"/>
        <v>3969.1749156207288</v>
      </c>
      <c r="O691">
        <f t="shared" si="109"/>
        <v>2954.3258773201428</v>
      </c>
      <c r="P691">
        <f t="shared" si="110"/>
        <v>1498.8768226798568</v>
      </c>
      <c r="Q691">
        <f t="shared" si="111"/>
        <v>0</v>
      </c>
      <c r="R691">
        <f t="shared" si="112"/>
        <v>4453.2026999999998</v>
      </c>
    </row>
    <row r="692" spans="1:18" x14ac:dyDescent="0.3">
      <c r="A692" t="s">
        <v>33</v>
      </c>
      <c r="B692" t="s">
        <v>34</v>
      </c>
      <c r="C692">
        <v>16</v>
      </c>
      <c r="D692">
        <v>14</v>
      </c>
      <c r="E692">
        <v>0</v>
      </c>
      <c r="F692">
        <v>20251216</v>
      </c>
      <c r="G692">
        <v>20260114</v>
      </c>
      <c r="H692">
        <v>3483.4969000000001</v>
      </c>
      <c r="I692">
        <f t="shared" si="103"/>
        <v>30</v>
      </c>
      <c r="J692">
        <f t="shared" si="104"/>
        <v>116.11656333333333</v>
      </c>
      <c r="K692">
        <f t="shared" si="105"/>
        <v>1569.3861856349483</v>
      </c>
      <c r="L692">
        <f t="shared" si="106"/>
        <v>1625.6318866666666</v>
      </c>
      <c r="M692">
        <f t="shared" si="107"/>
        <v>0</v>
      </c>
      <c r="N692">
        <f t="shared" si="108"/>
        <v>3195.0180723016147</v>
      </c>
      <c r="O692">
        <f t="shared" si="109"/>
        <v>1711.0863816253488</v>
      </c>
      <c r="P692">
        <f t="shared" si="110"/>
        <v>1772.4105183746512</v>
      </c>
      <c r="Q692">
        <f t="shared" si="111"/>
        <v>0</v>
      </c>
      <c r="R692">
        <f t="shared" si="112"/>
        <v>3483.4969000000001</v>
      </c>
    </row>
    <row r="693" spans="1:18" x14ac:dyDescent="0.3">
      <c r="A693" t="s">
        <v>33</v>
      </c>
      <c r="B693" t="s">
        <v>34</v>
      </c>
      <c r="C693">
        <v>6</v>
      </c>
      <c r="D693">
        <v>9</v>
      </c>
      <c r="E693">
        <v>0</v>
      </c>
      <c r="F693">
        <v>20251226</v>
      </c>
      <c r="G693">
        <v>20260109</v>
      </c>
      <c r="H693">
        <v>1300.2074</v>
      </c>
      <c r="I693">
        <f t="shared" si="103"/>
        <v>15</v>
      </c>
      <c r="J693">
        <f t="shared" si="104"/>
        <v>86.680493333333331</v>
      </c>
      <c r="K693">
        <f t="shared" si="105"/>
        <v>439.32740374054879</v>
      </c>
      <c r="L693">
        <f t="shared" si="106"/>
        <v>780.12443999999994</v>
      </c>
      <c r="M693">
        <f t="shared" si="107"/>
        <v>0</v>
      </c>
      <c r="N693">
        <f t="shared" si="108"/>
        <v>1219.4518437405486</v>
      </c>
      <c r="O693">
        <f t="shared" si="109"/>
        <v>468.42090919646159</v>
      </c>
      <c r="P693">
        <f t="shared" si="110"/>
        <v>831.78649080353853</v>
      </c>
      <c r="Q693">
        <f t="shared" si="111"/>
        <v>0</v>
      </c>
      <c r="R693">
        <f t="shared" si="112"/>
        <v>1300.2074000000002</v>
      </c>
    </row>
    <row r="694" spans="1:18" x14ac:dyDescent="0.3">
      <c r="A694" t="s">
        <v>33</v>
      </c>
      <c r="B694" t="s">
        <v>34</v>
      </c>
      <c r="C694">
        <v>0</v>
      </c>
      <c r="D694">
        <v>10</v>
      </c>
      <c r="E694">
        <v>0</v>
      </c>
      <c r="F694">
        <v>20260105</v>
      </c>
      <c r="G694">
        <v>20260114</v>
      </c>
      <c r="H694">
        <v>83.900199999999998</v>
      </c>
      <c r="I694">
        <f t="shared" si="103"/>
        <v>10</v>
      </c>
      <c r="J694">
        <f t="shared" si="104"/>
        <v>8.3900199999999998</v>
      </c>
      <c r="K694">
        <f t="shared" si="105"/>
        <v>0</v>
      </c>
      <c r="L694">
        <f t="shared" si="106"/>
        <v>83.900199999999998</v>
      </c>
      <c r="M694">
        <f t="shared" si="107"/>
        <v>0</v>
      </c>
      <c r="N694">
        <f t="shared" si="108"/>
        <v>83.900199999999998</v>
      </c>
      <c r="O694">
        <f t="shared" si="109"/>
        <v>0</v>
      </c>
      <c r="P694">
        <f t="shared" si="110"/>
        <v>83.900199999999998</v>
      </c>
      <c r="Q694">
        <f t="shared" si="111"/>
        <v>0</v>
      </c>
      <c r="R694">
        <f t="shared" si="112"/>
        <v>83.900199999999998</v>
      </c>
    </row>
    <row r="695" spans="1:18" x14ac:dyDescent="0.3">
      <c r="A695" t="s">
        <v>35</v>
      </c>
      <c r="B695" t="s">
        <v>34</v>
      </c>
      <c r="C695">
        <v>24</v>
      </c>
      <c r="D695">
        <v>14</v>
      </c>
      <c r="E695">
        <v>0</v>
      </c>
      <c r="F695">
        <v>20251208</v>
      </c>
      <c r="G695">
        <v>20260114</v>
      </c>
      <c r="H695">
        <v>10191.3496</v>
      </c>
      <c r="I695">
        <f t="shared" si="103"/>
        <v>38</v>
      </c>
      <c r="J695">
        <f t="shared" si="104"/>
        <v>268.1934105263158</v>
      </c>
      <c r="K695">
        <f t="shared" si="105"/>
        <v>5437.1963156116244</v>
      </c>
      <c r="L695">
        <f t="shared" si="106"/>
        <v>3754.7077473684212</v>
      </c>
      <c r="M695">
        <f t="shared" si="107"/>
        <v>0</v>
      </c>
      <c r="N695">
        <f t="shared" si="108"/>
        <v>9191.9040629800456</v>
      </c>
      <c r="O695">
        <f t="shared" si="109"/>
        <v>6028.3884727866853</v>
      </c>
      <c r="P695">
        <f t="shared" si="110"/>
        <v>4162.9611272133143</v>
      </c>
      <c r="Q695">
        <f t="shared" si="111"/>
        <v>0</v>
      </c>
      <c r="R695">
        <f t="shared" si="112"/>
        <v>10191.3496</v>
      </c>
    </row>
    <row r="696" spans="1:18" x14ac:dyDescent="0.3">
      <c r="A696" t="s">
        <v>33</v>
      </c>
      <c r="B696" t="s">
        <v>34</v>
      </c>
      <c r="C696">
        <v>17</v>
      </c>
      <c r="D696">
        <v>14</v>
      </c>
      <c r="E696">
        <v>0</v>
      </c>
      <c r="F696">
        <v>20251215</v>
      </c>
      <c r="G696">
        <v>20260114</v>
      </c>
      <c r="H696">
        <v>83.947599999999994</v>
      </c>
      <c r="I696">
        <f t="shared" si="103"/>
        <v>31</v>
      </c>
      <c r="J696">
        <f t="shared" si="104"/>
        <v>2.7079870967741932</v>
      </c>
      <c r="K696">
        <f t="shared" si="105"/>
        <v>38.887603604640525</v>
      </c>
      <c r="L696">
        <f t="shared" si="106"/>
        <v>37.911819354838705</v>
      </c>
      <c r="M696">
        <f t="shared" si="107"/>
        <v>0</v>
      </c>
      <c r="N696">
        <f t="shared" si="108"/>
        <v>76.79942295947923</v>
      </c>
      <c r="O696">
        <f t="shared" si="109"/>
        <v>42.507103133878253</v>
      </c>
      <c r="P696">
        <f t="shared" si="110"/>
        <v>41.440496866121748</v>
      </c>
      <c r="Q696">
        <f t="shared" si="111"/>
        <v>0</v>
      </c>
      <c r="R696">
        <f t="shared" si="112"/>
        <v>83.947599999999994</v>
      </c>
    </row>
    <row r="697" spans="1:18" x14ac:dyDescent="0.3">
      <c r="A697" t="s">
        <v>48</v>
      </c>
      <c r="B697" t="s">
        <v>49</v>
      </c>
      <c r="C697">
        <v>30</v>
      </c>
      <c r="D697">
        <v>3</v>
      </c>
      <c r="E697">
        <v>0</v>
      </c>
      <c r="F697">
        <v>20251202</v>
      </c>
      <c r="G697">
        <v>20260103</v>
      </c>
      <c r="H697">
        <v>44726.358899999999</v>
      </c>
      <c r="I697">
        <f t="shared" si="103"/>
        <v>33</v>
      </c>
      <c r="J697">
        <f t="shared" si="104"/>
        <v>1355.3442090909091</v>
      </c>
      <c r="K697">
        <f t="shared" si="105"/>
        <v>34346.819547098603</v>
      </c>
      <c r="L697">
        <f t="shared" si="106"/>
        <v>4066.032627272727</v>
      </c>
      <c r="M697">
        <f t="shared" si="107"/>
        <v>0</v>
      </c>
      <c r="N697">
        <f t="shared" si="108"/>
        <v>38412.852174371328</v>
      </c>
      <c r="O697">
        <f t="shared" si="109"/>
        <v>39992.036289406555</v>
      </c>
      <c r="P697">
        <f t="shared" si="110"/>
        <v>4734.3226105934491</v>
      </c>
      <c r="Q697">
        <f t="shared" si="111"/>
        <v>0</v>
      </c>
      <c r="R697">
        <f t="shared" si="112"/>
        <v>44726.358900000007</v>
      </c>
    </row>
    <row r="698" spans="1:18" x14ac:dyDescent="0.3">
      <c r="A698" t="s">
        <v>35</v>
      </c>
      <c r="B698" t="s">
        <v>34</v>
      </c>
      <c r="C698">
        <v>31</v>
      </c>
      <c r="D698">
        <v>6</v>
      </c>
      <c r="E698">
        <v>0</v>
      </c>
      <c r="F698">
        <v>20251130</v>
      </c>
      <c r="G698">
        <v>20260106</v>
      </c>
      <c r="H698">
        <v>7679.2957999999999</v>
      </c>
      <c r="I698">
        <f t="shared" si="103"/>
        <v>37</v>
      </c>
      <c r="J698">
        <f t="shared" si="104"/>
        <v>207.54853513513513</v>
      </c>
      <c r="K698">
        <f t="shared" si="105"/>
        <v>5434.9685516004265</v>
      </c>
      <c r="L698">
        <f t="shared" si="106"/>
        <v>1245.2912108108108</v>
      </c>
      <c r="M698">
        <f t="shared" si="107"/>
        <v>0</v>
      </c>
      <c r="N698">
        <f t="shared" si="108"/>
        <v>6680.2597624112368</v>
      </c>
      <c r="O698">
        <f t="shared" si="109"/>
        <v>6247.7706939306781</v>
      </c>
      <c r="P698">
        <f t="shared" si="110"/>
        <v>1431.5251060693224</v>
      </c>
      <c r="Q698">
        <f t="shared" si="111"/>
        <v>0</v>
      </c>
      <c r="R698">
        <f t="shared" si="112"/>
        <v>7679.2958000000008</v>
      </c>
    </row>
    <row r="699" spans="1:18" x14ac:dyDescent="0.3">
      <c r="A699" t="s">
        <v>41</v>
      </c>
      <c r="B699" t="s">
        <v>42</v>
      </c>
      <c r="C699">
        <v>27</v>
      </c>
      <c r="D699">
        <v>13</v>
      </c>
      <c r="E699">
        <v>0</v>
      </c>
      <c r="F699">
        <v>20251205</v>
      </c>
      <c r="G699">
        <v>20260113</v>
      </c>
      <c r="H699">
        <v>51793.898099999999</v>
      </c>
      <c r="I699">
        <f t="shared" si="103"/>
        <v>40</v>
      </c>
      <c r="J699">
        <f t="shared" si="104"/>
        <v>1294.8474524999999</v>
      </c>
      <c r="K699">
        <f t="shared" si="105"/>
        <v>29532.352257351387</v>
      </c>
      <c r="L699">
        <f t="shared" si="106"/>
        <v>16833.0168825</v>
      </c>
      <c r="M699">
        <f t="shared" si="107"/>
        <v>0</v>
      </c>
      <c r="N699">
        <f t="shared" si="108"/>
        <v>46365.369139851391</v>
      </c>
      <c r="O699">
        <f t="shared" si="109"/>
        <v>32990.045627736916</v>
      </c>
      <c r="P699">
        <f t="shared" si="110"/>
        <v>18803.852472263075</v>
      </c>
      <c r="Q699">
        <f t="shared" si="111"/>
        <v>0</v>
      </c>
      <c r="R699">
        <f t="shared" si="112"/>
        <v>51793.898099999991</v>
      </c>
    </row>
    <row r="700" spans="1:18" x14ac:dyDescent="0.3">
      <c r="A700" t="s">
        <v>35</v>
      </c>
      <c r="B700" t="s">
        <v>34</v>
      </c>
      <c r="C700">
        <v>24</v>
      </c>
      <c r="D700">
        <v>13</v>
      </c>
      <c r="E700">
        <v>0</v>
      </c>
      <c r="F700">
        <v>20251208</v>
      </c>
      <c r="G700">
        <v>20260113</v>
      </c>
      <c r="H700">
        <v>1835.4733000000001</v>
      </c>
      <c r="I700">
        <f t="shared" si="103"/>
        <v>37</v>
      </c>
      <c r="J700">
        <f t="shared" si="104"/>
        <v>49.60738648648649</v>
      </c>
      <c r="K700">
        <f t="shared" si="105"/>
        <v>1005.7111339988726</v>
      </c>
      <c r="L700">
        <f t="shared" si="106"/>
        <v>644.89602432432434</v>
      </c>
      <c r="M700">
        <f t="shared" si="107"/>
        <v>0</v>
      </c>
      <c r="N700">
        <f t="shared" si="108"/>
        <v>1650.6071583231969</v>
      </c>
      <c r="O700">
        <f t="shared" si="109"/>
        <v>1118.349647679285</v>
      </c>
      <c r="P700">
        <f t="shared" si="110"/>
        <v>717.12365232071522</v>
      </c>
      <c r="Q700">
        <f t="shared" si="111"/>
        <v>0</v>
      </c>
      <c r="R700">
        <f t="shared" si="112"/>
        <v>1835.4733000000001</v>
      </c>
    </row>
    <row r="701" spans="1:18" x14ac:dyDescent="0.3">
      <c r="A701" t="s">
        <v>0</v>
      </c>
      <c r="B701" t="s">
        <v>0</v>
      </c>
      <c r="C701">
        <v>31</v>
      </c>
      <c r="D701">
        <v>13</v>
      </c>
      <c r="E701">
        <v>0</v>
      </c>
      <c r="F701">
        <v>20251104</v>
      </c>
      <c r="G701">
        <v>20260113</v>
      </c>
      <c r="H701">
        <v>210.1259</v>
      </c>
      <c r="I701">
        <f t="shared" si="103"/>
        <v>44</v>
      </c>
      <c r="J701">
        <f t="shared" si="104"/>
        <v>4.7755886363636364</v>
      </c>
      <c r="K701">
        <f t="shared" si="105"/>
        <v>125.05592504961446</v>
      </c>
      <c r="L701">
        <f t="shared" si="106"/>
        <v>62.082652272727273</v>
      </c>
      <c r="M701">
        <f t="shared" si="107"/>
        <v>0</v>
      </c>
      <c r="N701">
        <f t="shared" si="108"/>
        <v>187.13857732234175</v>
      </c>
      <c r="O701">
        <f t="shared" si="109"/>
        <v>140.41727353799658</v>
      </c>
      <c r="P701">
        <f t="shared" si="110"/>
        <v>69.708626462003423</v>
      </c>
      <c r="Q701">
        <f t="shared" si="111"/>
        <v>0</v>
      </c>
      <c r="R701">
        <f t="shared" si="112"/>
        <v>210.1259</v>
      </c>
    </row>
    <row r="702" spans="1:18" x14ac:dyDescent="0.3">
      <c r="A702" t="s">
        <v>35</v>
      </c>
      <c r="B702" t="s">
        <v>36</v>
      </c>
      <c r="C702">
        <v>25</v>
      </c>
      <c r="D702">
        <v>13</v>
      </c>
      <c r="E702">
        <v>0</v>
      </c>
      <c r="F702">
        <v>20251207</v>
      </c>
      <c r="G702">
        <v>20260113</v>
      </c>
      <c r="H702">
        <v>516</v>
      </c>
      <c r="I702">
        <f t="shared" si="103"/>
        <v>38</v>
      </c>
      <c r="J702">
        <f t="shared" si="104"/>
        <v>13.578947368421053</v>
      </c>
      <c r="K702">
        <f t="shared" si="105"/>
        <v>286.76212026337004</v>
      </c>
      <c r="L702">
        <f t="shared" si="106"/>
        <v>176.5263157894737</v>
      </c>
      <c r="M702">
        <f t="shared" si="107"/>
        <v>0</v>
      </c>
      <c r="N702">
        <f t="shared" si="108"/>
        <v>463.28843605284374</v>
      </c>
      <c r="O702">
        <f t="shared" si="109"/>
        <v>319.38905127133637</v>
      </c>
      <c r="P702">
        <f t="shared" si="110"/>
        <v>196.61094872866366</v>
      </c>
      <c r="Q702">
        <f t="shared" si="111"/>
        <v>0</v>
      </c>
      <c r="R702">
        <f t="shared" si="112"/>
        <v>516</v>
      </c>
    </row>
    <row r="703" spans="1:18" x14ac:dyDescent="0.3">
      <c r="A703" t="s">
        <v>0</v>
      </c>
      <c r="B703" t="s">
        <v>0</v>
      </c>
      <c r="C703">
        <v>31</v>
      </c>
      <c r="D703">
        <v>1</v>
      </c>
      <c r="E703">
        <v>0</v>
      </c>
      <c r="F703">
        <v>20251123</v>
      </c>
      <c r="G703">
        <v>20260101</v>
      </c>
      <c r="H703">
        <v>168.1284</v>
      </c>
      <c r="I703">
        <f t="shared" si="103"/>
        <v>32</v>
      </c>
      <c r="J703">
        <f t="shared" si="104"/>
        <v>5.2540125</v>
      </c>
      <c r="K703">
        <f t="shared" si="105"/>
        <v>137.58416887222589</v>
      </c>
      <c r="L703">
        <f t="shared" si="106"/>
        <v>5.2540125</v>
      </c>
      <c r="M703">
        <f t="shared" si="107"/>
        <v>0</v>
      </c>
      <c r="N703">
        <f t="shared" si="108"/>
        <v>142.83818137222588</v>
      </c>
      <c r="O703">
        <f t="shared" si="109"/>
        <v>161.94413815405102</v>
      </c>
      <c r="P703">
        <f t="shared" si="110"/>
        <v>6.1842618459490017</v>
      </c>
      <c r="Q703">
        <f t="shared" si="111"/>
        <v>0</v>
      </c>
      <c r="R703">
        <f t="shared" si="112"/>
        <v>168.12840000000003</v>
      </c>
    </row>
    <row r="704" spans="1:18" x14ac:dyDescent="0.3">
      <c r="A704" t="s">
        <v>39</v>
      </c>
      <c r="B704" t="s">
        <v>40</v>
      </c>
      <c r="C704">
        <v>23</v>
      </c>
      <c r="D704">
        <v>4</v>
      </c>
      <c r="E704">
        <v>0</v>
      </c>
      <c r="F704">
        <v>20251209</v>
      </c>
      <c r="G704">
        <v>20260104</v>
      </c>
      <c r="H704">
        <v>6300.0715</v>
      </c>
      <c r="I704">
        <f t="shared" si="103"/>
        <v>27</v>
      </c>
      <c r="J704">
        <f t="shared" si="104"/>
        <v>233.33598148148147</v>
      </c>
      <c r="K704">
        <f t="shared" si="105"/>
        <v>4533.4123073379997</v>
      </c>
      <c r="L704">
        <f t="shared" si="106"/>
        <v>933.34392592592587</v>
      </c>
      <c r="M704">
        <f t="shared" si="107"/>
        <v>0</v>
      </c>
      <c r="N704">
        <f t="shared" si="108"/>
        <v>5466.7562332639254</v>
      </c>
      <c r="O704">
        <f t="shared" si="109"/>
        <v>5224.4549521750196</v>
      </c>
      <c r="P704">
        <f t="shared" si="110"/>
        <v>1075.6165478249804</v>
      </c>
      <c r="Q704">
        <f t="shared" si="111"/>
        <v>0</v>
      </c>
      <c r="R704">
        <f t="shared" si="112"/>
        <v>6300.0715</v>
      </c>
    </row>
    <row r="705" spans="1:18" x14ac:dyDescent="0.3">
      <c r="A705" t="s">
        <v>33</v>
      </c>
      <c r="B705" t="s">
        <v>34</v>
      </c>
      <c r="C705">
        <v>2</v>
      </c>
      <c r="D705">
        <v>1</v>
      </c>
      <c r="E705">
        <v>0</v>
      </c>
      <c r="F705">
        <v>20251230</v>
      </c>
      <c r="G705">
        <v>20260101</v>
      </c>
      <c r="H705">
        <v>377.27499999999998</v>
      </c>
      <c r="I705">
        <f t="shared" si="103"/>
        <v>3</v>
      </c>
      <c r="J705">
        <f t="shared" si="104"/>
        <v>125.75833333333333</v>
      </c>
      <c r="K705">
        <f t="shared" si="105"/>
        <v>212.46257359430444</v>
      </c>
      <c r="L705">
        <f t="shared" si="106"/>
        <v>125.75833333333333</v>
      </c>
      <c r="M705">
        <f t="shared" si="107"/>
        <v>0</v>
      </c>
      <c r="N705">
        <f t="shared" si="108"/>
        <v>338.22090692763777</v>
      </c>
      <c r="O705">
        <f t="shared" si="109"/>
        <v>236.99545418681268</v>
      </c>
      <c r="P705">
        <f t="shared" si="110"/>
        <v>140.27954581318733</v>
      </c>
      <c r="Q705">
        <f t="shared" si="111"/>
        <v>0</v>
      </c>
      <c r="R705">
        <f t="shared" si="112"/>
        <v>377.27499999999998</v>
      </c>
    </row>
    <row r="706" spans="1:18" x14ac:dyDescent="0.3">
      <c r="A706" t="s">
        <v>35</v>
      </c>
      <c r="B706" t="s">
        <v>34</v>
      </c>
      <c r="C706">
        <v>16</v>
      </c>
      <c r="D706">
        <v>2</v>
      </c>
      <c r="E706">
        <v>0</v>
      </c>
      <c r="F706">
        <v>20251216</v>
      </c>
      <c r="G706">
        <v>20260102</v>
      </c>
      <c r="H706">
        <v>5698.3154999999997</v>
      </c>
      <c r="I706">
        <f t="shared" si="103"/>
        <v>18</v>
      </c>
      <c r="J706">
        <f t="shared" si="104"/>
        <v>316.57308333333333</v>
      </c>
      <c r="K706">
        <f t="shared" si="105"/>
        <v>4278.6783337788647</v>
      </c>
      <c r="L706">
        <f t="shared" si="106"/>
        <v>633.14616666666666</v>
      </c>
      <c r="M706">
        <f t="shared" si="107"/>
        <v>0</v>
      </c>
      <c r="N706">
        <f t="shared" si="108"/>
        <v>4911.8245004455312</v>
      </c>
      <c r="O706">
        <f t="shared" si="109"/>
        <v>4963.7887238590783</v>
      </c>
      <c r="P706">
        <f t="shared" si="110"/>
        <v>734.52677614092181</v>
      </c>
      <c r="Q706">
        <f t="shared" si="111"/>
        <v>0</v>
      </c>
      <c r="R706">
        <f t="shared" si="112"/>
        <v>5698.3155000000006</v>
      </c>
    </row>
    <row r="707" spans="1:18" x14ac:dyDescent="0.3">
      <c r="A707" t="s">
        <v>35</v>
      </c>
      <c r="B707" t="s">
        <v>36</v>
      </c>
      <c r="C707">
        <v>31</v>
      </c>
      <c r="D707">
        <v>5</v>
      </c>
      <c r="E707">
        <v>0</v>
      </c>
      <c r="F707">
        <v>20251129</v>
      </c>
      <c r="G707">
        <v>20260105</v>
      </c>
      <c r="H707">
        <v>168.1165</v>
      </c>
      <c r="I707">
        <f t="shared" si="103"/>
        <v>36</v>
      </c>
      <c r="J707">
        <f t="shared" si="104"/>
        <v>4.6699027777777777</v>
      </c>
      <c r="K707">
        <f t="shared" si="105"/>
        <v>122.28838290633198</v>
      </c>
      <c r="L707">
        <f t="shared" si="106"/>
        <v>23.34951388888889</v>
      </c>
      <c r="M707">
        <f t="shared" si="107"/>
        <v>0</v>
      </c>
      <c r="N707">
        <f t="shared" si="108"/>
        <v>145.63789679522085</v>
      </c>
      <c r="O707">
        <f t="shared" si="109"/>
        <v>141.16308582634653</v>
      </c>
      <c r="P707">
        <f t="shared" si="110"/>
        <v>26.953414173653485</v>
      </c>
      <c r="Q707">
        <f t="shared" si="111"/>
        <v>0</v>
      </c>
      <c r="R707">
        <f t="shared" si="112"/>
        <v>168.11650000000003</v>
      </c>
    </row>
    <row r="708" spans="1:18" x14ac:dyDescent="0.3">
      <c r="A708" t="s">
        <v>33</v>
      </c>
      <c r="B708" t="s">
        <v>34</v>
      </c>
      <c r="C708">
        <v>16</v>
      </c>
      <c r="D708">
        <v>1</v>
      </c>
      <c r="E708">
        <v>0</v>
      </c>
      <c r="F708">
        <v>20251216</v>
      </c>
      <c r="G708">
        <v>20260101</v>
      </c>
      <c r="H708">
        <v>571659.9523</v>
      </c>
      <c r="I708">
        <f t="shared" si="103"/>
        <v>17</v>
      </c>
      <c r="J708">
        <f t="shared" si="104"/>
        <v>33627.056017647061</v>
      </c>
      <c r="K708">
        <f t="shared" si="105"/>
        <v>454490.17489581683</v>
      </c>
      <c r="L708">
        <f t="shared" si="106"/>
        <v>33627.056017647061</v>
      </c>
      <c r="M708">
        <f t="shared" si="107"/>
        <v>0</v>
      </c>
      <c r="N708">
        <f t="shared" si="108"/>
        <v>488117.23091346386</v>
      </c>
      <c r="O708">
        <f t="shared" si="109"/>
        <v>532277.52524848387</v>
      </c>
      <c r="P708">
        <f t="shared" si="110"/>
        <v>39382.427051516133</v>
      </c>
      <c r="Q708">
        <f t="shared" si="111"/>
        <v>0</v>
      </c>
      <c r="R708">
        <f t="shared" si="112"/>
        <v>571659.9523</v>
      </c>
    </row>
    <row r="709" spans="1:18" x14ac:dyDescent="0.3">
      <c r="A709" t="s">
        <v>43</v>
      </c>
      <c r="B709" t="s">
        <v>44</v>
      </c>
      <c r="C709">
        <v>23</v>
      </c>
      <c r="D709">
        <v>8</v>
      </c>
      <c r="E709">
        <v>0</v>
      </c>
      <c r="F709">
        <v>20251209</v>
      </c>
      <c r="G709">
        <v>20260108</v>
      </c>
      <c r="H709">
        <v>106979.4449</v>
      </c>
      <c r="I709">
        <f t="shared" si="103"/>
        <v>31</v>
      </c>
      <c r="J709">
        <f t="shared" si="104"/>
        <v>3450.9498354838711</v>
      </c>
      <c r="K709">
        <f t="shared" si="105"/>
        <v>67047.43244851951</v>
      </c>
      <c r="L709">
        <f t="shared" si="106"/>
        <v>27607.598683870969</v>
      </c>
      <c r="M709">
        <f t="shared" si="107"/>
        <v>0</v>
      </c>
      <c r="N709">
        <f t="shared" si="108"/>
        <v>94655.031132390475</v>
      </c>
      <c r="O709">
        <f t="shared" si="109"/>
        <v>75777.240992934443</v>
      </c>
      <c r="P709">
        <f t="shared" si="110"/>
        <v>31202.203907065563</v>
      </c>
      <c r="Q709">
        <f t="shared" si="111"/>
        <v>0</v>
      </c>
      <c r="R709">
        <f t="shared" si="112"/>
        <v>106979.4449</v>
      </c>
    </row>
    <row r="710" spans="1:18" x14ac:dyDescent="0.3">
      <c r="A710" t="s">
        <v>0</v>
      </c>
      <c r="B710" t="s">
        <v>0</v>
      </c>
      <c r="C710">
        <v>31</v>
      </c>
      <c r="D710">
        <v>6</v>
      </c>
      <c r="E710">
        <v>0</v>
      </c>
      <c r="F710">
        <v>20251114</v>
      </c>
      <c r="G710">
        <v>20260106</v>
      </c>
      <c r="H710">
        <v>1470.7084</v>
      </c>
      <c r="I710">
        <f t="shared" si="103"/>
        <v>37</v>
      </c>
      <c r="J710">
        <f t="shared" si="104"/>
        <v>39.748875675675677</v>
      </c>
      <c r="K710">
        <f t="shared" si="105"/>
        <v>1040.8837100108296</v>
      </c>
      <c r="L710">
        <f t="shared" si="106"/>
        <v>238.49325405405406</v>
      </c>
      <c r="M710">
        <f t="shared" si="107"/>
        <v>0</v>
      </c>
      <c r="N710">
        <f t="shared" si="108"/>
        <v>1279.3769640648836</v>
      </c>
      <c r="O710">
        <f t="shared" si="109"/>
        <v>1196.5483659110614</v>
      </c>
      <c r="P710">
        <f t="shared" si="110"/>
        <v>274.16003408893869</v>
      </c>
      <c r="Q710">
        <f t="shared" si="111"/>
        <v>0</v>
      </c>
      <c r="R710">
        <f t="shared" si="112"/>
        <v>1470.7084</v>
      </c>
    </row>
    <row r="711" spans="1:18" x14ac:dyDescent="0.3">
      <c r="A711" t="s">
        <v>33</v>
      </c>
      <c r="B711" t="s">
        <v>34</v>
      </c>
      <c r="C711">
        <v>31</v>
      </c>
      <c r="D711">
        <v>6</v>
      </c>
      <c r="E711">
        <v>0</v>
      </c>
      <c r="F711">
        <v>20251130</v>
      </c>
      <c r="G711">
        <v>20260106</v>
      </c>
      <c r="H711">
        <v>546.35310000000004</v>
      </c>
      <c r="I711">
        <f t="shared" si="103"/>
        <v>37</v>
      </c>
      <c r="J711">
        <f t="shared" si="104"/>
        <v>14.766300000000001</v>
      </c>
      <c r="K711">
        <f t="shared" si="105"/>
        <v>386.67763215598541</v>
      </c>
      <c r="L711">
        <f t="shared" si="106"/>
        <v>88.597800000000007</v>
      </c>
      <c r="M711">
        <f t="shared" si="107"/>
        <v>0</v>
      </c>
      <c r="N711">
        <f t="shared" si="108"/>
        <v>475.27543215598541</v>
      </c>
      <c r="O711">
        <f t="shared" si="109"/>
        <v>444.50545670062314</v>
      </c>
      <c r="P711">
        <f t="shared" si="110"/>
        <v>101.8476432993769</v>
      </c>
      <c r="Q711">
        <f t="shared" si="111"/>
        <v>0</v>
      </c>
      <c r="R711">
        <f t="shared" si="112"/>
        <v>546.35310000000004</v>
      </c>
    </row>
    <row r="712" spans="1:18" x14ac:dyDescent="0.3">
      <c r="A712" t="s">
        <v>37</v>
      </c>
      <c r="B712" t="s">
        <v>38</v>
      </c>
      <c r="C712">
        <v>22</v>
      </c>
      <c r="D712">
        <v>6</v>
      </c>
      <c r="E712">
        <v>0</v>
      </c>
      <c r="F712">
        <v>20251210</v>
      </c>
      <c r="G712">
        <v>20260106</v>
      </c>
      <c r="H712">
        <v>39679.243999999999</v>
      </c>
      <c r="I712">
        <f t="shared" si="103"/>
        <v>28</v>
      </c>
      <c r="J712">
        <f t="shared" si="104"/>
        <v>1417.1158571428571</v>
      </c>
      <c r="K712">
        <f t="shared" si="105"/>
        <v>26335.629736838415</v>
      </c>
      <c r="L712">
        <f t="shared" si="106"/>
        <v>8502.6951428571429</v>
      </c>
      <c r="M712">
        <f t="shared" si="107"/>
        <v>0</v>
      </c>
      <c r="N712">
        <f t="shared" si="108"/>
        <v>34838.32487969556</v>
      </c>
      <c r="O712">
        <f t="shared" si="109"/>
        <v>29995.066692506221</v>
      </c>
      <c r="P712">
        <f t="shared" si="110"/>
        <v>9684.1773074937719</v>
      </c>
      <c r="Q712">
        <f t="shared" si="111"/>
        <v>0</v>
      </c>
      <c r="R712">
        <f t="shared" si="112"/>
        <v>39679.243999999992</v>
      </c>
    </row>
    <row r="713" spans="1:18" x14ac:dyDescent="0.3">
      <c r="A713" t="s">
        <v>0</v>
      </c>
      <c r="B713" t="s">
        <v>0</v>
      </c>
      <c r="C713">
        <v>31</v>
      </c>
      <c r="D713">
        <v>5</v>
      </c>
      <c r="E713">
        <v>0</v>
      </c>
      <c r="F713">
        <v>20251101</v>
      </c>
      <c r="G713">
        <v>20260105</v>
      </c>
      <c r="H713">
        <v>798.6662</v>
      </c>
      <c r="I713">
        <f t="shared" si="103"/>
        <v>36</v>
      </c>
      <c r="J713">
        <f t="shared" si="104"/>
        <v>22.185172222222221</v>
      </c>
      <c r="K713">
        <f t="shared" si="105"/>
        <v>580.95188800590722</v>
      </c>
      <c r="L713">
        <f t="shared" si="106"/>
        <v>110.9258611111111</v>
      </c>
      <c r="M713">
        <f t="shared" si="107"/>
        <v>0</v>
      </c>
      <c r="N713">
        <f t="shared" si="108"/>
        <v>691.87774911701831</v>
      </c>
      <c r="O713">
        <f t="shared" si="109"/>
        <v>670.61939391554085</v>
      </c>
      <c r="P713">
        <f t="shared" si="110"/>
        <v>128.04680608445909</v>
      </c>
      <c r="Q713">
        <f t="shared" si="111"/>
        <v>0</v>
      </c>
      <c r="R713">
        <f t="shared" si="112"/>
        <v>798.66619999999989</v>
      </c>
    </row>
    <row r="714" spans="1:18" x14ac:dyDescent="0.3">
      <c r="A714" t="s">
        <v>33</v>
      </c>
      <c r="B714" t="s">
        <v>34</v>
      </c>
      <c r="C714">
        <v>18</v>
      </c>
      <c r="D714">
        <v>6</v>
      </c>
      <c r="E714">
        <v>0</v>
      </c>
      <c r="F714">
        <v>20251214</v>
      </c>
      <c r="G714">
        <v>20260106</v>
      </c>
      <c r="H714">
        <v>1931.2037</v>
      </c>
      <c r="I714">
        <f t="shared" si="103"/>
        <v>24</v>
      </c>
      <c r="J714">
        <f t="shared" si="104"/>
        <v>80.46682083333333</v>
      </c>
      <c r="K714">
        <f t="shared" si="105"/>
        <v>1223.5029402066091</v>
      </c>
      <c r="L714">
        <f t="shared" si="106"/>
        <v>482.80092500000001</v>
      </c>
      <c r="M714">
        <f t="shared" si="107"/>
        <v>0</v>
      </c>
      <c r="N714">
        <f t="shared" si="108"/>
        <v>1706.3038652066091</v>
      </c>
      <c r="O714">
        <f t="shared" si="109"/>
        <v>1384.7670706657966</v>
      </c>
      <c r="P714">
        <f t="shared" si="110"/>
        <v>546.43662933420353</v>
      </c>
      <c r="Q714">
        <f t="shared" si="111"/>
        <v>0</v>
      </c>
      <c r="R714">
        <f t="shared" si="112"/>
        <v>1931.2037</v>
      </c>
    </row>
    <row r="715" spans="1:18" x14ac:dyDescent="0.3">
      <c r="A715" t="s">
        <v>43</v>
      </c>
      <c r="B715" t="s">
        <v>44</v>
      </c>
      <c r="C715">
        <v>26</v>
      </c>
      <c r="D715">
        <v>4</v>
      </c>
      <c r="E715">
        <v>0</v>
      </c>
      <c r="F715">
        <v>20251206</v>
      </c>
      <c r="G715">
        <v>20260104</v>
      </c>
      <c r="H715">
        <v>83043.513000000006</v>
      </c>
      <c r="I715">
        <f t="shared" ref="I715:I778" si="113">IF(C715&lt;0,0,C715)+D715+E715</f>
        <v>30</v>
      </c>
      <c r="J715">
        <f t="shared" ref="J715:J778" si="114">H715/I715</f>
        <v>2768.1171000000004</v>
      </c>
      <c r="K715">
        <f t="shared" ref="K715:K778" si="115">IF(C715&lt;0,0,C715)*$J715*$B$6</f>
        <v>60795.785673526487</v>
      </c>
      <c r="L715">
        <f t="shared" ref="L715:L778" si="116">IF(D715&lt;0,0,D715)*$J715*$C$6</f>
        <v>11072.468400000002</v>
      </c>
      <c r="M715">
        <f t="shared" ref="M715:M778" si="117">IF(E715&lt;0,0,E715)*$J715*$D$6</f>
        <v>0</v>
      </c>
      <c r="N715">
        <f t="shared" ref="N715:N778" si="118">K715+L715+M715</f>
        <v>71868.254073526492</v>
      </c>
      <c r="O715">
        <f t="shared" ref="O715:O778" si="119">K715/$N715*$H715</f>
        <v>70249.314986273705</v>
      </c>
      <c r="P715">
        <f t="shared" ref="P715:P778" si="120">L715/$N715*$H715</f>
        <v>12794.198013726294</v>
      </c>
      <c r="Q715">
        <f t="shared" ref="Q715:Q778" si="121">M715/$N715*$H715</f>
        <v>0</v>
      </c>
      <c r="R715">
        <f t="shared" ref="R715:R778" si="122">O715+P715+Q715</f>
        <v>83043.513000000006</v>
      </c>
    </row>
    <row r="716" spans="1:18" x14ac:dyDescent="0.3">
      <c r="A716" t="s">
        <v>0</v>
      </c>
      <c r="B716" t="s">
        <v>0</v>
      </c>
      <c r="C716">
        <v>31</v>
      </c>
      <c r="D716">
        <v>2</v>
      </c>
      <c r="E716">
        <v>0</v>
      </c>
      <c r="F716">
        <v>20251027</v>
      </c>
      <c r="G716">
        <v>20260102</v>
      </c>
      <c r="H716">
        <v>210.2148</v>
      </c>
      <c r="I716">
        <f t="shared" si="113"/>
        <v>33</v>
      </c>
      <c r="J716">
        <f t="shared" si="114"/>
        <v>6.3701454545454546</v>
      </c>
      <c r="K716">
        <f t="shared" si="115"/>
        <v>166.81177822832052</v>
      </c>
      <c r="L716">
        <f t="shared" si="116"/>
        <v>12.740290909090909</v>
      </c>
      <c r="M716">
        <f t="shared" si="117"/>
        <v>0</v>
      </c>
      <c r="N716">
        <f t="shared" si="118"/>
        <v>179.55206913741142</v>
      </c>
      <c r="O716">
        <f t="shared" si="119"/>
        <v>195.2988053347047</v>
      </c>
      <c r="P716">
        <f t="shared" si="120"/>
        <v>14.915994665295312</v>
      </c>
      <c r="Q716">
        <f t="shared" si="121"/>
        <v>0</v>
      </c>
      <c r="R716">
        <f t="shared" si="122"/>
        <v>210.2148</v>
      </c>
    </row>
    <row r="717" spans="1:18" x14ac:dyDescent="0.3">
      <c r="A717" t="s">
        <v>0</v>
      </c>
      <c r="B717" t="s">
        <v>0</v>
      </c>
      <c r="C717">
        <v>31</v>
      </c>
      <c r="D717">
        <v>5</v>
      </c>
      <c r="E717">
        <v>0</v>
      </c>
      <c r="F717">
        <v>20251029</v>
      </c>
      <c r="G717">
        <v>20260105</v>
      </c>
      <c r="H717">
        <v>462.38569999999999</v>
      </c>
      <c r="I717">
        <f t="shared" si="113"/>
        <v>36</v>
      </c>
      <c r="J717">
        <f t="shared" si="114"/>
        <v>12.844047222222223</v>
      </c>
      <c r="K717">
        <f t="shared" si="115"/>
        <v>336.34057056869699</v>
      </c>
      <c r="L717">
        <f t="shared" si="116"/>
        <v>64.22023611111112</v>
      </c>
      <c r="M717">
        <f t="shared" si="117"/>
        <v>0</v>
      </c>
      <c r="N717">
        <f t="shared" si="118"/>
        <v>400.56080667980814</v>
      </c>
      <c r="O717">
        <f t="shared" si="119"/>
        <v>388.25333773886149</v>
      </c>
      <c r="P717">
        <f t="shared" si="120"/>
        <v>74.132362261138468</v>
      </c>
      <c r="Q717">
        <f t="shared" si="121"/>
        <v>0</v>
      </c>
      <c r="R717">
        <f t="shared" si="122"/>
        <v>462.38569999999993</v>
      </c>
    </row>
    <row r="718" spans="1:18" x14ac:dyDescent="0.3">
      <c r="A718" t="s">
        <v>0</v>
      </c>
      <c r="B718" t="s">
        <v>0</v>
      </c>
      <c r="C718">
        <v>31</v>
      </c>
      <c r="D718">
        <v>6</v>
      </c>
      <c r="E718">
        <v>0</v>
      </c>
      <c r="F718">
        <v>20251028</v>
      </c>
      <c r="G718">
        <v>20260106</v>
      </c>
      <c r="H718">
        <v>630.49630000000002</v>
      </c>
      <c r="I718">
        <f t="shared" si="113"/>
        <v>37</v>
      </c>
      <c r="J718">
        <f t="shared" si="114"/>
        <v>17.040440540540541</v>
      </c>
      <c r="K718">
        <f t="shared" si="115"/>
        <v>446.22940066984114</v>
      </c>
      <c r="L718">
        <f t="shared" si="116"/>
        <v>102.24264324324324</v>
      </c>
      <c r="M718">
        <f t="shared" si="117"/>
        <v>0</v>
      </c>
      <c r="N718">
        <f t="shared" si="118"/>
        <v>548.47204391308435</v>
      </c>
      <c r="O718">
        <f t="shared" si="119"/>
        <v>512.96322063433536</v>
      </c>
      <c r="P718">
        <f t="shared" si="120"/>
        <v>117.53307936566468</v>
      </c>
      <c r="Q718">
        <f t="shared" si="121"/>
        <v>0</v>
      </c>
      <c r="R718">
        <f t="shared" si="122"/>
        <v>630.49630000000002</v>
      </c>
    </row>
    <row r="719" spans="1:18" x14ac:dyDescent="0.3">
      <c r="A719" t="s">
        <v>35</v>
      </c>
      <c r="B719" t="s">
        <v>36</v>
      </c>
      <c r="C719">
        <v>0</v>
      </c>
      <c r="D719">
        <v>1</v>
      </c>
      <c r="E719">
        <v>0</v>
      </c>
      <c r="F719">
        <v>20260112</v>
      </c>
      <c r="G719">
        <v>20260112</v>
      </c>
      <c r="H719">
        <v>516</v>
      </c>
      <c r="I719">
        <f t="shared" si="113"/>
        <v>1</v>
      </c>
      <c r="J719">
        <f t="shared" si="114"/>
        <v>516</v>
      </c>
      <c r="K719">
        <f t="shared" si="115"/>
        <v>0</v>
      </c>
      <c r="L719">
        <f t="shared" si="116"/>
        <v>516</v>
      </c>
      <c r="M719">
        <f t="shared" si="117"/>
        <v>0</v>
      </c>
      <c r="N719">
        <f t="shared" si="118"/>
        <v>516</v>
      </c>
      <c r="O719">
        <f t="shared" si="119"/>
        <v>0</v>
      </c>
      <c r="P719">
        <f t="shared" si="120"/>
        <v>516</v>
      </c>
      <c r="Q719">
        <f t="shared" si="121"/>
        <v>0</v>
      </c>
      <c r="R719">
        <f t="shared" si="122"/>
        <v>516</v>
      </c>
    </row>
    <row r="720" spans="1:18" x14ac:dyDescent="0.3">
      <c r="A720" t="s">
        <v>0</v>
      </c>
      <c r="B720" t="s">
        <v>0</v>
      </c>
      <c r="C720">
        <v>23</v>
      </c>
      <c r="D720">
        <v>2</v>
      </c>
      <c r="E720">
        <v>0</v>
      </c>
      <c r="F720">
        <v>20251209</v>
      </c>
      <c r="G720">
        <v>20260102</v>
      </c>
      <c r="H720">
        <v>252.05029999999999</v>
      </c>
      <c r="I720">
        <f t="shared" si="113"/>
        <v>25</v>
      </c>
      <c r="J720">
        <f t="shared" si="114"/>
        <v>10.082011999999999</v>
      </c>
      <c r="K720">
        <f t="shared" si="115"/>
        <v>195.88027955798498</v>
      </c>
      <c r="L720">
        <f t="shared" si="116"/>
        <v>20.164023999999998</v>
      </c>
      <c r="M720">
        <f t="shared" si="117"/>
        <v>0</v>
      </c>
      <c r="N720">
        <f t="shared" si="118"/>
        <v>216.04430355798496</v>
      </c>
      <c r="O720">
        <f t="shared" si="119"/>
        <v>228.52573483115663</v>
      </c>
      <c r="P720">
        <f t="shared" si="120"/>
        <v>23.524565168843385</v>
      </c>
      <c r="Q720">
        <f t="shared" si="121"/>
        <v>0</v>
      </c>
      <c r="R720">
        <f t="shared" si="122"/>
        <v>252.05030000000002</v>
      </c>
    </row>
    <row r="721" spans="1:18" x14ac:dyDescent="0.3">
      <c r="A721" t="s">
        <v>37</v>
      </c>
      <c r="B721" t="s">
        <v>38</v>
      </c>
      <c r="C721">
        <v>22</v>
      </c>
      <c r="D721">
        <v>7</v>
      </c>
      <c r="E721">
        <v>0</v>
      </c>
      <c r="F721">
        <v>20251210</v>
      </c>
      <c r="G721">
        <v>20260107</v>
      </c>
      <c r="H721">
        <v>3694.8244</v>
      </c>
      <c r="I721">
        <f t="shared" si="113"/>
        <v>29</v>
      </c>
      <c r="J721">
        <f t="shared" si="114"/>
        <v>127.40773793103448</v>
      </c>
      <c r="K721">
        <f t="shared" si="115"/>
        <v>2367.7407848112298</v>
      </c>
      <c r="L721">
        <f t="shared" si="116"/>
        <v>891.85416551724131</v>
      </c>
      <c r="M721">
        <f t="shared" si="117"/>
        <v>0</v>
      </c>
      <c r="N721">
        <f t="shared" si="118"/>
        <v>3259.594950328471</v>
      </c>
      <c r="O721">
        <f t="shared" si="119"/>
        <v>2683.8875866199578</v>
      </c>
      <c r="P721">
        <f t="shared" si="120"/>
        <v>1010.9368133800423</v>
      </c>
      <c r="Q721">
        <f t="shared" si="121"/>
        <v>0</v>
      </c>
      <c r="R721">
        <f t="shared" si="122"/>
        <v>3694.8244</v>
      </c>
    </row>
    <row r="722" spans="1:18" x14ac:dyDescent="0.3">
      <c r="A722" t="s">
        <v>37</v>
      </c>
      <c r="B722" t="s">
        <v>38</v>
      </c>
      <c r="C722">
        <v>21</v>
      </c>
      <c r="D722">
        <v>5</v>
      </c>
      <c r="E722">
        <v>0</v>
      </c>
      <c r="F722">
        <v>20251211</v>
      </c>
      <c r="G722">
        <v>20260105</v>
      </c>
      <c r="H722">
        <v>5962.2434000000003</v>
      </c>
      <c r="I722">
        <f t="shared" si="113"/>
        <v>26</v>
      </c>
      <c r="J722">
        <f t="shared" si="114"/>
        <v>229.31705384615387</v>
      </c>
      <c r="K722">
        <f t="shared" si="115"/>
        <v>4067.9098271031812</v>
      </c>
      <c r="L722">
        <f t="shared" si="116"/>
        <v>1146.5852692307694</v>
      </c>
      <c r="M722">
        <f t="shared" si="117"/>
        <v>0</v>
      </c>
      <c r="N722">
        <f t="shared" si="118"/>
        <v>5214.4950963339506</v>
      </c>
      <c r="O722">
        <f t="shared" si="119"/>
        <v>4651.2400664625729</v>
      </c>
      <c r="P722">
        <f t="shared" si="120"/>
        <v>1311.0033335374276</v>
      </c>
      <c r="Q722">
        <f t="shared" si="121"/>
        <v>0</v>
      </c>
      <c r="R722">
        <f t="shared" si="122"/>
        <v>5962.2434000000003</v>
      </c>
    </row>
    <row r="723" spans="1:18" x14ac:dyDescent="0.3">
      <c r="A723" t="s">
        <v>37</v>
      </c>
      <c r="B723" t="s">
        <v>38</v>
      </c>
      <c r="C723">
        <v>17</v>
      </c>
      <c r="D723">
        <v>1</v>
      </c>
      <c r="E723">
        <v>0</v>
      </c>
      <c r="F723">
        <v>20251215</v>
      </c>
      <c r="G723">
        <v>20260101</v>
      </c>
      <c r="H723">
        <v>11128.8169</v>
      </c>
      <c r="I723">
        <f t="shared" si="113"/>
        <v>18</v>
      </c>
      <c r="J723">
        <f t="shared" si="114"/>
        <v>618.26760555555552</v>
      </c>
      <c r="K723">
        <f t="shared" si="115"/>
        <v>8878.5303279602431</v>
      </c>
      <c r="L723">
        <f t="shared" si="116"/>
        <v>618.26760555555552</v>
      </c>
      <c r="M723">
        <f t="shared" si="117"/>
        <v>0</v>
      </c>
      <c r="N723">
        <f t="shared" si="118"/>
        <v>9496.7979335157979</v>
      </c>
      <c r="O723">
        <f t="shared" si="119"/>
        <v>10404.300381316745</v>
      </c>
      <c r="P723">
        <f t="shared" si="120"/>
        <v>724.51651868325553</v>
      </c>
      <c r="Q723">
        <f t="shared" si="121"/>
        <v>0</v>
      </c>
      <c r="R723">
        <f t="shared" si="122"/>
        <v>11128.816900000002</v>
      </c>
    </row>
    <row r="724" spans="1:18" x14ac:dyDescent="0.3">
      <c r="A724" t="s">
        <v>37</v>
      </c>
      <c r="B724" t="s">
        <v>38</v>
      </c>
      <c r="C724">
        <v>21</v>
      </c>
      <c r="D724">
        <v>6</v>
      </c>
      <c r="E724">
        <v>0</v>
      </c>
      <c r="F724">
        <v>20251211</v>
      </c>
      <c r="G724">
        <v>20260106</v>
      </c>
      <c r="H724">
        <v>11881.6603</v>
      </c>
      <c r="I724">
        <f t="shared" si="113"/>
        <v>27</v>
      </c>
      <c r="J724">
        <f t="shared" si="114"/>
        <v>440.06149259259257</v>
      </c>
      <c r="K724">
        <f t="shared" si="115"/>
        <v>7806.3556121215415</v>
      </c>
      <c r="L724">
        <f t="shared" si="116"/>
        <v>2640.3689555555557</v>
      </c>
      <c r="M724">
        <f t="shared" si="117"/>
        <v>0</v>
      </c>
      <c r="N724">
        <f t="shared" si="118"/>
        <v>10446.724567677098</v>
      </c>
      <c r="O724">
        <f t="shared" si="119"/>
        <v>8878.6169256543217</v>
      </c>
      <c r="P724">
        <f t="shared" si="120"/>
        <v>3003.0433743456765</v>
      </c>
      <c r="Q724">
        <f t="shared" si="121"/>
        <v>0</v>
      </c>
      <c r="R724">
        <f t="shared" si="122"/>
        <v>11881.660299999998</v>
      </c>
    </row>
    <row r="725" spans="1:18" x14ac:dyDescent="0.3">
      <c r="A725" t="s">
        <v>41</v>
      </c>
      <c r="B725" t="s">
        <v>42</v>
      </c>
      <c r="C725">
        <v>22</v>
      </c>
      <c r="D725">
        <v>1</v>
      </c>
      <c r="E725">
        <v>0</v>
      </c>
      <c r="F725">
        <v>20251210</v>
      </c>
      <c r="G725">
        <v>20260101</v>
      </c>
      <c r="H725">
        <v>16214.0911</v>
      </c>
      <c r="I725">
        <f t="shared" si="113"/>
        <v>23</v>
      </c>
      <c r="J725">
        <f t="shared" si="114"/>
        <v>704.96048260869566</v>
      </c>
      <c r="K725">
        <f t="shared" si="115"/>
        <v>13100.960063009134</v>
      </c>
      <c r="L725">
        <f t="shared" si="116"/>
        <v>704.96048260869566</v>
      </c>
      <c r="M725">
        <f t="shared" si="117"/>
        <v>0</v>
      </c>
      <c r="N725">
        <f t="shared" si="118"/>
        <v>13805.92054561783</v>
      </c>
      <c r="O725">
        <f t="shared" si="119"/>
        <v>15386.164164657359</v>
      </c>
      <c r="P725">
        <f t="shared" si="120"/>
        <v>827.92693534263981</v>
      </c>
      <c r="Q725">
        <f t="shared" si="121"/>
        <v>0</v>
      </c>
      <c r="R725">
        <f t="shared" si="122"/>
        <v>16214.091099999998</v>
      </c>
    </row>
    <row r="726" spans="1:18" x14ac:dyDescent="0.3">
      <c r="A726" t="s">
        <v>37</v>
      </c>
      <c r="B726" t="s">
        <v>38</v>
      </c>
      <c r="C726">
        <v>21</v>
      </c>
      <c r="D726">
        <v>3</v>
      </c>
      <c r="E726">
        <v>0</v>
      </c>
      <c r="F726">
        <v>20251211</v>
      </c>
      <c r="G726">
        <v>20260103</v>
      </c>
      <c r="H726">
        <v>6299.3302999999996</v>
      </c>
      <c r="I726">
        <f t="shared" si="113"/>
        <v>24</v>
      </c>
      <c r="J726">
        <f t="shared" si="114"/>
        <v>262.4720958333333</v>
      </c>
      <c r="K726">
        <f t="shared" si="115"/>
        <v>4656.0550123633657</v>
      </c>
      <c r="L726">
        <f t="shared" si="116"/>
        <v>787.41628749999995</v>
      </c>
      <c r="M726">
        <f t="shared" si="117"/>
        <v>0</v>
      </c>
      <c r="N726">
        <f t="shared" si="118"/>
        <v>5443.4712998633659</v>
      </c>
      <c r="O726">
        <f t="shared" si="119"/>
        <v>5388.1111522685205</v>
      </c>
      <c r="P726">
        <f t="shared" si="120"/>
        <v>911.21914773147876</v>
      </c>
      <c r="Q726">
        <f t="shared" si="121"/>
        <v>0</v>
      </c>
      <c r="R726">
        <f t="shared" si="122"/>
        <v>6299.3302999999996</v>
      </c>
    </row>
    <row r="727" spans="1:18" x14ac:dyDescent="0.3">
      <c r="A727" t="s">
        <v>0</v>
      </c>
      <c r="B727" t="s">
        <v>0</v>
      </c>
      <c r="C727">
        <v>16</v>
      </c>
      <c r="D727">
        <v>1</v>
      </c>
      <c r="E727">
        <v>0</v>
      </c>
      <c r="F727">
        <v>20251216</v>
      </c>
      <c r="G727">
        <v>20260101</v>
      </c>
      <c r="H727">
        <v>335.9248</v>
      </c>
      <c r="I727">
        <f t="shared" si="113"/>
        <v>17</v>
      </c>
      <c r="J727">
        <f t="shared" si="114"/>
        <v>19.760282352941175</v>
      </c>
      <c r="K727">
        <f t="shared" si="115"/>
        <v>267.07226995624944</v>
      </c>
      <c r="L727">
        <f t="shared" si="116"/>
        <v>19.760282352941175</v>
      </c>
      <c r="M727">
        <f t="shared" si="117"/>
        <v>0</v>
      </c>
      <c r="N727">
        <f t="shared" si="118"/>
        <v>286.83255230919065</v>
      </c>
      <c r="O727">
        <f t="shared" si="119"/>
        <v>312.78248632634165</v>
      </c>
      <c r="P727">
        <f t="shared" si="120"/>
        <v>23.142313673658307</v>
      </c>
      <c r="Q727">
        <f t="shared" si="121"/>
        <v>0</v>
      </c>
      <c r="R727">
        <f t="shared" si="122"/>
        <v>335.92479999999995</v>
      </c>
    </row>
    <row r="728" spans="1:18" x14ac:dyDescent="0.3">
      <c r="A728" t="s">
        <v>0</v>
      </c>
      <c r="B728" t="s">
        <v>0</v>
      </c>
      <c r="C728">
        <v>23</v>
      </c>
      <c r="D728">
        <v>4</v>
      </c>
      <c r="E728">
        <v>0</v>
      </c>
      <c r="F728">
        <v>20251209</v>
      </c>
      <c r="G728">
        <v>20260104</v>
      </c>
      <c r="H728">
        <v>84.001000000000005</v>
      </c>
      <c r="I728">
        <f t="shared" si="113"/>
        <v>27</v>
      </c>
      <c r="J728">
        <f t="shared" si="114"/>
        <v>3.1111481481481484</v>
      </c>
      <c r="K728">
        <f t="shared" si="115"/>
        <v>60.445531011624141</v>
      </c>
      <c r="L728">
        <f t="shared" si="116"/>
        <v>12.444592592592594</v>
      </c>
      <c r="M728">
        <f t="shared" si="117"/>
        <v>0</v>
      </c>
      <c r="N728">
        <f t="shared" si="118"/>
        <v>72.89012360421674</v>
      </c>
      <c r="O728">
        <f t="shared" si="119"/>
        <v>69.659438061560707</v>
      </c>
      <c r="P728">
        <f t="shared" si="120"/>
        <v>14.341561938439296</v>
      </c>
      <c r="Q728">
        <f t="shared" si="121"/>
        <v>0</v>
      </c>
      <c r="R728">
        <f t="shared" si="122"/>
        <v>84.001000000000005</v>
      </c>
    </row>
    <row r="729" spans="1:18" x14ac:dyDescent="0.3">
      <c r="A729" t="s">
        <v>39</v>
      </c>
      <c r="B729" t="s">
        <v>40</v>
      </c>
      <c r="C729">
        <v>20</v>
      </c>
      <c r="D729">
        <v>1</v>
      </c>
      <c r="E729">
        <v>0</v>
      </c>
      <c r="F729">
        <v>20251212</v>
      </c>
      <c r="G729">
        <v>20260101</v>
      </c>
      <c r="H729">
        <v>756.0086</v>
      </c>
      <c r="I729">
        <f t="shared" si="113"/>
        <v>21</v>
      </c>
      <c r="J729">
        <f t="shared" si="114"/>
        <v>36.000409523809523</v>
      </c>
      <c r="K729">
        <f t="shared" si="115"/>
        <v>608.20936912417847</v>
      </c>
      <c r="L729">
        <f t="shared" si="116"/>
        <v>36.000409523809523</v>
      </c>
      <c r="M729">
        <f t="shared" si="117"/>
        <v>0</v>
      </c>
      <c r="N729">
        <f t="shared" si="118"/>
        <v>644.20977864798795</v>
      </c>
      <c r="O729">
        <f t="shared" si="119"/>
        <v>713.76053096161661</v>
      </c>
      <c r="P729">
        <f t="shared" si="120"/>
        <v>42.248069038383427</v>
      </c>
      <c r="Q729">
        <f t="shared" si="121"/>
        <v>0</v>
      </c>
      <c r="R729">
        <f t="shared" si="122"/>
        <v>756.0086</v>
      </c>
    </row>
    <row r="730" spans="1:18" x14ac:dyDescent="0.3">
      <c r="A730" t="s">
        <v>0</v>
      </c>
      <c r="B730" t="s">
        <v>0</v>
      </c>
      <c r="C730">
        <v>19</v>
      </c>
      <c r="D730">
        <v>3</v>
      </c>
      <c r="E730">
        <v>0</v>
      </c>
      <c r="F730">
        <v>20251213</v>
      </c>
      <c r="G730">
        <v>20260103</v>
      </c>
      <c r="H730">
        <v>83.991100000000003</v>
      </c>
      <c r="I730">
        <f t="shared" si="113"/>
        <v>22</v>
      </c>
      <c r="J730">
        <f t="shared" si="114"/>
        <v>3.8177772727272727</v>
      </c>
      <c r="K730">
        <f t="shared" si="115"/>
        <v>61.274511605709925</v>
      </c>
      <c r="L730">
        <f t="shared" si="116"/>
        <v>11.453331818181818</v>
      </c>
      <c r="M730">
        <f t="shared" si="117"/>
        <v>0</v>
      </c>
      <c r="N730">
        <f t="shared" si="118"/>
        <v>72.727843423891741</v>
      </c>
      <c r="O730">
        <f t="shared" si="119"/>
        <v>70.764007145517368</v>
      </c>
      <c r="P730">
        <f t="shared" si="120"/>
        <v>13.227092854482644</v>
      </c>
      <c r="Q730">
        <f t="shared" si="121"/>
        <v>0</v>
      </c>
      <c r="R730">
        <f t="shared" si="122"/>
        <v>83.991100000000017</v>
      </c>
    </row>
    <row r="731" spans="1:18" x14ac:dyDescent="0.3">
      <c r="A731" t="s">
        <v>37</v>
      </c>
      <c r="B731" t="s">
        <v>38</v>
      </c>
      <c r="C731">
        <v>17</v>
      </c>
      <c r="D731">
        <v>4</v>
      </c>
      <c r="E731">
        <v>0</v>
      </c>
      <c r="F731">
        <v>20251215</v>
      </c>
      <c r="G731">
        <v>20260104</v>
      </c>
      <c r="H731">
        <v>83.971299999999999</v>
      </c>
      <c r="I731">
        <f t="shared" si="113"/>
        <v>21</v>
      </c>
      <c r="J731">
        <f t="shared" si="114"/>
        <v>3.9986333333333333</v>
      </c>
      <c r="K731">
        <f t="shared" si="115"/>
        <v>57.421716747543016</v>
      </c>
      <c r="L731">
        <f t="shared" si="116"/>
        <v>15.994533333333333</v>
      </c>
      <c r="M731">
        <f t="shared" si="117"/>
        <v>0</v>
      </c>
      <c r="N731">
        <f t="shared" si="118"/>
        <v>73.416250080876353</v>
      </c>
      <c r="O731">
        <f t="shared" si="119"/>
        <v>65.677233558118587</v>
      </c>
      <c r="P731">
        <f t="shared" si="120"/>
        <v>18.294066441881409</v>
      </c>
      <c r="Q731">
        <f t="shared" si="121"/>
        <v>0</v>
      </c>
      <c r="R731">
        <f t="shared" si="122"/>
        <v>83.971299999999999</v>
      </c>
    </row>
    <row r="732" spans="1:18" x14ac:dyDescent="0.3">
      <c r="A732" t="s">
        <v>37</v>
      </c>
      <c r="B732" t="s">
        <v>38</v>
      </c>
      <c r="C732">
        <v>9</v>
      </c>
      <c r="D732">
        <v>4</v>
      </c>
      <c r="E732">
        <v>0</v>
      </c>
      <c r="F732">
        <v>20251223</v>
      </c>
      <c r="G732">
        <v>20260104</v>
      </c>
      <c r="H732">
        <v>8143.8747999999996</v>
      </c>
      <c r="I732">
        <f t="shared" si="113"/>
        <v>13</v>
      </c>
      <c r="J732">
        <f t="shared" si="114"/>
        <v>626.45190769230771</v>
      </c>
      <c r="K732">
        <f t="shared" si="115"/>
        <v>4762.6198166019121</v>
      </c>
      <c r="L732">
        <f t="shared" si="116"/>
        <v>2505.8076307692309</v>
      </c>
      <c r="M732">
        <f t="shared" si="117"/>
        <v>0</v>
      </c>
      <c r="N732">
        <f t="shared" si="118"/>
        <v>7268.427447371143</v>
      </c>
      <c r="O732">
        <f t="shared" si="119"/>
        <v>5336.2546145291963</v>
      </c>
      <c r="P732">
        <f t="shared" si="120"/>
        <v>2807.6201854708029</v>
      </c>
      <c r="Q732">
        <f t="shared" si="121"/>
        <v>0</v>
      </c>
      <c r="R732">
        <f t="shared" si="122"/>
        <v>8143.8747999999996</v>
      </c>
    </row>
    <row r="733" spans="1:18" x14ac:dyDescent="0.3">
      <c r="A733" t="s">
        <v>0</v>
      </c>
      <c r="B733" t="s">
        <v>0</v>
      </c>
      <c r="C733">
        <v>8</v>
      </c>
      <c r="D733">
        <v>2</v>
      </c>
      <c r="E733">
        <v>0</v>
      </c>
      <c r="F733">
        <v>20251224</v>
      </c>
      <c r="G733">
        <v>20260102</v>
      </c>
      <c r="H733">
        <v>41.986600000000003</v>
      </c>
      <c r="I733">
        <f t="shared" si="113"/>
        <v>10</v>
      </c>
      <c r="J733">
        <f t="shared" si="114"/>
        <v>4.1986600000000003</v>
      </c>
      <c r="K733">
        <f t="shared" si="115"/>
        <v>28.373725560849643</v>
      </c>
      <c r="L733">
        <f t="shared" si="116"/>
        <v>8.3973200000000006</v>
      </c>
      <c r="M733">
        <f t="shared" si="117"/>
        <v>0</v>
      </c>
      <c r="N733">
        <f t="shared" si="118"/>
        <v>36.771045560849643</v>
      </c>
      <c r="O733">
        <f t="shared" si="119"/>
        <v>32.398215701039824</v>
      </c>
      <c r="P733">
        <f t="shared" si="120"/>
        <v>9.5883842989601771</v>
      </c>
      <c r="Q733">
        <f t="shared" si="121"/>
        <v>0</v>
      </c>
      <c r="R733">
        <f t="shared" si="122"/>
        <v>41.986600000000003</v>
      </c>
    </row>
    <row r="734" spans="1:18" x14ac:dyDescent="0.3">
      <c r="A734" t="s">
        <v>0</v>
      </c>
      <c r="B734" t="s">
        <v>0</v>
      </c>
      <c r="C734">
        <v>9</v>
      </c>
      <c r="D734">
        <v>5</v>
      </c>
      <c r="E734">
        <v>0</v>
      </c>
      <c r="F734">
        <v>20251223</v>
      </c>
      <c r="G734">
        <v>20260105</v>
      </c>
      <c r="H734">
        <v>167.8912</v>
      </c>
      <c r="I734">
        <f t="shared" si="113"/>
        <v>14</v>
      </c>
      <c r="J734">
        <f t="shared" si="114"/>
        <v>11.992228571428571</v>
      </c>
      <c r="K734">
        <f t="shared" si="115"/>
        <v>91.171285039103182</v>
      </c>
      <c r="L734">
        <f t="shared" si="116"/>
        <v>59.961142857142853</v>
      </c>
      <c r="M734">
        <f t="shared" si="117"/>
        <v>0</v>
      </c>
      <c r="N734">
        <f t="shared" si="118"/>
        <v>151.13242789624604</v>
      </c>
      <c r="O734">
        <f t="shared" si="119"/>
        <v>101.28108615621124</v>
      </c>
      <c r="P734">
        <f t="shared" si="120"/>
        <v>66.610113843788739</v>
      </c>
      <c r="Q734">
        <f t="shared" si="121"/>
        <v>0</v>
      </c>
      <c r="R734">
        <f t="shared" si="122"/>
        <v>167.89119999999997</v>
      </c>
    </row>
    <row r="735" spans="1:18" x14ac:dyDescent="0.3">
      <c r="A735" t="s">
        <v>0</v>
      </c>
      <c r="B735" t="s">
        <v>0</v>
      </c>
      <c r="C735">
        <v>8</v>
      </c>
      <c r="D735">
        <v>3</v>
      </c>
      <c r="E735">
        <v>0</v>
      </c>
      <c r="F735">
        <v>20251224</v>
      </c>
      <c r="G735">
        <v>20260103</v>
      </c>
      <c r="H735">
        <v>2141.1170999999999</v>
      </c>
      <c r="I735">
        <f t="shared" si="113"/>
        <v>11</v>
      </c>
      <c r="J735">
        <f t="shared" si="114"/>
        <v>194.64700909090908</v>
      </c>
      <c r="K735">
        <f t="shared" si="115"/>
        <v>1315.3865321758988</v>
      </c>
      <c r="L735">
        <f t="shared" si="116"/>
        <v>583.9410272727273</v>
      </c>
      <c r="M735">
        <f t="shared" si="117"/>
        <v>0</v>
      </c>
      <c r="N735">
        <f t="shared" si="118"/>
        <v>1899.3275594486261</v>
      </c>
      <c r="O735">
        <f t="shared" si="119"/>
        <v>1482.8387989953223</v>
      </c>
      <c r="P735">
        <f t="shared" si="120"/>
        <v>658.27830100467781</v>
      </c>
      <c r="Q735">
        <f t="shared" si="121"/>
        <v>0</v>
      </c>
      <c r="R735">
        <f t="shared" si="122"/>
        <v>2141.1171000000004</v>
      </c>
    </row>
    <row r="736" spans="1:18" x14ac:dyDescent="0.3">
      <c r="A736" t="s">
        <v>35</v>
      </c>
      <c r="B736" t="s">
        <v>36</v>
      </c>
      <c r="C736">
        <v>31</v>
      </c>
      <c r="D736">
        <v>1</v>
      </c>
      <c r="E736">
        <v>0</v>
      </c>
      <c r="F736">
        <v>20251130</v>
      </c>
      <c r="G736">
        <v>20260101</v>
      </c>
      <c r="H736">
        <v>516</v>
      </c>
      <c r="I736">
        <f t="shared" si="113"/>
        <v>32</v>
      </c>
      <c r="J736">
        <f t="shared" si="114"/>
        <v>16.125</v>
      </c>
      <c r="K736">
        <f t="shared" si="115"/>
        <v>422.25722208781235</v>
      </c>
      <c r="L736">
        <f t="shared" si="116"/>
        <v>16.125</v>
      </c>
      <c r="M736">
        <f t="shared" si="117"/>
        <v>0</v>
      </c>
      <c r="N736">
        <f t="shared" si="118"/>
        <v>438.38222208781235</v>
      </c>
      <c r="O736">
        <f t="shared" si="119"/>
        <v>497.01998762547146</v>
      </c>
      <c r="P736">
        <f t="shared" si="120"/>
        <v>18.980012374528549</v>
      </c>
      <c r="Q736">
        <f t="shared" si="121"/>
        <v>0</v>
      </c>
      <c r="R736">
        <f t="shared" si="122"/>
        <v>516</v>
      </c>
    </row>
    <row r="737" spans="1:18" x14ac:dyDescent="0.3">
      <c r="A737" t="s">
        <v>54</v>
      </c>
      <c r="B737" t="s">
        <v>54</v>
      </c>
      <c r="C737">
        <v>30</v>
      </c>
      <c r="D737">
        <v>1</v>
      </c>
      <c r="E737">
        <v>0</v>
      </c>
      <c r="F737">
        <v>20251202</v>
      </c>
      <c r="G737">
        <v>20260101</v>
      </c>
      <c r="H737">
        <v>2967258.48</v>
      </c>
      <c r="I737">
        <f t="shared" si="113"/>
        <v>31</v>
      </c>
      <c r="J737">
        <f t="shared" si="114"/>
        <v>95718.015483870971</v>
      </c>
      <c r="K737">
        <f t="shared" si="115"/>
        <v>2425663.8152724723</v>
      </c>
      <c r="L737">
        <f t="shared" si="116"/>
        <v>95718.015483870971</v>
      </c>
      <c r="M737">
        <f t="shared" si="117"/>
        <v>0</v>
      </c>
      <c r="N737">
        <f t="shared" si="118"/>
        <v>2521381.8307563434</v>
      </c>
      <c r="O737">
        <f t="shared" si="119"/>
        <v>2854613.8620096776</v>
      </c>
      <c r="P737">
        <f t="shared" si="120"/>
        <v>112644.61799032218</v>
      </c>
      <c r="Q737">
        <f t="shared" si="121"/>
        <v>0</v>
      </c>
      <c r="R737">
        <f t="shared" si="122"/>
        <v>2967258.4799999995</v>
      </c>
    </row>
    <row r="738" spans="1:18" x14ac:dyDescent="0.3">
      <c r="A738" t="s">
        <v>55</v>
      </c>
      <c r="B738" t="s">
        <v>56</v>
      </c>
      <c r="C738">
        <v>30</v>
      </c>
      <c r="D738">
        <v>1</v>
      </c>
      <c r="E738">
        <v>0</v>
      </c>
      <c r="F738">
        <v>20251202</v>
      </c>
      <c r="G738">
        <v>20260101</v>
      </c>
      <c r="H738">
        <v>185623.83499999999</v>
      </c>
      <c r="I738">
        <f t="shared" si="113"/>
        <v>31</v>
      </c>
      <c r="J738">
        <f t="shared" si="114"/>
        <v>5987.8656451612896</v>
      </c>
      <c r="K738">
        <f t="shared" si="115"/>
        <v>151743.10659029873</v>
      </c>
      <c r="L738">
        <f t="shared" si="116"/>
        <v>5987.8656451612896</v>
      </c>
      <c r="M738">
        <f t="shared" si="117"/>
        <v>0</v>
      </c>
      <c r="N738">
        <f t="shared" si="118"/>
        <v>157730.97223546001</v>
      </c>
      <c r="O738">
        <f t="shared" si="119"/>
        <v>178577.08591345814</v>
      </c>
      <c r="P738">
        <f t="shared" si="120"/>
        <v>7046.7490865418622</v>
      </c>
      <c r="Q738">
        <f t="shared" si="121"/>
        <v>0</v>
      </c>
      <c r="R738">
        <f t="shared" si="122"/>
        <v>185623.83499999999</v>
      </c>
    </row>
    <row r="739" spans="1:18" x14ac:dyDescent="0.3">
      <c r="A739" t="s">
        <v>37</v>
      </c>
      <c r="B739" t="s">
        <v>38</v>
      </c>
      <c r="C739">
        <v>13</v>
      </c>
      <c r="D739">
        <v>1</v>
      </c>
      <c r="E739">
        <v>0</v>
      </c>
      <c r="F739">
        <v>20251219</v>
      </c>
      <c r="G739">
        <v>20260101</v>
      </c>
      <c r="H739">
        <v>17470.553800000002</v>
      </c>
      <c r="I739">
        <f t="shared" si="113"/>
        <v>14</v>
      </c>
      <c r="J739">
        <f t="shared" si="114"/>
        <v>1247.8967</v>
      </c>
      <c r="K739">
        <f t="shared" si="115"/>
        <v>13703.694167400103</v>
      </c>
      <c r="L739">
        <f t="shared" si="116"/>
        <v>1247.8967</v>
      </c>
      <c r="M739">
        <f t="shared" si="117"/>
        <v>0</v>
      </c>
      <c r="N739">
        <f t="shared" si="118"/>
        <v>14951.590867400102</v>
      </c>
      <c r="O739">
        <f t="shared" si="119"/>
        <v>16012.418232518181</v>
      </c>
      <c r="P739">
        <f t="shared" si="120"/>
        <v>1458.1355674818212</v>
      </c>
      <c r="Q739">
        <f t="shared" si="121"/>
        <v>0</v>
      </c>
      <c r="R739">
        <f t="shared" si="122"/>
        <v>17470.553800000002</v>
      </c>
    </row>
    <row r="740" spans="1:18" x14ac:dyDescent="0.3">
      <c r="A740" t="s">
        <v>33</v>
      </c>
      <c r="B740" t="s">
        <v>34</v>
      </c>
      <c r="C740">
        <v>13</v>
      </c>
      <c r="D740">
        <v>8</v>
      </c>
      <c r="E740">
        <v>0</v>
      </c>
      <c r="F740">
        <v>20251219</v>
      </c>
      <c r="G740">
        <v>20260108</v>
      </c>
      <c r="H740">
        <v>3441.203</v>
      </c>
      <c r="I740">
        <f t="shared" si="113"/>
        <v>21</v>
      </c>
      <c r="J740">
        <f t="shared" si="114"/>
        <v>163.86680952380954</v>
      </c>
      <c r="K740">
        <f t="shared" si="115"/>
        <v>1799.492411432687</v>
      </c>
      <c r="L740">
        <f t="shared" si="116"/>
        <v>1310.9344761904763</v>
      </c>
      <c r="M740">
        <f t="shared" si="117"/>
        <v>0</v>
      </c>
      <c r="N740">
        <f t="shared" si="118"/>
        <v>3110.4268876231636</v>
      </c>
      <c r="O740">
        <f t="shared" si="119"/>
        <v>1990.8581389068886</v>
      </c>
      <c r="P740">
        <f t="shared" si="120"/>
        <v>1450.3448610931111</v>
      </c>
      <c r="Q740">
        <f t="shared" si="121"/>
        <v>0</v>
      </c>
      <c r="R740">
        <f t="shared" si="122"/>
        <v>3441.2029999999995</v>
      </c>
    </row>
    <row r="741" spans="1:18" x14ac:dyDescent="0.3">
      <c r="A741" t="s">
        <v>37</v>
      </c>
      <c r="B741" t="s">
        <v>38</v>
      </c>
      <c r="C741">
        <v>13</v>
      </c>
      <c r="D741">
        <v>5</v>
      </c>
      <c r="E741">
        <v>0</v>
      </c>
      <c r="F741">
        <v>20251219</v>
      </c>
      <c r="G741">
        <v>20260105</v>
      </c>
      <c r="H741">
        <v>3316.3202000000001</v>
      </c>
      <c r="I741">
        <f t="shared" si="113"/>
        <v>18</v>
      </c>
      <c r="J741">
        <f t="shared" si="114"/>
        <v>184.24001111111113</v>
      </c>
      <c r="K741">
        <f t="shared" si="115"/>
        <v>2023.2193623599321</v>
      </c>
      <c r="L741">
        <f t="shared" si="116"/>
        <v>921.20005555555565</v>
      </c>
      <c r="M741">
        <f t="shared" si="117"/>
        <v>0</v>
      </c>
      <c r="N741">
        <f t="shared" si="118"/>
        <v>2944.4194179154879</v>
      </c>
      <c r="O741">
        <f t="shared" si="119"/>
        <v>2278.7661294447917</v>
      </c>
      <c r="P741">
        <f t="shared" si="120"/>
        <v>1037.5540705552082</v>
      </c>
      <c r="Q741">
        <f t="shared" si="121"/>
        <v>0</v>
      </c>
      <c r="R741">
        <f t="shared" si="122"/>
        <v>3316.3202000000001</v>
      </c>
    </row>
    <row r="742" spans="1:18" x14ac:dyDescent="0.3">
      <c r="A742" t="s">
        <v>35</v>
      </c>
      <c r="B742" t="s">
        <v>34</v>
      </c>
      <c r="C742">
        <v>25</v>
      </c>
      <c r="D742">
        <v>10</v>
      </c>
      <c r="E742">
        <v>0</v>
      </c>
      <c r="F742">
        <v>20251207</v>
      </c>
      <c r="G742">
        <v>20260110</v>
      </c>
      <c r="H742">
        <v>4733.4418999999998</v>
      </c>
      <c r="I742">
        <f t="shared" si="113"/>
        <v>35</v>
      </c>
      <c r="J742">
        <f t="shared" si="114"/>
        <v>135.24119714285715</v>
      </c>
      <c r="K742">
        <f t="shared" si="115"/>
        <v>2856.0426215240332</v>
      </c>
      <c r="L742">
        <f t="shared" si="116"/>
        <v>1352.4119714285714</v>
      </c>
      <c r="M742">
        <f t="shared" si="117"/>
        <v>0</v>
      </c>
      <c r="N742">
        <f t="shared" si="118"/>
        <v>4208.4545929526048</v>
      </c>
      <c r="O742">
        <f t="shared" si="119"/>
        <v>3212.3221278295846</v>
      </c>
      <c r="P742">
        <f t="shared" si="120"/>
        <v>1521.119772170415</v>
      </c>
      <c r="Q742">
        <f t="shared" si="121"/>
        <v>0</v>
      </c>
      <c r="R742">
        <f t="shared" si="122"/>
        <v>4733.4418999999998</v>
      </c>
    </row>
    <row r="743" spans="1:18" x14ac:dyDescent="0.3">
      <c r="A743" t="s">
        <v>37</v>
      </c>
      <c r="B743" t="s">
        <v>38</v>
      </c>
      <c r="C743">
        <v>10</v>
      </c>
      <c r="D743">
        <v>7</v>
      </c>
      <c r="E743">
        <v>0</v>
      </c>
      <c r="F743">
        <v>20251222</v>
      </c>
      <c r="G743">
        <v>20260107</v>
      </c>
      <c r="H743">
        <v>1972.5361</v>
      </c>
      <c r="I743">
        <f t="shared" si="113"/>
        <v>17</v>
      </c>
      <c r="J743">
        <f t="shared" si="114"/>
        <v>116.03153529411765</v>
      </c>
      <c r="K743">
        <f t="shared" si="115"/>
        <v>980.14811238565801</v>
      </c>
      <c r="L743">
        <f t="shared" si="116"/>
        <v>812.22074705882346</v>
      </c>
      <c r="M743">
        <f t="shared" si="117"/>
        <v>0</v>
      </c>
      <c r="N743">
        <f t="shared" si="118"/>
        <v>1792.3688594444816</v>
      </c>
      <c r="O743">
        <f t="shared" si="119"/>
        <v>1078.6716834763517</v>
      </c>
      <c r="P743">
        <f t="shared" si="120"/>
        <v>893.86441652364806</v>
      </c>
      <c r="Q743">
        <f t="shared" si="121"/>
        <v>0</v>
      </c>
      <c r="R743">
        <f t="shared" si="122"/>
        <v>1972.5360999999998</v>
      </c>
    </row>
    <row r="744" spans="1:18" x14ac:dyDescent="0.3">
      <c r="A744" t="s">
        <v>37</v>
      </c>
      <c r="B744" t="s">
        <v>38</v>
      </c>
      <c r="C744">
        <v>10</v>
      </c>
      <c r="D744">
        <v>8</v>
      </c>
      <c r="E744">
        <v>0</v>
      </c>
      <c r="F744">
        <v>20251222</v>
      </c>
      <c r="G744">
        <v>20260108</v>
      </c>
      <c r="H744">
        <v>3272.9540000000002</v>
      </c>
      <c r="I744">
        <f t="shared" si="113"/>
        <v>18</v>
      </c>
      <c r="J744">
        <f t="shared" si="114"/>
        <v>181.8307777777778</v>
      </c>
      <c r="K744">
        <f t="shared" si="115"/>
        <v>1535.9711750839865</v>
      </c>
      <c r="L744">
        <f t="shared" si="116"/>
        <v>1454.6462222222224</v>
      </c>
      <c r="M744">
        <f t="shared" si="117"/>
        <v>0</v>
      </c>
      <c r="N744">
        <f t="shared" si="118"/>
        <v>2990.6173973062087</v>
      </c>
      <c r="O744">
        <f t="shared" si="119"/>
        <v>1680.9783176891967</v>
      </c>
      <c r="P744">
        <f t="shared" si="120"/>
        <v>1591.9756823108039</v>
      </c>
      <c r="Q744">
        <f t="shared" si="121"/>
        <v>0</v>
      </c>
      <c r="R744">
        <f t="shared" si="122"/>
        <v>3272.9540000000006</v>
      </c>
    </row>
    <row r="745" spans="1:18" x14ac:dyDescent="0.3">
      <c r="A745" t="s">
        <v>0</v>
      </c>
      <c r="B745" t="s">
        <v>0</v>
      </c>
      <c r="C745">
        <v>10</v>
      </c>
      <c r="D745">
        <v>8</v>
      </c>
      <c r="E745">
        <v>0</v>
      </c>
      <c r="F745">
        <v>20251222</v>
      </c>
      <c r="G745">
        <v>20260108</v>
      </c>
      <c r="H745">
        <v>41.960900000000002</v>
      </c>
      <c r="I745">
        <f t="shared" si="113"/>
        <v>18</v>
      </c>
      <c r="J745">
        <f t="shared" si="114"/>
        <v>2.3311611111111112</v>
      </c>
      <c r="K745">
        <f t="shared" si="115"/>
        <v>19.69191527915811</v>
      </c>
      <c r="L745">
        <f t="shared" si="116"/>
        <v>18.64928888888889</v>
      </c>
      <c r="M745">
        <f t="shared" si="117"/>
        <v>0</v>
      </c>
      <c r="N745">
        <f t="shared" si="118"/>
        <v>38.341204168047</v>
      </c>
      <c r="O745">
        <f t="shared" si="119"/>
        <v>21.550979051561558</v>
      </c>
      <c r="P745">
        <f t="shared" si="120"/>
        <v>20.409920948438444</v>
      </c>
      <c r="Q745">
        <f t="shared" si="121"/>
        <v>0</v>
      </c>
      <c r="R745">
        <f t="shared" si="122"/>
        <v>41.960900000000002</v>
      </c>
    </row>
    <row r="746" spans="1:18" x14ac:dyDescent="0.3">
      <c r="A746" t="s">
        <v>41</v>
      </c>
      <c r="B746" t="s">
        <v>42</v>
      </c>
      <c r="C746">
        <v>23</v>
      </c>
      <c r="D746">
        <v>2</v>
      </c>
      <c r="E746">
        <v>0</v>
      </c>
      <c r="F746">
        <v>20251209</v>
      </c>
      <c r="G746">
        <v>20260102</v>
      </c>
      <c r="H746">
        <v>1218.2430999999999</v>
      </c>
      <c r="I746">
        <f t="shared" si="113"/>
        <v>25</v>
      </c>
      <c r="J746">
        <f t="shared" si="114"/>
        <v>48.729723999999997</v>
      </c>
      <c r="K746">
        <f t="shared" si="115"/>
        <v>946.7546715778011</v>
      </c>
      <c r="L746">
        <f t="shared" si="116"/>
        <v>97.459447999999995</v>
      </c>
      <c r="M746">
        <f t="shared" si="117"/>
        <v>0</v>
      </c>
      <c r="N746">
        <f t="shared" si="118"/>
        <v>1044.2141195778011</v>
      </c>
      <c r="O746">
        <f t="shared" si="119"/>
        <v>1104.5410365728039</v>
      </c>
      <c r="P746">
        <f t="shared" si="120"/>
        <v>113.70206342719602</v>
      </c>
      <c r="Q746">
        <f t="shared" si="121"/>
        <v>0</v>
      </c>
      <c r="R746">
        <f t="shared" si="122"/>
        <v>1218.2430999999999</v>
      </c>
    </row>
    <row r="747" spans="1:18" x14ac:dyDescent="0.3">
      <c r="A747" t="s">
        <v>33</v>
      </c>
      <c r="B747" t="s">
        <v>34</v>
      </c>
      <c r="C747">
        <v>14</v>
      </c>
      <c r="D747">
        <v>1</v>
      </c>
      <c r="E747">
        <v>0</v>
      </c>
      <c r="F747">
        <v>20251218</v>
      </c>
      <c r="G747">
        <v>20260101</v>
      </c>
      <c r="H747">
        <v>625605.31810000003</v>
      </c>
      <c r="I747">
        <f t="shared" si="113"/>
        <v>15</v>
      </c>
      <c r="J747">
        <f t="shared" si="114"/>
        <v>41707.021206666672</v>
      </c>
      <c r="K747">
        <f t="shared" si="115"/>
        <v>493233.85411949729</v>
      </c>
      <c r="L747">
        <f t="shared" si="116"/>
        <v>41707.021206666672</v>
      </c>
      <c r="M747">
        <f t="shared" si="117"/>
        <v>0</v>
      </c>
      <c r="N747">
        <f t="shared" si="118"/>
        <v>534940.87532616395</v>
      </c>
      <c r="O747">
        <f t="shared" si="119"/>
        <v>576829.58329923113</v>
      </c>
      <c r="P747">
        <f t="shared" si="120"/>
        <v>48775.734800768892</v>
      </c>
      <c r="Q747">
        <f t="shared" si="121"/>
        <v>0</v>
      </c>
      <c r="R747">
        <f t="shared" si="122"/>
        <v>625605.31810000003</v>
      </c>
    </row>
    <row r="748" spans="1:18" x14ac:dyDescent="0.3">
      <c r="A748" t="s">
        <v>37</v>
      </c>
      <c r="B748" t="s">
        <v>38</v>
      </c>
      <c r="C748">
        <v>15</v>
      </c>
      <c r="D748">
        <v>3</v>
      </c>
      <c r="E748">
        <v>0</v>
      </c>
      <c r="F748">
        <v>20251217</v>
      </c>
      <c r="G748">
        <v>20260103</v>
      </c>
      <c r="H748">
        <v>1889.2655</v>
      </c>
      <c r="I748">
        <f t="shared" si="113"/>
        <v>18</v>
      </c>
      <c r="J748">
        <f t="shared" si="114"/>
        <v>104.95919444444445</v>
      </c>
      <c r="K748">
        <f t="shared" si="115"/>
        <v>1329.9258178150237</v>
      </c>
      <c r="L748">
        <f t="shared" si="116"/>
        <v>314.87758333333335</v>
      </c>
      <c r="M748">
        <f t="shared" si="117"/>
        <v>0</v>
      </c>
      <c r="N748">
        <f t="shared" si="118"/>
        <v>1644.8034011483571</v>
      </c>
      <c r="O748">
        <f t="shared" si="119"/>
        <v>1527.5886245146332</v>
      </c>
      <c r="P748">
        <f t="shared" si="120"/>
        <v>361.67687548536645</v>
      </c>
      <c r="Q748">
        <f t="shared" si="121"/>
        <v>0</v>
      </c>
      <c r="R748">
        <f t="shared" si="122"/>
        <v>1889.2654999999997</v>
      </c>
    </row>
    <row r="749" spans="1:18" x14ac:dyDescent="0.3">
      <c r="A749" t="s">
        <v>0</v>
      </c>
      <c r="B749" t="s">
        <v>0</v>
      </c>
      <c r="C749">
        <v>14</v>
      </c>
      <c r="D749">
        <v>4</v>
      </c>
      <c r="E749">
        <v>0</v>
      </c>
      <c r="F749">
        <v>20251218</v>
      </c>
      <c r="G749">
        <v>20260104</v>
      </c>
      <c r="H749">
        <v>251.89019999999999</v>
      </c>
      <c r="I749">
        <f t="shared" si="113"/>
        <v>18</v>
      </c>
      <c r="J749">
        <f t="shared" si="114"/>
        <v>13.9939</v>
      </c>
      <c r="K749">
        <f t="shared" si="115"/>
        <v>165.49408304565128</v>
      </c>
      <c r="L749">
        <f t="shared" si="116"/>
        <v>55.9756</v>
      </c>
      <c r="M749">
        <f t="shared" si="117"/>
        <v>0</v>
      </c>
      <c r="N749">
        <f t="shared" si="118"/>
        <v>221.46968304565127</v>
      </c>
      <c r="O749">
        <f t="shared" si="119"/>
        <v>188.22593279547414</v>
      </c>
      <c r="P749">
        <f t="shared" si="120"/>
        <v>63.664267204525899</v>
      </c>
      <c r="Q749">
        <f t="shared" si="121"/>
        <v>0</v>
      </c>
      <c r="R749">
        <f t="shared" si="122"/>
        <v>251.89020000000005</v>
      </c>
    </row>
    <row r="750" spans="1:18" x14ac:dyDescent="0.3">
      <c r="A750" t="s">
        <v>43</v>
      </c>
      <c r="B750" t="s">
        <v>44</v>
      </c>
      <c r="C750">
        <v>24</v>
      </c>
      <c r="D750">
        <v>1</v>
      </c>
      <c r="E750">
        <v>0</v>
      </c>
      <c r="F750">
        <v>20251208</v>
      </c>
      <c r="G750">
        <v>20260101</v>
      </c>
      <c r="H750">
        <v>20041.2978</v>
      </c>
      <c r="I750">
        <f t="shared" si="113"/>
        <v>25</v>
      </c>
      <c r="J750">
        <f t="shared" si="114"/>
        <v>801.65191200000004</v>
      </c>
      <c r="K750">
        <f t="shared" si="115"/>
        <v>16252.221908717343</v>
      </c>
      <c r="L750">
        <f t="shared" si="116"/>
        <v>801.65191200000004</v>
      </c>
      <c r="M750">
        <f t="shared" si="117"/>
        <v>0</v>
      </c>
      <c r="N750">
        <f t="shared" si="118"/>
        <v>17053.873820717345</v>
      </c>
      <c r="O750">
        <f t="shared" si="119"/>
        <v>19099.215967494943</v>
      </c>
      <c r="P750">
        <f t="shared" si="120"/>
        <v>942.0818325050559</v>
      </c>
      <c r="Q750">
        <f t="shared" si="121"/>
        <v>0</v>
      </c>
      <c r="R750">
        <f t="shared" si="122"/>
        <v>20041.2978</v>
      </c>
    </row>
    <row r="751" spans="1:18" x14ac:dyDescent="0.3">
      <c r="A751" t="s">
        <v>39</v>
      </c>
      <c r="B751" t="s">
        <v>40</v>
      </c>
      <c r="C751">
        <v>15</v>
      </c>
      <c r="D751">
        <v>15</v>
      </c>
      <c r="E751">
        <v>0</v>
      </c>
      <c r="F751">
        <v>20251217</v>
      </c>
      <c r="G751">
        <v>20260115</v>
      </c>
      <c r="H751">
        <v>6285146.7892000005</v>
      </c>
      <c r="I751">
        <f t="shared" si="113"/>
        <v>30</v>
      </c>
      <c r="J751">
        <f t="shared" si="114"/>
        <v>209504.89297333334</v>
      </c>
      <c r="K751">
        <f t="shared" si="115"/>
        <v>2654612.276690898</v>
      </c>
      <c r="L751">
        <f t="shared" si="116"/>
        <v>3142573.3946000002</v>
      </c>
      <c r="M751">
        <f t="shared" si="117"/>
        <v>0</v>
      </c>
      <c r="N751">
        <f t="shared" si="118"/>
        <v>5797185.6712908987</v>
      </c>
      <c r="O751">
        <f t="shared" si="119"/>
        <v>2878056.4869676535</v>
      </c>
      <c r="P751">
        <f t="shared" si="120"/>
        <v>3407090.302232347</v>
      </c>
      <c r="Q751">
        <f t="shared" si="121"/>
        <v>0</v>
      </c>
      <c r="R751">
        <f t="shared" si="122"/>
        <v>6285146.7892000005</v>
      </c>
    </row>
    <row r="752" spans="1:18" x14ac:dyDescent="0.3">
      <c r="A752" t="s">
        <v>35</v>
      </c>
      <c r="B752" t="s">
        <v>36</v>
      </c>
      <c r="C752">
        <v>0</v>
      </c>
      <c r="D752">
        <v>25</v>
      </c>
      <c r="E752">
        <v>0</v>
      </c>
      <c r="F752">
        <v>20260102</v>
      </c>
      <c r="G752">
        <v>20260126</v>
      </c>
      <c r="H752">
        <v>17544</v>
      </c>
      <c r="I752">
        <f t="shared" si="113"/>
        <v>25</v>
      </c>
      <c r="J752">
        <f t="shared" si="114"/>
        <v>701.76</v>
      </c>
      <c r="K752">
        <f t="shared" si="115"/>
        <v>0</v>
      </c>
      <c r="L752">
        <f t="shared" si="116"/>
        <v>17544</v>
      </c>
      <c r="M752">
        <f t="shared" si="117"/>
        <v>0</v>
      </c>
      <c r="N752">
        <f t="shared" si="118"/>
        <v>17544</v>
      </c>
      <c r="O752">
        <f t="shared" si="119"/>
        <v>0</v>
      </c>
      <c r="P752">
        <f t="shared" si="120"/>
        <v>17544</v>
      </c>
      <c r="Q752">
        <f t="shared" si="121"/>
        <v>0</v>
      </c>
      <c r="R752">
        <f t="shared" si="122"/>
        <v>17544</v>
      </c>
    </row>
    <row r="753" spans="1:18" x14ac:dyDescent="0.3">
      <c r="A753" t="s">
        <v>37</v>
      </c>
      <c r="B753" t="s">
        <v>38</v>
      </c>
      <c r="C753">
        <v>0</v>
      </c>
      <c r="D753">
        <v>24</v>
      </c>
      <c r="E753">
        <v>0</v>
      </c>
      <c r="F753">
        <v>20260103</v>
      </c>
      <c r="G753">
        <v>20260126</v>
      </c>
      <c r="H753">
        <v>7682.6512000000002</v>
      </c>
      <c r="I753">
        <f t="shared" si="113"/>
        <v>24</v>
      </c>
      <c r="J753">
        <f t="shared" si="114"/>
        <v>320.1104666666667</v>
      </c>
      <c r="K753">
        <f t="shared" si="115"/>
        <v>0</v>
      </c>
      <c r="L753">
        <f t="shared" si="116"/>
        <v>7682.6512000000002</v>
      </c>
      <c r="M753">
        <f t="shared" si="117"/>
        <v>0</v>
      </c>
      <c r="N753">
        <f t="shared" si="118"/>
        <v>7682.6512000000002</v>
      </c>
      <c r="O753">
        <f t="shared" si="119"/>
        <v>0</v>
      </c>
      <c r="P753">
        <f t="shared" si="120"/>
        <v>7682.6512000000002</v>
      </c>
      <c r="Q753">
        <f t="shared" si="121"/>
        <v>0</v>
      </c>
      <c r="R753">
        <f t="shared" si="122"/>
        <v>7682.6512000000002</v>
      </c>
    </row>
    <row r="754" spans="1:18" x14ac:dyDescent="0.3">
      <c r="A754" t="s">
        <v>33</v>
      </c>
      <c r="B754" t="s">
        <v>34</v>
      </c>
      <c r="C754">
        <v>0</v>
      </c>
      <c r="D754">
        <v>26</v>
      </c>
      <c r="E754">
        <v>0</v>
      </c>
      <c r="F754">
        <v>20260105</v>
      </c>
      <c r="G754">
        <v>20260130</v>
      </c>
      <c r="H754">
        <v>103632.7871</v>
      </c>
      <c r="I754">
        <f t="shared" si="113"/>
        <v>26</v>
      </c>
      <c r="J754">
        <f t="shared" si="114"/>
        <v>3985.8764269230769</v>
      </c>
      <c r="K754">
        <f t="shared" si="115"/>
        <v>0</v>
      </c>
      <c r="L754">
        <f t="shared" si="116"/>
        <v>103632.7871</v>
      </c>
      <c r="M754">
        <f t="shared" si="117"/>
        <v>0</v>
      </c>
      <c r="N754">
        <f t="shared" si="118"/>
        <v>103632.7871</v>
      </c>
      <c r="O754">
        <f t="shared" si="119"/>
        <v>0</v>
      </c>
      <c r="P754">
        <f t="shared" si="120"/>
        <v>103632.7871</v>
      </c>
      <c r="Q754">
        <f t="shared" si="121"/>
        <v>0</v>
      </c>
      <c r="R754">
        <f t="shared" si="122"/>
        <v>103632.7871</v>
      </c>
    </row>
    <row r="755" spans="1:18" x14ac:dyDescent="0.3">
      <c r="A755" t="s">
        <v>50</v>
      </c>
      <c r="B755" t="s">
        <v>49</v>
      </c>
      <c r="C755">
        <v>16</v>
      </c>
      <c r="D755">
        <v>15</v>
      </c>
      <c r="E755">
        <v>0</v>
      </c>
      <c r="F755">
        <v>20251216</v>
      </c>
      <c r="G755">
        <v>20260115</v>
      </c>
      <c r="H755">
        <v>1880285.2231000001</v>
      </c>
      <c r="I755">
        <f t="shared" si="113"/>
        <v>31</v>
      </c>
      <c r="J755">
        <f t="shared" si="114"/>
        <v>60654.362035483871</v>
      </c>
      <c r="K755">
        <f t="shared" si="115"/>
        <v>819780.70263523923</v>
      </c>
      <c r="L755">
        <f t="shared" si="116"/>
        <v>909815.43053225812</v>
      </c>
      <c r="M755">
        <f t="shared" si="117"/>
        <v>0</v>
      </c>
      <c r="N755">
        <f t="shared" si="118"/>
        <v>1729596.1331674973</v>
      </c>
      <c r="O755">
        <f t="shared" si="119"/>
        <v>891203.16112449439</v>
      </c>
      <c r="P755">
        <f t="shared" si="120"/>
        <v>989082.06197550567</v>
      </c>
      <c r="Q755">
        <f t="shared" si="121"/>
        <v>0</v>
      </c>
      <c r="R755">
        <f t="shared" si="122"/>
        <v>1880285.2231000001</v>
      </c>
    </row>
    <row r="756" spans="1:18" x14ac:dyDescent="0.3">
      <c r="A756" t="s">
        <v>35</v>
      </c>
      <c r="B756" t="s">
        <v>36</v>
      </c>
      <c r="C756">
        <v>0</v>
      </c>
      <c r="D756">
        <v>22</v>
      </c>
      <c r="E756">
        <v>0</v>
      </c>
      <c r="F756">
        <v>20260107</v>
      </c>
      <c r="G756">
        <v>20260128</v>
      </c>
      <c r="H756">
        <v>1032</v>
      </c>
      <c r="I756">
        <f t="shared" si="113"/>
        <v>22</v>
      </c>
      <c r="J756">
        <f t="shared" si="114"/>
        <v>46.909090909090907</v>
      </c>
      <c r="K756">
        <f t="shared" si="115"/>
        <v>0</v>
      </c>
      <c r="L756">
        <f t="shared" si="116"/>
        <v>1032</v>
      </c>
      <c r="M756">
        <f t="shared" si="117"/>
        <v>0</v>
      </c>
      <c r="N756">
        <f t="shared" si="118"/>
        <v>1032</v>
      </c>
      <c r="O756">
        <f t="shared" si="119"/>
        <v>0</v>
      </c>
      <c r="P756">
        <f t="shared" si="120"/>
        <v>1032</v>
      </c>
      <c r="Q756">
        <f t="shared" si="121"/>
        <v>0</v>
      </c>
      <c r="R756">
        <f t="shared" si="122"/>
        <v>1032</v>
      </c>
    </row>
    <row r="757" spans="1:18" x14ac:dyDescent="0.3">
      <c r="A757" t="s">
        <v>43</v>
      </c>
      <c r="B757" t="s">
        <v>44</v>
      </c>
      <c r="C757">
        <v>16</v>
      </c>
      <c r="D757">
        <v>16</v>
      </c>
      <c r="E757">
        <v>0</v>
      </c>
      <c r="F757">
        <v>20251216</v>
      </c>
      <c r="G757">
        <v>20260116</v>
      </c>
      <c r="H757">
        <v>22188949.0044</v>
      </c>
      <c r="I757">
        <f t="shared" si="113"/>
        <v>32</v>
      </c>
      <c r="J757">
        <f t="shared" si="114"/>
        <v>693404.6563875</v>
      </c>
      <c r="K757">
        <f t="shared" si="115"/>
        <v>9371786.9143746682</v>
      </c>
      <c r="L757">
        <f t="shared" si="116"/>
        <v>11094474.5022</v>
      </c>
      <c r="M757">
        <f t="shared" si="117"/>
        <v>0</v>
      </c>
      <c r="N757">
        <f t="shared" si="118"/>
        <v>20466261.416574668</v>
      </c>
      <c r="O757">
        <f t="shared" si="119"/>
        <v>10160629.618204411</v>
      </c>
      <c r="P757">
        <f t="shared" si="120"/>
        <v>12028319.386195589</v>
      </c>
      <c r="Q757">
        <f t="shared" si="121"/>
        <v>0</v>
      </c>
      <c r="R757">
        <f t="shared" si="122"/>
        <v>22188949.0044</v>
      </c>
    </row>
    <row r="758" spans="1:18" x14ac:dyDescent="0.3">
      <c r="A758" t="s">
        <v>41</v>
      </c>
      <c r="B758" t="s">
        <v>42</v>
      </c>
      <c r="C758">
        <v>16</v>
      </c>
      <c r="D758">
        <v>15</v>
      </c>
      <c r="E758">
        <v>0</v>
      </c>
      <c r="F758">
        <v>20251216</v>
      </c>
      <c r="G758">
        <v>20260115</v>
      </c>
      <c r="H758">
        <v>73497787.947400004</v>
      </c>
      <c r="I758">
        <f t="shared" si="113"/>
        <v>31</v>
      </c>
      <c r="J758">
        <f t="shared" si="114"/>
        <v>2370896.3854</v>
      </c>
      <c r="K758">
        <f t="shared" si="115"/>
        <v>32044110.91755465</v>
      </c>
      <c r="L758">
        <f t="shared" si="116"/>
        <v>35563445.781000003</v>
      </c>
      <c r="M758">
        <f t="shared" si="117"/>
        <v>0</v>
      </c>
      <c r="N758">
        <f t="shared" si="118"/>
        <v>67607556.69855465</v>
      </c>
      <c r="O758">
        <f t="shared" si="119"/>
        <v>34835917.524464354</v>
      </c>
      <c r="P758">
        <f t="shared" si="120"/>
        <v>38661870.422935657</v>
      </c>
      <c r="Q758">
        <f t="shared" si="121"/>
        <v>0</v>
      </c>
      <c r="R758">
        <f t="shared" si="122"/>
        <v>73497787.947400004</v>
      </c>
    </row>
    <row r="759" spans="1:18" x14ac:dyDescent="0.3">
      <c r="A759" t="s">
        <v>35</v>
      </c>
      <c r="B759" t="s">
        <v>36</v>
      </c>
      <c r="C759">
        <v>0</v>
      </c>
      <c r="D759">
        <v>21</v>
      </c>
      <c r="E759">
        <v>0</v>
      </c>
      <c r="F759">
        <v>20260102</v>
      </c>
      <c r="G759">
        <v>20260122</v>
      </c>
      <c r="H759">
        <v>13781.1384</v>
      </c>
      <c r="I759">
        <f t="shared" si="113"/>
        <v>21</v>
      </c>
      <c r="J759">
        <f t="shared" si="114"/>
        <v>656.24468571428565</v>
      </c>
      <c r="K759">
        <f t="shared" si="115"/>
        <v>0</v>
      </c>
      <c r="L759">
        <f t="shared" si="116"/>
        <v>13781.138399999998</v>
      </c>
      <c r="M759">
        <f t="shared" si="117"/>
        <v>0</v>
      </c>
      <c r="N759">
        <f t="shared" si="118"/>
        <v>13781.138399999998</v>
      </c>
      <c r="O759">
        <f t="shared" si="119"/>
        <v>0</v>
      </c>
      <c r="P759">
        <f t="shared" si="120"/>
        <v>13781.1384</v>
      </c>
      <c r="Q759">
        <f t="shared" si="121"/>
        <v>0</v>
      </c>
      <c r="R759">
        <f t="shared" si="122"/>
        <v>13781.1384</v>
      </c>
    </row>
    <row r="760" spans="1:18" x14ac:dyDescent="0.3">
      <c r="A760" t="s">
        <v>35</v>
      </c>
      <c r="B760" t="s">
        <v>34</v>
      </c>
      <c r="C760">
        <v>0</v>
      </c>
      <c r="D760">
        <v>16</v>
      </c>
      <c r="E760">
        <v>0</v>
      </c>
      <c r="F760">
        <v>20260102</v>
      </c>
      <c r="G760">
        <v>20260117</v>
      </c>
      <c r="H760">
        <v>109475.4313</v>
      </c>
      <c r="I760">
        <f t="shared" si="113"/>
        <v>16</v>
      </c>
      <c r="J760">
        <f t="shared" si="114"/>
        <v>6842.2144562499998</v>
      </c>
      <c r="K760">
        <f t="shared" si="115"/>
        <v>0</v>
      </c>
      <c r="L760">
        <f t="shared" si="116"/>
        <v>109475.4313</v>
      </c>
      <c r="M760">
        <f t="shared" si="117"/>
        <v>0</v>
      </c>
      <c r="N760">
        <f t="shared" si="118"/>
        <v>109475.4313</v>
      </c>
      <c r="O760">
        <f t="shared" si="119"/>
        <v>0</v>
      </c>
      <c r="P760">
        <f t="shared" si="120"/>
        <v>109475.4313</v>
      </c>
      <c r="Q760">
        <f t="shared" si="121"/>
        <v>0</v>
      </c>
      <c r="R760">
        <f t="shared" si="122"/>
        <v>109475.4313</v>
      </c>
    </row>
    <row r="761" spans="1:18" x14ac:dyDescent="0.3">
      <c r="A761" t="s">
        <v>0</v>
      </c>
      <c r="B761" t="s">
        <v>0</v>
      </c>
      <c r="C761">
        <v>30</v>
      </c>
      <c r="D761">
        <v>17</v>
      </c>
      <c r="E761">
        <v>0</v>
      </c>
      <c r="F761">
        <v>20251202</v>
      </c>
      <c r="G761">
        <v>20260117</v>
      </c>
      <c r="H761">
        <v>1974.394</v>
      </c>
      <c r="I761">
        <f t="shared" si="113"/>
        <v>47</v>
      </c>
      <c r="J761">
        <f t="shared" si="114"/>
        <v>42.008382978723404</v>
      </c>
      <c r="K761">
        <f t="shared" si="115"/>
        <v>1064.5667277417365</v>
      </c>
      <c r="L761">
        <f t="shared" si="116"/>
        <v>714.14251063829784</v>
      </c>
      <c r="M761">
        <f t="shared" si="117"/>
        <v>0</v>
      </c>
      <c r="N761">
        <f t="shared" si="118"/>
        <v>1778.7092383800343</v>
      </c>
      <c r="O761">
        <f t="shared" si="119"/>
        <v>1181.6850750531926</v>
      </c>
      <c r="P761">
        <f t="shared" si="120"/>
        <v>792.7089249468072</v>
      </c>
      <c r="Q761">
        <f t="shared" si="121"/>
        <v>0</v>
      </c>
      <c r="R761">
        <f t="shared" si="122"/>
        <v>1974.3939999999998</v>
      </c>
    </row>
    <row r="762" spans="1:18" x14ac:dyDescent="0.3">
      <c r="A762" t="s">
        <v>35</v>
      </c>
      <c r="B762" t="s">
        <v>34</v>
      </c>
      <c r="C762">
        <v>0</v>
      </c>
      <c r="D762">
        <v>12</v>
      </c>
      <c r="E762">
        <v>0</v>
      </c>
      <c r="F762">
        <v>20260106</v>
      </c>
      <c r="G762">
        <v>20260117</v>
      </c>
      <c r="H762">
        <v>12962.1842</v>
      </c>
      <c r="I762">
        <f t="shared" si="113"/>
        <v>12</v>
      </c>
      <c r="J762">
        <f t="shared" si="114"/>
        <v>1080.1820166666666</v>
      </c>
      <c r="K762">
        <f t="shared" si="115"/>
        <v>0</v>
      </c>
      <c r="L762">
        <f t="shared" si="116"/>
        <v>12962.1842</v>
      </c>
      <c r="M762">
        <f t="shared" si="117"/>
        <v>0</v>
      </c>
      <c r="N762">
        <f t="shared" si="118"/>
        <v>12962.1842</v>
      </c>
      <c r="O762">
        <f t="shared" si="119"/>
        <v>0</v>
      </c>
      <c r="P762">
        <f t="shared" si="120"/>
        <v>12962.1842</v>
      </c>
      <c r="Q762">
        <f t="shared" si="121"/>
        <v>0</v>
      </c>
      <c r="R762">
        <f t="shared" si="122"/>
        <v>12962.1842</v>
      </c>
    </row>
    <row r="763" spans="1:18" x14ac:dyDescent="0.3">
      <c r="A763" t="s">
        <v>33</v>
      </c>
      <c r="B763" t="s">
        <v>34</v>
      </c>
      <c r="C763">
        <v>0</v>
      </c>
      <c r="D763">
        <v>21</v>
      </c>
      <c r="E763">
        <v>0</v>
      </c>
      <c r="F763">
        <v>20260102</v>
      </c>
      <c r="G763">
        <v>20260122</v>
      </c>
      <c r="H763">
        <v>445268.61009999999</v>
      </c>
      <c r="I763">
        <f t="shared" si="113"/>
        <v>21</v>
      </c>
      <c r="J763">
        <f t="shared" si="114"/>
        <v>21203.267147619048</v>
      </c>
      <c r="K763">
        <f t="shared" si="115"/>
        <v>0</v>
      </c>
      <c r="L763">
        <f t="shared" si="116"/>
        <v>445268.61009999999</v>
      </c>
      <c r="M763">
        <f t="shared" si="117"/>
        <v>0</v>
      </c>
      <c r="N763">
        <f t="shared" si="118"/>
        <v>445268.61009999999</v>
      </c>
      <c r="O763">
        <f t="shared" si="119"/>
        <v>0</v>
      </c>
      <c r="P763">
        <f t="shared" si="120"/>
        <v>445268.61009999999</v>
      </c>
      <c r="Q763">
        <f t="shared" si="121"/>
        <v>0</v>
      </c>
      <c r="R763">
        <f t="shared" si="122"/>
        <v>445268.61009999999</v>
      </c>
    </row>
    <row r="764" spans="1:18" x14ac:dyDescent="0.3">
      <c r="A764" t="s">
        <v>35</v>
      </c>
      <c r="B764" t="s">
        <v>36</v>
      </c>
      <c r="C764">
        <v>0</v>
      </c>
      <c r="D764">
        <v>19</v>
      </c>
      <c r="E764">
        <v>0</v>
      </c>
      <c r="F764">
        <v>20260106</v>
      </c>
      <c r="G764">
        <v>20260124</v>
      </c>
      <c r="H764">
        <v>5609.5563000000002</v>
      </c>
      <c r="I764">
        <f t="shared" si="113"/>
        <v>19</v>
      </c>
      <c r="J764">
        <f t="shared" si="114"/>
        <v>295.2398052631579</v>
      </c>
      <c r="K764">
        <f t="shared" si="115"/>
        <v>0</v>
      </c>
      <c r="L764">
        <f t="shared" si="116"/>
        <v>5609.5563000000002</v>
      </c>
      <c r="M764">
        <f t="shared" si="117"/>
        <v>0</v>
      </c>
      <c r="N764">
        <f t="shared" si="118"/>
        <v>5609.5563000000002</v>
      </c>
      <c r="O764">
        <f t="shared" si="119"/>
        <v>0</v>
      </c>
      <c r="P764">
        <f t="shared" si="120"/>
        <v>5609.5563000000002</v>
      </c>
      <c r="Q764">
        <f t="shared" si="121"/>
        <v>0</v>
      </c>
      <c r="R764">
        <f t="shared" si="122"/>
        <v>5609.5563000000002</v>
      </c>
    </row>
    <row r="765" spans="1:18" x14ac:dyDescent="0.3">
      <c r="A765" t="s">
        <v>35</v>
      </c>
      <c r="B765" t="s">
        <v>34</v>
      </c>
      <c r="C765">
        <v>0</v>
      </c>
      <c r="D765">
        <v>10</v>
      </c>
      <c r="E765">
        <v>0</v>
      </c>
      <c r="F765">
        <v>20260108</v>
      </c>
      <c r="G765">
        <v>20260117</v>
      </c>
      <c r="H765">
        <v>7223.4904999999999</v>
      </c>
      <c r="I765">
        <f t="shared" si="113"/>
        <v>10</v>
      </c>
      <c r="J765">
        <f t="shared" si="114"/>
        <v>722.34905000000003</v>
      </c>
      <c r="K765">
        <f t="shared" si="115"/>
        <v>0</v>
      </c>
      <c r="L765">
        <f t="shared" si="116"/>
        <v>7223.4904999999999</v>
      </c>
      <c r="M765">
        <f t="shared" si="117"/>
        <v>0</v>
      </c>
      <c r="N765">
        <f t="shared" si="118"/>
        <v>7223.4904999999999</v>
      </c>
      <c r="O765">
        <f t="shared" si="119"/>
        <v>0</v>
      </c>
      <c r="P765">
        <f t="shared" si="120"/>
        <v>7223.4904999999999</v>
      </c>
      <c r="Q765">
        <f t="shared" si="121"/>
        <v>0</v>
      </c>
      <c r="R765">
        <f t="shared" si="122"/>
        <v>7223.4904999999999</v>
      </c>
    </row>
    <row r="766" spans="1:18" x14ac:dyDescent="0.3">
      <c r="A766" t="s">
        <v>0</v>
      </c>
      <c r="B766" t="s">
        <v>0</v>
      </c>
      <c r="C766">
        <v>28</v>
      </c>
      <c r="D766">
        <v>17</v>
      </c>
      <c r="E766">
        <v>0</v>
      </c>
      <c r="F766">
        <v>20251204</v>
      </c>
      <c r="G766">
        <v>20260117</v>
      </c>
      <c r="H766">
        <v>462.05959999999999</v>
      </c>
      <c r="I766">
        <f t="shared" si="113"/>
        <v>45</v>
      </c>
      <c r="J766">
        <f t="shared" si="114"/>
        <v>10.267991111111112</v>
      </c>
      <c r="K766">
        <f t="shared" si="115"/>
        <v>242.86178601451078</v>
      </c>
      <c r="L766">
        <f t="shared" si="116"/>
        <v>174.5558488888889</v>
      </c>
      <c r="M766">
        <f t="shared" si="117"/>
        <v>0</v>
      </c>
      <c r="N766">
        <f t="shared" si="118"/>
        <v>417.41763490339969</v>
      </c>
      <c r="O766">
        <f t="shared" si="119"/>
        <v>268.83535892564777</v>
      </c>
      <c r="P766">
        <f t="shared" si="120"/>
        <v>193.22424107435225</v>
      </c>
      <c r="Q766">
        <f t="shared" si="121"/>
        <v>0</v>
      </c>
      <c r="R766">
        <f t="shared" si="122"/>
        <v>462.05960000000005</v>
      </c>
    </row>
    <row r="767" spans="1:18" x14ac:dyDescent="0.3">
      <c r="A767" t="s">
        <v>35</v>
      </c>
      <c r="B767" t="s">
        <v>36</v>
      </c>
      <c r="C767">
        <v>0</v>
      </c>
      <c r="D767">
        <v>18</v>
      </c>
      <c r="E767">
        <v>0</v>
      </c>
      <c r="F767">
        <v>20260102</v>
      </c>
      <c r="G767">
        <v>20260119</v>
      </c>
      <c r="H767">
        <v>22175.412799999998</v>
      </c>
      <c r="I767">
        <f t="shared" si="113"/>
        <v>18</v>
      </c>
      <c r="J767">
        <f t="shared" si="114"/>
        <v>1231.9673777777778</v>
      </c>
      <c r="K767">
        <f t="shared" si="115"/>
        <v>0</v>
      </c>
      <c r="L767">
        <f t="shared" si="116"/>
        <v>22175.412799999998</v>
      </c>
      <c r="M767">
        <f t="shared" si="117"/>
        <v>0</v>
      </c>
      <c r="N767">
        <f t="shared" si="118"/>
        <v>22175.412799999998</v>
      </c>
      <c r="O767">
        <f t="shared" si="119"/>
        <v>0</v>
      </c>
      <c r="P767">
        <f t="shared" si="120"/>
        <v>22175.412799999998</v>
      </c>
      <c r="Q767">
        <f t="shared" si="121"/>
        <v>0</v>
      </c>
      <c r="R767">
        <f t="shared" si="122"/>
        <v>22175.412799999998</v>
      </c>
    </row>
    <row r="768" spans="1:18" x14ac:dyDescent="0.3">
      <c r="A768" t="s">
        <v>33</v>
      </c>
      <c r="B768" t="s">
        <v>34</v>
      </c>
      <c r="C768">
        <v>0</v>
      </c>
      <c r="D768">
        <v>19</v>
      </c>
      <c r="E768">
        <v>0</v>
      </c>
      <c r="F768">
        <v>20260103</v>
      </c>
      <c r="G768">
        <v>20260121</v>
      </c>
      <c r="H768">
        <v>189193.0043</v>
      </c>
      <c r="I768">
        <f t="shared" si="113"/>
        <v>19</v>
      </c>
      <c r="J768">
        <f t="shared" si="114"/>
        <v>9957.5265421052627</v>
      </c>
      <c r="K768">
        <f t="shared" si="115"/>
        <v>0</v>
      </c>
      <c r="L768">
        <f t="shared" si="116"/>
        <v>189193.0043</v>
      </c>
      <c r="M768">
        <f t="shared" si="117"/>
        <v>0</v>
      </c>
      <c r="N768">
        <f t="shared" si="118"/>
        <v>189193.0043</v>
      </c>
      <c r="O768">
        <f t="shared" si="119"/>
        <v>0</v>
      </c>
      <c r="P768">
        <f t="shared" si="120"/>
        <v>189193.0043</v>
      </c>
      <c r="Q768">
        <f t="shared" si="121"/>
        <v>0</v>
      </c>
      <c r="R768">
        <f t="shared" si="122"/>
        <v>189193.0043</v>
      </c>
    </row>
    <row r="769" spans="1:18" x14ac:dyDescent="0.3">
      <c r="A769" t="s">
        <v>35</v>
      </c>
      <c r="B769" t="s">
        <v>36</v>
      </c>
      <c r="C769">
        <v>0</v>
      </c>
      <c r="D769">
        <v>17</v>
      </c>
      <c r="E769">
        <v>0</v>
      </c>
      <c r="F769">
        <v>20260103</v>
      </c>
      <c r="G769">
        <v>20260119</v>
      </c>
      <c r="H769">
        <v>9136.9724000000006</v>
      </c>
      <c r="I769">
        <f t="shared" si="113"/>
        <v>17</v>
      </c>
      <c r="J769">
        <f t="shared" si="114"/>
        <v>537.4689647058824</v>
      </c>
      <c r="K769">
        <f t="shared" si="115"/>
        <v>0</v>
      </c>
      <c r="L769">
        <f t="shared" si="116"/>
        <v>9136.9724000000006</v>
      </c>
      <c r="M769">
        <f t="shared" si="117"/>
        <v>0</v>
      </c>
      <c r="N769">
        <f t="shared" si="118"/>
        <v>9136.9724000000006</v>
      </c>
      <c r="O769">
        <f t="shared" si="119"/>
        <v>0</v>
      </c>
      <c r="P769">
        <f t="shared" si="120"/>
        <v>9136.9724000000006</v>
      </c>
      <c r="Q769">
        <f t="shared" si="121"/>
        <v>0</v>
      </c>
      <c r="R769">
        <f t="shared" si="122"/>
        <v>9136.9724000000006</v>
      </c>
    </row>
    <row r="770" spans="1:18" x14ac:dyDescent="0.3">
      <c r="A770" t="s">
        <v>35</v>
      </c>
      <c r="B770" t="s">
        <v>36</v>
      </c>
      <c r="C770">
        <v>0</v>
      </c>
      <c r="D770">
        <v>9</v>
      </c>
      <c r="E770">
        <v>0</v>
      </c>
      <c r="F770">
        <v>20260107</v>
      </c>
      <c r="G770">
        <v>20260115</v>
      </c>
      <c r="H770">
        <v>1548</v>
      </c>
      <c r="I770">
        <f t="shared" si="113"/>
        <v>9</v>
      </c>
      <c r="J770">
        <f t="shared" si="114"/>
        <v>172</v>
      </c>
      <c r="K770">
        <f t="shared" si="115"/>
        <v>0</v>
      </c>
      <c r="L770">
        <f t="shared" si="116"/>
        <v>1548</v>
      </c>
      <c r="M770">
        <f t="shared" si="117"/>
        <v>0</v>
      </c>
      <c r="N770">
        <f t="shared" si="118"/>
        <v>1548</v>
      </c>
      <c r="O770">
        <f t="shared" si="119"/>
        <v>0</v>
      </c>
      <c r="P770">
        <f t="shared" si="120"/>
        <v>1548</v>
      </c>
      <c r="Q770">
        <f t="shared" si="121"/>
        <v>0</v>
      </c>
      <c r="R770">
        <f t="shared" si="122"/>
        <v>1548</v>
      </c>
    </row>
    <row r="771" spans="1:18" x14ac:dyDescent="0.3">
      <c r="A771" t="s">
        <v>33</v>
      </c>
      <c r="B771" t="s">
        <v>34</v>
      </c>
      <c r="C771">
        <v>0</v>
      </c>
      <c r="D771">
        <v>10</v>
      </c>
      <c r="E771">
        <v>0</v>
      </c>
      <c r="F771">
        <v>20260106</v>
      </c>
      <c r="G771">
        <v>20260115</v>
      </c>
      <c r="H771">
        <v>48004.455399999999</v>
      </c>
      <c r="I771">
        <f t="shared" si="113"/>
        <v>10</v>
      </c>
      <c r="J771">
        <f t="shared" si="114"/>
        <v>4800.4455399999997</v>
      </c>
      <c r="K771">
        <f t="shared" si="115"/>
        <v>0</v>
      </c>
      <c r="L771">
        <f t="shared" si="116"/>
        <v>48004.455399999999</v>
      </c>
      <c r="M771">
        <f t="shared" si="117"/>
        <v>0</v>
      </c>
      <c r="N771">
        <f t="shared" si="118"/>
        <v>48004.455399999999</v>
      </c>
      <c r="O771">
        <f t="shared" si="119"/>
        <v>0</v>
      </c>
      <c r="P771">
        <f t="shared" si="120"/>
        <v>48004.455399999999</v>
      </c>
      <c r="Q771">
        <f t="shared" si="121"/>
        <v>0</v>
      </c>
      <c r="R771">
        <f t="shared" si="122"/>
        <v>48004.455399999999</v>
      </c>
    </row>
    <row r="772" spans="1:18" x14ac:dyDescent="0.3">
      <c r="A772" t="s">
        <v>39</v>
      </c>
      <c r="B772" t="s">
        <v>40</v>
      </c>
      <c r="C772">
        <v>0</v>
      </c>
      <c r="D772">
        <v>26</v>
      </c>
      <c r="E772">
        <v>0</v>
      </c>
      <c r="F772">
        <v>20260102</v>
      </c>
      <c r="G772">
        <v>20260127</v>
      </c>
      <c r="H772">
        <v>11922.522300000001</v>
      </c>
      <c r="I772">
        <f t="shared" si="113"/>
        <v>26</v>
      </c>
      <c r="J772">
        <f t="shared" si="114"/>
        <v>458.55855000000003</v>
      </c>
      <c r="K772">
        <f t="shared" si="115"/>
        <v>0</v>
      </c>
      <c r="L772">
        <f t="shared" si="116"/>
        <v>11922.522300000001</v>
      </c>
      <c r="M772">
        <f t="shared" si="117"/>
        <v>0</v>
      </c>
      <c r="N772">
        <f t="shared" si="118"/>
        <v>11922.522300000001</v>
      </c>
      <c r="O772">
        <f t="shared" si="119"/>
        <v>0</v>
      </c>
      <c r="P772">
        <f t="shared" si="120"/>
        <v>11922.522300000001</v>
      </c>
      <c r="Q772">
        <f t="shared" si="121"/>
        <v>0</v>
      </c>
      <c r="R772">
        <f t="shared" si="122"/>
        <v>11922.522300000001</v>
      </c>
    </row>
    <row r="773" spans="1:18" x14ac:dyDescent="0.3">
      <c r="A773" t="s">
        <v>33</v>
      </c>
      <c r="B773" t="s">
        <v>34</v>
      </c>
      <c r="C773">
        <v>2</v>
      </c>
      <c r="D773">
        <v>23</v>
      </c>
      <c r="E773">
        <v>0</v>
      </c>
      <c r="F773">
        <v>20251230</v>
      </c>
      <c r="G773">
        <v>20260123</v>
      </c>
      <c r="H773">
        <v>12377.605299999999</v>
      </c>
      <c r="I773">
        <f t="shared" si="113"/>
        <v>25</v>
      </c>
      <c r="J773">
        <f t="shared" si="114"/>
        <v>495.10421199999996</v>
      </c>
      <c r="K773">
        <f t="shared" si="115"/>
        <v>836.45443041998624</v>
      </c>
      <c r="L773">
        <f t="shared" si="116"/>
        <v>11387.396875999999</v>
      </c>
      <c r="M773">
        <f t="shared" si="117"/>
        <v>0</v>
      </c>
      <c r="N773">
        <f t="shared" si="118"/>
        <v>12223.851306419985</v>
      </c>
      <c r="O773">
        <f t="shared" si="119"/>
        <v>846.97551791531794</v>
      </c>
      <c r="P773">
        <f t="shared" si="120"/>
        <v>11530.629782084681</v>
      </c>
      <c r="Q773">
        <f t="shared" si="121"/>
        <v>0</v>
      </c>
      <c r="R773">
        <f t="shared" si="122"/>
        <v>12377.605299999999</v>
      </c>
    </row>
    <row r="774" spans="1:18" x14ac:dyDescent="0.3">
      <c r="A774" t="s">
        <v>35</v>
      </c>
      <c r="B774" t="s">
        <v>34</v>
      </c>
      <c r="C774">
        <v>0</v>
      </c>
      <c r="D774">
        <v>15</v>
      </c>
      <c r="E774">
        <v>0</v>
      </c>
      <c r="F774">
        <v>20260103</v>
      </c>
      <c r="G774">
        <v>20260117</v>
      </c>
      <c r="H774">
        <v>29621.623500000002</v>
      </c>
      <c r="I774">
        <f t="shared" si="113"/>
        <v>15</v>
      </c>
      <c r="J774">
        <f t="shared" si="114"/>
        <v>1974.7749000000001</v>
      </c>
      <c r="K774">
        <f t="shared" si="115"/>
        <v>0</v>
      </c>
      <c r="L774">
        <f t="shared" si="116"/>
        <v>29621.623500000002</v>
      </c>
      <c r="M774">
        <f t="shared" si="117"/>
        <v>0</v>
      </c>
      <c r="N774">
        <f t="shared" si="118"/>
        <v>29621.623500000002</v>
      </c>
      <c r="O774">
        <f t="shared" si="119"/>
        <v>0</v>
      </c>
      <c r="P774">
        <f t="shared" si="120"/>
        <v>29621.623500000002</v>
      </c>
      <c r="Q774">
        <f t="shared" si="121"/>
        <v>0</v>
      </c>
      <c r="R774">
        <f t="shared" si="122"/>
        <v>29621.623500000002</v>
      </c>
    </row>
    <row r="775" spans="1:18" x14ac:dyDescent="0.3">
      <c r="A775" t="s">
        <v>33</v>
      </c>
      <c r="B775" t="s">
        <v>34</v>
      </c>
      <c r="C775">
        <v>0</v>
      </c>
      <c r="D775">
        <v>18</v>
      </c>
      <c r="E775">
        <v>0</v>
      </c>
      <c r="F775">
        <v>20260104</v>
      </c>
      <c r="G775">
        <v>20260121</v>
      </c>
      <c r="H775">
        <v>100284.3048</v>
      </c>
      <c r="I775">
        <f t="shared" si="113"/>
        <v>18</v>
      </c>
      <c r="J775">
        <f t="shared" si="114"/>
        <v>5571.3502666666664</v>
      </c>
      <c r="K775">
        <f t="shared" si="115"/>
        <v>0</v>
      </c>
      <c r="L775">
        <f t="shared" si="116"/>
        <v>100284.3048</v>
      </c>
      <c r="M775">
        <f t="shared" si="117"/>
        <v>0</v>
      </c>
      <c r="N775">
        <f t="shared" si="118"/>
        <v>100284.3048</v>
      </c>
      <c r="O775">
        <f t="shared" si="119"/>
        <v>0</v>
      </c>
      <c r="P775">
        <f t="shared" si="120"/>
        <v>100284.3048</v>
      </c>
      <c r="Q775">
        <f t="shared" si="121"/>
        <v>0</v>
      </c>
      <c r="R775">
        <f t="shared" si="122"/>
        <v>100284.3048</v>
      </c>
    </row>
    <row r="776" spans="1:18" x14ac:dyDescent="0.3">
      <c r="A776" t="s">
        <v>35</v>
      </c>
      <c r="B776" t="s">
        <v>34</v>
      </c>
      <c r="C776">
        <v>0</v>
      </c>
      <c r="D776">
        <v>13</v>
      </c>
      <c r="E776">
        <v>0</v>
      </c>
      <c r="F776">
        <v>20260103</v>
      </c>
      <c r="G776">
        <v>20260115</v>
      </c>
      <c r="H776">
        <v>20107.129199999999</v>
      </c>
      <c r="I776">
        <f t="shared" si="113"/>
        <v>13</v>
      </c>
      <c r="J776">
        <f t="shared" si="114"/>
        <v>1546.7022461538461</v>
      </c>
      <c r="K776">
        <f t="shared" si="115"/>
        <v>0</v>
      </c>
      <c r="L776">
        <f t="shared" si="116"/>
        <v>20107.129199999999</v>
      </c>
      <c r="M776">
        <f t="shared" si="117"/>
        <v>0</v>
      </c>
      <c r="N776">
        <f t="shared" si="118"/>
        <v>20107.129199999999</v>
      </c>
      <c r="O776">
        <f t="shared" si="119"/>
        <v>0</v>
      </c>
      <c r="P776">
        <f t="shared" si="120"/>
        <v>20107.129199999999</v>
      </c>
      <c r="Q776">
        <f t="shared" si="121"/>
        <v>0</v>
      </c>
      <c r="R776">
        <f t="shared" si="122"/>
        <v>20107.129199999999</v>
      </c>
    </row>
    <row r="777" spans="1:18" x14ac:dyDescent="0.3">
      <c r="A777" t="s">
        <v>35</v>
      </c>
      <c r="B777" t="s">
        <v>36</v>
      </c>
      <c r="C777">
        <v>0</v>
      </c>
      <c r="D777">
        <v>11</v>
      </c>
      <c r="E777">
        <v>0</v>
      </c>
      <c r="F777">
        <v>20260106</v>
      </c>
      <c r="G777">
        <v>20260116</v>
      </c>
      <c r="H777">
        <v>851.69550000000004</v>
      </c>
      <c r="I777">
        <f t="shared" si="113"/>
        <v>11</v>
      </c>
      <c r="J777">
        <f t="shared" si="114"/>
        <v>77.426863636363635</v>
      </c>
      <c r="K777">
        <f t="shared" si="115"/>
        <v>0</v>
      </c>
      <c r="L777">
        <f t="shared" si="116"/>
        <v>851.69550000000004</v>
      </c>
      <c r="M777">
        <f t="shared" si="117"/>
        <v>0</v>
      </c>
      <c r="N777">
        <f t="shared" si="118"/>
        <v>851.69550000000004</v>
      </c>
      <c r="O777">
        <f t="shared" si="119"/>
        <v>0</v>
      </c>
      <c r="P777">
        <f t="shared" si="120"/>
        <v>851.69550000000004</v>
      </c>
      <c r="Q777">
        <f t="shared" si="121"/>
        <v>0</v>
      </c>
      <c r="R777">
        <f t="shared" si="122"/>
        <v>851.69550000000004</v>
      </c>
    </row>
    <row r="778" spans="1:18" x14ac:dyDescent="0.3">
      <c r="A778" t="s">
        <v>33</v>
      </c>
      <c r="B778" t="s">
        <v>34</v>
      </c>
      <c r="C778">
        <v>0</v>
      </c>
      <c r="D778">
        <v>22</v>
      </c>
      <c r="E778">
        <v>0</v>
      </c>
      <c r="F778">
        <v>20260106</v>
      </c>
      <c r="G778">
        <v>20260127</v>
      </c>
      <c r="H778">
        <v>155704.78829999999</v>
      </c>
      <c r="I778">
        <f t="shared" si="113"/>
        <v>22</v>
      </c>
      <c r="J778">
        <f t="shared" si="114"/>
        <v>7077.4903772727266</v>
      </c>
      <c r="K778">
        <f t="shared" si="115"/>
        <v>0</v>
      </c>
      <c r="L778">
        <f t="shared" si="116"/>
        <v>155704.78829999999</v>
      </c>
      <c r="M778">
        <f t="shared" si="117"/>
        <v>0</v>
      </c>
      <c r="N778">
        <f t="shared" si="118"/>
        <v>155704.78829999999</v>
      </c>
      <c r="O778">
        <f t="shared" si="119"/>
        <v>0</v>
      </c>
      <c r="P778">
        <f t="shared" si="120"/>
        <v>155704.78829999999</v>
      </c>
      <c r="Q778">
        <f t="shared" si="121"/>
        <v>0</v>
      </c>
      <c r="R778">
        <f t="shared" si="122"/>
        <v>155704.78829999999</v>
      </c>
    </row>
    <row r="779" spans="1:18" x14ac:dyDescent="0.3">
      <c r="A779" t="s">
        <v>33</v>
      </c>
      <c r="B779" t="s">
        <v>34</v>
      </c>
      <c r="C779">
        <v>0</v>
      </c>
      <c r="D779">
        <v>13</v>
      </c>
      <c r="E779">
        <v>0</v>
      </c>
      <c r="F779">
        <v>20260108</v>
      </c>
      <c r="G779">
        <v>20260120</v>
      </c>
      <c r="H779">
        <v>41090.410300000003</v>
      </c>
      <c r="I779">
        <f t="shared" ref="I779:I842" si="123">IF(C779&lt;0,0,C779)+D779+E779</f>
        <v>13</v>
      </c>
      <c r="J779">
        <f t="shared" ref="J779:J842" si="124">H779/I779</f>
        <v>3160.8007923076925</v>
      </c>
      <c r="K779">
        <f t="shared" ref="K779:K842" si="125">IF(C779&lt;0,0,C779)*$J779*$B$6</f>
        <v>0</v>
      </c>
      <c r="L779">
        <f t="shared" ref="L779:L842" si="126">IF(D779&lt;0,0,D779)*$J779*$C$6</f>
        <v>41090.410300000003</v>
      </c>
      <c r="M779">
        <f t="shared" ref="M779:M842" si="127">IF(E779&lt;0,0,E779)*$J779*$D$6</f>
        <v>0</v>
      </c>
      <c r="N779">
        <f t="shared" ref="N779:N842" si="128">K779+L779+M779</f>
        <v>41090.410300000003</v>
      </c>
      <c r="O779">
        <f t="shared" ref="O779:O842" si="129">K779/$N779*$H779</f>
        <v>0</v>
      </c>
      <c r="P779">
        <f t="shared" ref="P779:P842" si="130">L779/$N779*$H779</f>
        <v>41090.410300000003</v>
      </c>
      <c r="Q779">
        <f t="shared" ref="Q779:Q842" si="131">M779/$N779*$H779</f>
        <v>0</v>
      </c>
      <c r="R779">
        <f t="shared" ref="R779:R842" si="132">O779+P779+Q779</f>
        <v>41090.410300000003</v>
      </c>
    </row>
    <row r="780" spans="1:18" x14ac:dyDescent="0.3">
      <c r="A780" t="s">
        <v>33</v>
      </c>
      <c r="B780" t="s">
        <v>34</v>
      </c>
      <c r="C780">
        <v>0</v>
      </c>
      <c r="D780">
        <v>7</v>
      </c>
      <c r="E780">
        <v>0</v>
      </c>
      <c r="F780">
        <v>20260110</v>
      </c>
      <c r="G780">
        <v>20260116</v>
      </c>
      <c r="H780">
        <v>1175.9025999999999</v>
      </c>
      <c r="I780">
        <f t="shared" si="123"/>
        <v>7</v>
      </c>
      <c r="J780">
        <f t="shared" si="124"/>
        <v>167.98608571428571</v>
      </c>
      <c r="K780">
        <f t="shared" si="125"/>
        <v>0</v>
      </c>
      <c r="L780">
        <f t="shared" si="126"/>
        <v>1175.9025999999999</v>
      </c>
      <c r="M780">
        <f t="shared" si="127"/>
        <v>0</v>
      </c>
      <c r="N780">
        <f t="shared" si="128"/>
        <v>1175.9025999999999</v>
      </c>
      <c r="O780">
        <f t="shared" si="129"/>
        <v>0</v>
      </c>
      <c r="P780">
        <f t="shared" si="130"/>
        <v>1175.9025999999999</v>
      </c>
      <c r="Q780">
        <f t="shared" si="131"/>
        <v>0</v>
      </c>
      <c r="R780">
        <f t="shared" si="132"/>
        <v>1175.9025999999999</v>
      </c>
    </row>
    <row r="781" spans="1:18" x14ac:dyDescent="0.3">
      <c r="A781" t="s">
        <v>35</v>
      </c>
      <c r="B781" t="s">
        <v>36</v>
      </c>
      <c r="C781">
        <v>0</v>
      </c>
      <c r="D781">
        <v>18</v>
      </c>
      <c r="E781">
        <v>0</v>
      </c>
      <c r="F781">
        <v>20260106</v>
      </c>
      <c r="G781">
        <v>20260123</v>
      </c>
      <c r="H781">
        <v>4379.8308999999999</v>
      </c>
      <c r="I781">
        <f t="shared" si="123"/>
        <v>18</v>
      </c>
      <c r="J781">
        <f t="shared" si="124"/>
        <v>243.32393888888888</v>
      </c>
      <c r="K781">
        <f t="shared" si="125"/>
        <v>0</v>
      </c>
      <c r="L781">
        <f t="shared" si="126"/>
        <v>4379.8308999999999</v>
      </c>
      <c r="M781">
        <f t="shared" si="127"/>
        <v>0</v>
      </c>
      <c r="N781">
        <f t="shared" si="128"/>
        <v>4379.8308999999999</v>
      </c>
      <c r="O781">
        <f t="shared" si="129"/>
        <v>0</v>
      </c>
      <c r="P781">
        <f t="shared" si="130"/>
        <v>4379.8308999999999</v>
      </c>
      <c r="Q781">
        <f t="shared" si="131"/>
        <v>0</v>
      </c>
      <c r="R781">
        <f t="shared" si="132"/>
        <v>4379.8308999999999</v>
      </c>
    </row>
    <row r="782" spans="1:18" x14ac:dyDescent="0.3">
      <c r="A782" t="s">
        <v>35</v>
      </c>
      <c r="B782" t="s">
        <v>34</v>
      </c>
      <c r="C782">
        <v>0</v>
      </c>
      <c r="D782">
        <v>24</v>
      </c>
      <c r="E782">
        <v>0</v>
      </c>
      <c r="F782">
        <v>20260105</v>
      </c>
      <c r="G782">
        <v>20260128</v>
      </c>
      <c r="H782">
        <v>7407.5135</v>
      </c>
      <c r="I782">
        <f t="shared" si="123"/>
        <v>24</v>
      </c>
      <c r="J782">
        <f t="shared" si="124"/>
        <v>308.64639583333332</v>
      </c>
      <c r="K782">
        <f t="shared" si="125"/>
        <v>0</v>
      </c>
      <c r="L782">
        <f t="shared" si="126"/>
        <v>7407.5134999999991</v>
      </c>
      <c r="M782">
        <f t="shared" si="127"/>
        <v>0</v>
      </c>
      <c r="N782">
        <f t="shared" si="128"/>
        <v>7407.5134999999991</v>
      </c>
      <c r="O782">
        <f t="shared" si="129"/>
        <v>0</v>
      </c>
      <c r="P782">
        <f t="shared" si="130"/>
        <v>7407.5135</v>
      </c>
      <c r="Q782">
        <f t="shared" si="131"/>
        <v>0</v>
      </c>
      <c r="R782">
        <f t="shared" si="132"/>
        <v>7407.5135</v>
      </c>
    </row>
    <row r="783" spans="1:18" x14ac:dyDescent="0.3">
      <c r="A783" t="s">
        <v>35</v>
      </c>
      <c r="B783" t="s">
        <v>34</v>
      </c>
      <c r="C783">
        <v>0</v>
      </c>
      <c r="D783">
        <v>21</v>
      </c>
      <c r="E783">
        <v>0</v>
      </c>
      <c r="F783">
        <v>20260103</v>
      </c>
      <c r="G783">
        <v>20260123</v>
      </c>
      <c r="H783">
        <v>33739.631200000003</v>
      </c>
      <c r="I783">
        <f t="shared" si="123"/>
        <v>21</v>
      </c>
      <c r="J783">
        <f t="shared" si="124"/>
        <v>1606.6491047619049</v>
      </c>
      <c r="K783">
        <f t="shared" si="125"/>
        <v>0</v>
      </c>
      <c r="L783">
        <f t="shared" si="126"/>
        <v>33739.631200000003</v>
      </c>
      <c r="M783">
        <f t="shared" si="127"/>
        <v>0</v>
      </c>
      <c r="N783">
        <f t="shared" si="128"/>
        <v>33739.631200000003</v>
      </c>
      <c r="O783">
        <f t="shared" si="129"/>
        <v>0</v>
      </c>
      <c r="P783">
        <f t="shared" si="130"/>
        <v>33739.631200000003</v>
      </c>
      <c r="Q783">
        <f t="shared" si="131"/>
        <v>0</v>
      </c>
      <c r="R783">
        <f t="shared" si="132"/>
        <v>33739.631200000003</v>
      </c>
    </row>
    <row r="784" spans="1:18" x14ac:dyDescent="0.3">
      <c r="A784" t="s">
        <v>51</v>
      </c>
      <c r="B784" t="s">
        <v>52</v>
      </c>
      <c r="C784">
        <v>0</v>
      </c>
      <c r="D784">
        <v>16</v>
      </c>
      <c r="E784">
        <v>0</v>
      </c>
      <c r="F784">
        <v>20260101</v>
      </c>
      <c r="G784">
        <v>20260116</v>
      </c>
      <c r="H784">
        <v>88333351.194499999</v>
      </c>
      <c r="I784">
        <f t="shared" si="123"/>
        <v>16</v>
      </c>
      <c r="J784">
        <f t="shared" si="124"/>
        <v>5520834.44965625</v>
      </c>
      <c r="K784">
        <f t="shared" si="125"/>
        <v>0</v>
      </c>
      <c r="L784">
        <f t="shared" si="126"/>
        <v>88333351.194499999</v>
      </c>
      <c r="M784">
        <f t="shared" si="127"/>
        <v>0</v>
      </c>
      <c r="N784">
        <f t="shared" si="128"/>
        <v>88333351.194499999</v>
      </c>
      <c r="O784">
        <f t="shared" si="129"/>
        <v>0</v>
      </c>
      <c r="P784">
        <f t="shared" si="130"/>
        <v>88333351.194499999</v>
      </c>
      <c r="Q784">
        <f t="shared" si="131"/>
        <v>0</v>
      </c>
      <c r="R784">
        <f t="shared" si="132"/>
        <v>88333351.194499999</v>
      </c>
    </row>
    <row r="785" spans="1:18" x14ac:dyDescent="0.3">
      <c r="A785" t="s">
        <v>0</v>
      </c>
      <c r="B785" t="s">
        <v>0</v>
      </c>
      <c r="C785">
        <v>0</v>
      </c>
      <c r="D785">
        <v>17</v>
      </c>
      <c r="E785">
        <v>0</v>
      </c>
      <c r="F785">
        <v>20260104</v>
      </c>
      <c r="G785">
        <v>20260120</v>
      </c>
      <c r="H785">
        <v>461.51600000000002</v>
      </c>
      <c r="I785">
        <f t="shared" si="123"/>
        <v>17</v>
      </c>
      <c r="J785">
        <f t="shared" si="124"/>
        <v>27.148</v>
      </c>
      <c r="K785">
        <f t="shared" si="125"/>
        <v>0</v>
      </c>
      <c r="L785">
        <f t="shared" si="126"/>
        <v>461.51600000000002</v>
      </c>
      <c r="M785">
        <f t="shared" si="127"/>
        <v>0</v>
      </c>
      <c r="N785">
        <f t="shared" si="128"/>
        <v>461.51600000000002</v>
      </c>
      <c r="O785">
        <f t="shared" si="129"/>
        <v>0</v>
      </c>
      <c r="P785">
        <f t="shared" si="130"/>
        <v>461.51600000000002</v>
      </c>
      <c r="Q785">
        <f t="shared" si="131"/>
        <v>0</v>
      </c>
      <c r="R785">
        <f t="shared" si="132"/>
        <v>461.51600000000002</v>
      </c>
    </row>
    <row r="786" spans="1:18" x14ac:dyDescent="0.3">
      <c r="A786" t="s">
        <v>33</v>
      </c>
      <c r="B786" t="s">
        <v>34</v>
      </c>
      <c r="C786">
        <v>0</v>
      </c>
      <c r="D786">
        <v>21</v>
      </c>
      <c r="E786">
        <v>0</v>
      </c>
      <c r="F786">
        <v>20260107</v>
      </c>
      <c r="G786">
        <v>20260127</v>
      </c>
      <c r="H786">
        <v>132072.851</v>
      </c>
      <c r="I786">
        <f t="shared" si="123"/>
        <v>21</v>
      </c>
      <c r="J786">
        <f t="shared" si="124"/>
        <v>6289.1833809523805</v>
      </c>
      <c r="K786">
        <f t="shared" si="125"/>
        <v>0</v>
      </c>
      <c r="L786">
        <f t="shared" si="126"/>
        <v>132072.851</v>
      </c>
      <c r="M786">
        <f t="shared" si="127"/>
        <v>0</v>
      </c>
      <c r="N786">
        <f t="shared" si="128"/>
        <v>132072.851</v>
      </c>
      <c r="O786">
        <f t="shared" si="129"/>
        <v>0</v>
      </c>
      <c r="P786">
        <f t="shared" si="130"/>
        <v>132072.851</v>
      </c>
      <c r="Q786">
        <f t="shared" si="131"/>
        <v>0</v>
      </c>
      <c r="R786">
        <f t="shared" si="132"/>
        <v>132072.851</v>
      </c>
    </row>
    <row r="787" spans="1:18" x14ac:dyDescent="0.3">
      <c r="A787" t="s">
        <v>33</v>
      </c>
      <c r="B787" t="s">
        <v>34</v>
      </c>
      <c r="C787">
        <v>6</v>
      </c>
      <c r="D787">
        <v>23</v>
      </c>
      <c r="E787">
        <v>0</v>
      </c>
      <c r="F787">
        <v>20251226</v>
      </c>
      <c r="G787">
        <v>20260123</v>
      </c>
      <c r="H787">
        <v>11834.3807</v>
      </c>
      <c r="I787">
        <f t="shared" si="123"/>
        <v>29</v>
      </c>
      <c r="J787">
        <f t="shared" si="124"/>
        <v>408.08209310344824</v>
      </c>
      <c r="K787">
        <f t="shared" si="125"/>
        <v>2068.3044083137834</v>
      </c>
      <c r="L787">
        <f t="shared" si="126"/>
        <v>9385.8881413793097</v>
      </c>
      <c r="M787">
        <f t="shared" si="127"/>
        <v>0</v>
      </c>
      <c r="N787">
        <f t="shared" si="128"/>
        <v>11454.192549693093</v>
      </c>
      <c r="O787">
        <f t="shared" si="129"/>
        <v>2136.9556749881426</v>
      </c>
      <c r="P787">
        <f t="shared" si="130"/>
        <v>9697.4250250118585</v>
      </c>
      <c r="Q787">
        <f t="shared" si="131"/>
        <v>0</v>
      </c>
      <c r="R787">
        <f t="shared" si="132"/>
        <v>11834.380700000002</v>
      </c>
    </row>
    <row r="788" spans="1:18" x14ac:dyDescent="0.3">
      <c r="A788" t="s">
        <v>33</v>
      </c>
      <c r="B788" t="s">
        <v>34</v>
      </c>
      <c r="C788">
        <v>0</v>
      </c>
      <c r="D788">
        <v>12</v>
      </c>
      <c r="E788">
        <v>0</v>
      </c>
      <c r="F788">
        <v>20260113</v>
      </c>
      <c r="G788">
        <v>20260124</v>
      </c>
      <c r="H788">
        <v>83.983199999999997</v>
      </c>
      <c r="I788">
        <f t="shared" si="123"/>
        <v>12</v>
      </c>
      <c r="J788">
        <f t="shared" si="124"/>
        <v>6.9985999999999997</v>
      </c>
      <c r="K788">
        <f t="shared" si="125"/>
        <v>0</v>
      </c>
      <c r="L788">
        <f t="shared" si="126"/>
        <v>83.983199999999997</v>
      </c>
      <c r="M788">
        <f t="shared" si="127"/>
        <v>0</v>
      </c>
      <c r="N788">
        <f t="shared" si="128"/>
        <v>83.983199999999997</v>
      </c>
      <c r="O788">
        <f t="shared" si="129"/>
        <v>0</v>
      </c>
      <c r="P788">
        <f t="shared" si="130"/>
        <v>83.983199999999997</v>
      </c>
      <c r="Q788">
        <f t="shared" si="131"/>
        <v>0</v>
      </c>
      <c r="R788">
        <f t="shared" si="132"/>
        <v>83.983199999999997</v>
      </c>
    </row>
    <row r="789" spans="1:18" x14ac:dyDescent="0.3">
      <c r="A789" t="s">
        <v>35</v>
      </c>
      <c r="B789" t="s">
        <v>36</v>
      </c>
      <c r="C789">
        <v>0</v>
      </c>
      <c r="D789">
        <v>21</v>
      </c>
      <c r="E789">
        <v>0</v>
      </c>
      <c r="F789">
        <v>20260107</v>
      </c>
      <c r="G789">
        <v>20260127</v>
      </c>
      <c r="H789">
        <v>1577.9291000000001</v>
      </c>
      <c r="I789">
        <f t="shared" si="123"/>
        <v>21</v>
      </c>
      <c r="J789">
        <f t="shared" si="124"/>
        <v>75.13948095238095</v>
      </c>
      <c r="K789">
        <f t="shared" si="125"/>
        <v>0</v>
      </c>
      <c r="L789">
        <f t="shared" si="126"/>
        <v>1577.9290999999998</v>
      </c>
      <c r="M789">
        <f t="shared" si="127"/>
        <v>0</v>
      </c>
      <c r="N789">
        <f t="shared" si="128"/>
        <v>1577.9290999999998</v>
      </c>
      <c r="O789">
        <f t="shared" si="129"/>
        <v>0</v>
      </c>
      <c r="P789">
        <f t="shared" si="130"/>
        <v>1577.9291000000001</v>
      </c>
      <c r="Q789">
        <f t="shared" si="131"/>
        <v>0</v>
      </c>
      <c r="R789">
        <f t="shared" si="132"/>
        <v>1577.9291000000001</v>
      </c>
    </row>
    <row r="790" spans="1:18" x14ac:dyDescent="0.3">
      <c r="A790" t="s">
        <v>0</v>
      </c>
      <c r="B790" t="s">
        <v>0</v>
      </c>
      <c r="C790">
        <v>24</v>
      </c>
      <c r="D790">
        <v>27</v>
      </c>
      <c r="E790">
        <v>0</v>
      </c>
      <c r="F790">
        <v>20251208</v>
      </c>
      <c r="G790">
        <v>20260127</v>
      </c>
      <c r="H790">
        <v>209.98259999999999</v>
      </c>
      <c r="I790">
        <f t="shared" si="123"/>
        <v>51</v>
      </c>
      <c r="J790">
        <f t="shared" si="124"/>
        <v>4.1173058823529409</v>
      </c>
      <c r="K790">
        <f t="shared" si="125"/>
        <v>83.471850892394883</v>
      </c>
      <c r="L790">
        <f t="shared" si="126"/>
        <v>111.16725882352941</v>
      </c>
      <c r="M790">
        <f t="shared" si="127"/>
        <v>0</v>
      </c>
      <c r="N790">
        <f t="shared" si="128"/>
        <v>194.63910971592429</v>
      </c>
      <c r="O790">
        <f t="shared" si="129"/>
        <v>90.051975180008668</v>
      </c>
      <c r="P790">
        <f t="shared" si="130"/>
        <v>119.93062481999134</v>
      </c>
      <c r="Q790">
        <f t="shared" si="131"/>
        <v>0</v>
      </c>
      <c r="R790">
        <f t="shared" si="132"/>
        <v>209.98259999999999</v>
      </c>
    </row>
    <row r="791" spans="1:18" x14ac:dyDescent="0.3">
      <c r="A791" t="s">
        <v>35</v>
      </c>
      <c r="B791" t="s">
        <v>34</v>
      </c>
      <c r="C791">
        <v>0</v>
      </c>
      <c r="D791">
        <v>23</v>
      </c>
      <c r="E791">
        <v>0</v>
      </c>
      <c r="F791">
        <v>20260104</v>
      </c>
      <c r="G791">
        <v>20260126</v>
      </c>
      <c r="H791">
        <v>33825.243999999999</v>
      </c>
      <c r="I791">
        <f t="shared" si="123"/>
        <v>23</v>
      </c>
      <c r="J791">
        <f t="shared" si="124"/>
        <v>1470.6627826086956</v>
      </c>
      <c r="K791">
        <f t="shared" si="125"/>
        <v>0</v>
      </c>
      <c r="L791">
        <f t="shared" si="126"/>
        <v>33825.243999999999</v>
      </c>
      <c r="M791">
        <f t="shared" si="127"/>
        <v>0</v>
      </c>
      <c r="N791">
        <f t="shared" si="128"/>
        <v>33825.243999999999</v>
      </c>
      <c r="O791">
        <f t="shared" si="129"/>
        <v>0</v>
      </c>
      <c r="P791">
        <f t="shared" si="130"/>
        <v>33825.243999999999</v>
      </c>
      <c r="Q791">
        <f t="shared" si="131"/>
        <v>0</v>
      </c>
      <c r="R791">
        <f t="shared" si="132"/>
        <v>33825.243999999999</v>
      </c>
    </row>
    <row r="792" spans="1:18" x14ac:dyDescent="0.3">
      <c r="A792" t="s">
        <v>33</v>
      </c>
      <c r="B792" t="s">
        <v>34</v>
      </c>
      <c r="C792">
        <v>0</v>
      </c>
      <c r="D792">
        <v>1</v>
      </c>
      <c r="E792">
        <v>0</v>
      </c>
      <c r="F792">
        <v>20260128</v>
      </c>
      <c r="G792">
        <v>20260128</v>
      </c>
      <c r="H792">
        <v>1973.4186</v>
      </c>
      <c r="I792">
        <f t="shared" si="123"/>
        <v>1</v>
      </c>
      <c r="J792">
        <f t="shared" si="124"/>
        <v>1973.4186</v>
      </c>
      <c r="K792">
        <f t="shared" si="125"/>
        <v>0</v>
      </c>
      <c r="L792">
        <f t="shared" si="126"/>
        <v>1973.4186</v>
      </c>
      <c r="M792">
        <f t="shared" si="127"/>
        <v>0</v>
      </c>
      <c r="N792">
        <f t="shared" si="128"/>
        <v>1973.4186</v>
      </c>
      <c r="O792">
        <f t="shared" si="129"/>
        <v>0</v>
      </c>
      <c r="P792">
        <f t="shared" si="130"/>
        <v>1973.4186</v>
      </c>
      <c r="Q792">
        <f t="shared" si="131"/>
        <v>0</v>
      </c>
      <c r="R792">
        <f t="shared" si="132"/>
        <v>1973.4186</v>
      </c>
    </row>
    <row r="793" spans="1:18" x14ac:dyDescent="0.3">
      <c r="A793" t="s">
        <v>0</v>
      </c>
      <c r="B793" t="s">
        <v>0</v>
      </c>
      <c r="C793">
        <v>29</v>
      </c>
      <c r="D793">
        <v>28</v>
      </c>
      <c r="E793">
        <v>0</v>
      </c>
      <c r="F793">
        <v>20251203</v>
      </c>
      <c r="G793">
        <v>20260128</v>
      </c>
      <c r="H793">
        <v>462.11399999999998</v>
      </c>
      <c r="I793">
        <f t="shared" si="123"/>
        <v>57</v>
      </c>
      <c r="J793">
        <f t="shared" si="124"/>
        <v>8.1072631578947369</v>
      </c>
      <c r="K793">
        <f t="shared" si="125"/>
        <v>198.60397534151019</v>
      </c>
      <c r="L793">
        <f t="shared" si="126"/>
        <v>227.00336842105264</v>
      </c>
      <c r="M793">
        <f t="shared" si="127"/>
        <v>0</v>
      </c>
      <c r="N793">
        <f t="shared" si="128"/>
        <v>425.60734376256283</v>
      </c>
      <c r="O793">
        <f t="shared" si="129"/>
        <v>215.63931827305927</v>
      </c>
      <c r="P793">
        <f t="shared" si="130"/>
        <v>246.4746817269407</v>
      </c>
      <c r="Q793">
        <f t="shared" si="131"/>
        <v>0</v>
      </c>
      <c r="R793">
        <f t="shared" si="132"/>
        <v>462.11399999999998</v>
      </c>
    </row>
    <row r="794" spans="1:18" x14ac:dyDescent="0.3">
      <c r="A794" t="s">
        <v>35</v>
      </c>
      <c r="B794" t="s">
        <v>34</v>
      </c>
      <c r="C794">
        <v>0</v>
      </c>
      <c r="D794">
        <v>27</v>
      </c>
      <c r="E794">
        <v>0</v>
      </c>
      <c r="F794">
        <v>20260104</v>
      </c>
      <c r="G794">
        <v>20260130</v>
      </c>
      <c r="H794">
        <v>64382.599499999997</v>
      </c>
      <c r="I794">
        <f t="shared" si="123"/>
        <v>27</v>
      </c>
      <c r="J794">
        <f t="shared" si="124"/>
        <v>2384.540722222222</v>
      </c>
      <c r="K794">
        <f t="shared" si="125"/>
        <v>0</v>
      </c>
      <c r="L794">
        <f t="shared" si="126"/>
        <v>64382.599499999997</v>
      </c>
      <c r="M794">
        <f t="shared" si="127"/>
        <v>0</v>
      </c>
      <c r="N794">
        <f t="shared" si="128"/>
        <v>64382.599499999997</v>
      </c>
      <c r="O794">
        <f t="shared" si="129"/>
        <v>0</v>
      </c>
      <c r="P794">
        <f t="shared" si="130"/>
        <v>64382.599499999997</v>
      </c>
      <c r="Q794">
        <f t="shared" si="131"/>
        <v>0</v>
      </c>
      <c r="R794">
        <f t="shared" si="132"/>
        <v>64382.599499999997</v>
      </c>
    </row>
    <row r="795" spans="1:18" x14ac:dyDescent="0.3">
      <c r="A795" t="s">
        <v>0</v>
      </c>
      <c r="B795" t="s">
        <v>0</v>
      </c>
      <c r="C795">
        <v>30</v>
      </c>
      <c r="D795">
        <v>30</v>
      </c>
      <c r="E795">
        <v>0</v>
      </c>
      <c r="F795">
        <v>20251202</v>
      </c>
      <c r="G795">
        <v>20260130</v>
      </c>
      <c r="H795">
        <v>2478.7276000000002</v>
      </c>
      <c r="I795">
        <f t="shared" si="123"/>
        <v>60</v>
      </c>
      <c r="J795">
        <f t="shared" si="124"/>
        <v>41.312126666666671</v>
      </c>
      <c r="K795">
        <f t="shared" si="125"/>
        <v>1046.9223612787098</v>
      </c>
      <c r="L795">
        <f t="shared" si="126"/>
        <v>1239.3638000000001</v>
      </c>
      <c r="M795">
        <f t="shared" si="127"/>
        <v>0</v>
      </c>
      <c r="N795">
        <f t="shared" si="128"/>
        <v>2286.2861612787101</v>
      </c>
      <c r="O795">
        <f t="shared" si="129"/>
        <v>1135.043983517495</v>
      </c>
      <c r="P795">
        <f t="shared" si="130"/>
        <v>1343.6836164825049</v>
      </c>
      <c r="Q795">
        <f t="shared" si="131"/>
        <v>0</v>
      </c>
      <c r="R795">
        <f t="shared" si="132"/>
        <v>2478.7276000000002</v>
      </c>
    </row>
    <row r="796" spans="1:18" x14ac:dyDescent="0.3">
      <c r="A796" t="s">
        <v>35</v>
      </c>
      <c r="B796" t="s">
        <v>36</v>
      </c>
      <c r="C796">
        <v>0</v>
      </c>
      <c r="D796">
        <v>25</v>
      </c>
      <c r="E796">
        <v>0</v>
      </c>
      <c r="F796">
        <v>20260105</v>
      </c>
      <c r="G796">
        <v>20260129</v>
      </c>
      <c r="H796">
        <v>1032</v>
      </c>
      <c r="I796">
        <f t="shared" si="123"/>
        <v>25</v>
      </c>
      <c r="J796">
        <f t="shared" si="124"/>
        <v>41.28</v>
      </c>
      <c r="K796">
        <f t="shared" si="125"/>
        <v>0</v>
      </c>
      <c r="L796">
        <f t="shared" si="126"/>
        <v>1032</v>
      </c>
      <c r="M796">
        <f t="shared" si="127"/>
        <v>0</v>
      </c>
      <c r="N796">
        <f t="shared" si="128"/>
        <v>1032</v>
      </c>
      <c r="O796">
        <f t="shared" si="129"/>
        <v>0</v>
      </c>
      <c r="P796">
        <f t="shared" si="130"/>
        <v>1032</v>
      </c>
      <c r="Q796">
        <f t="shared" si="131"/>
        <v>0</v>
      </c>
      <c r="R796">
        <f t="shared" si="132"/>
        <v>1032</v>
      </c>
    </row>
    <row r="797" spans="1:18" x14ac:dyDescent="0.3">
      <c r="A797" t="s">
        <v>35</v>
      </c>
      <c r="B797" t="s">
        <v>34</v>
      </c>
      <c r="C797">
        <v>0</v>
      </c>
      <c r="D797">
        <v>29</v>
      </c>
      <c r="E797">
        <v>0</v>
      </c>
      <c r="F797">
        <v>20260102</v>
      </c>
      <c r="G797">
        <v>20260130</v>
      </c>
      <c r="H797">
        <v>246662.86069999999</v>
      </c>
      <c r="I797">
        <f t="shared" si="123"/>
        <v>29</v>
      </c>
      <c r="J797">
        <f t="shared" si="124"/>
        <v>8505.6158862068969</v>
      </c>
      <c r="K797">
        <f t="shared" si="125"/>
        <v>0</v>
      </c>
      <c r="L797">
        <f t="shared" si="126"/>
        <v>246662.86070000002</v>
      </c>
      <c r="M797">
        <f t="shared" si="127"/>
        <v>0</v>
      </c>
      <c r="N797">
        <f t="shared" si="128"/>
        <v>246662.86070000002</v>
      </c>
      <c r="O797">
        <f t="shared" si="129"/>
        <v>0</v>
      </c>
      <c r="P797">
        <f t="shared" si="130"/>
        <v>246662.86069999999</v>
      </c>
      <c r="Q797">
        <f t="shared" si="131"/>
        <v>0</v>
      </c>
      <c r="R797">
        <f t="shared" si="132"/>
        <v>246662.86069999999</v>
      </c>
    </row>
    <row r="798" spans="1:18" x14ac:dyDescent="0.3">
      <c r="A798" t="s">
        <v>35</v>
      </c>
      <c r="B798" t="s">
        <v>36</v>
      </c>
      <c r="C798">
        <v>0</v>
      </c>
      <c r="D798">
        <v>28</v>
      </c>
      <c r="E798">
        <v>0</v>
      </c>
      <c r="F798">
        <v>20260103</v>
      </c>
      <c r="G798">
        <v>20260130</v>
      </c>
      <c r="H798">
        <v>4337.9283999999998</v>
      </c>
      <c r="I798">
        <f t="shared" si="123"/>
        <v>28</v>
      </c>
      <c r="J798">
        <f t="shared" si="124"/>
        <v>154.92601428571427</v>
      </c>
      <c r="K798">
        <f t="shared" si="125"/>
        <v>0</v>
      </c>
      <c r="L798">
        <f t="shared" si="126"/>
        <v>4337.9283999999998</v>
      </c>
      <c r="M798">
        <f t="shared" si="127"/>
        <v>0</v>
      </c>
      <c r="N798">
        <f t="shared" si="128"/>
        <v>4337.9283999999998</v>
      </c>
      <c r="O798">
        <f t="shared" si="129"/>
        <v>0</v>
      </c>
      <c r="P798">
        <f t="shared" si="130"/>
        <v>4337.9283999999998</v>
      </c>
      <c r="Q798">
        <f t="shared" si="131"/>
        <v>0</v>
      </c>
      <c r="R798">
        <f t="shared" si="132"/>
        <v>4337.9283999999998</v>
      </c>
    </row>
    <row r="799" spans="1:18" x14ac:dyDescent="0.3">
      <c r="A799" t="s">
        <v>0</v>
      </c>
      <c r="B799" t="s">
        <v>0</v>
      </c>
      <c r="C799">
        <v>0</v>
      </c>
      <c r="D799">
        <v>16</v>
      </c>
      <c r="E799">
        <v>0</v>
      </c>
      <c r="F799">
        <v>20260106</v>
      </c>
      <c r="G799">
        <v>20260121</v>
      </c>
      <c r="H799">
        <v>377.71080000000001</v>
      </c>
      <c r="I799">
        <f t="shared" si="123"/>
        <v>16</v>
      </c>
      <c r="J799">
        <f t="shared" si="124"/>
        <v>23.606925</v>
      </c>
      <c r="K799">
        <f t="shared" si="125"/>
        <v>0</v>
      </c>
      <c r="L799">
        <f t="shared" si="126"/>
        <v>377.71080000000001</v>
      </c>
      <c r="M799">
        <f t="shared" si="127"/>
        <v>0</v>
      </c>
      <c r="N799">
        <f t="shared" si="128"/>
        <v>377.71080000000001</v>
      </c>
      <c r="O799">
        <f t="shared" si="129"/>
        <v>0</v>
      </c>
      <c r="P799">
        <f t="shared" si="130"/>
        <v>377.71080000000001</v>
      </c>
      <c r="Q799">
        <f t="shared" si="131"/>
        <v>0</v>
      </c>
      <c r="R799">
        <f t="shared" si="132"/>
        <v>377.71080000000001</v>
      </c>
    </row>
    <row r="800" spans="1:18" x14ac:dyDescent="0.3">
      <c r="A800" t="s">
        <v>35</v>
      </c>
      <c r="B800" t="s">
        <v>36</v>
      </c>
      <c r="C800">
        <v>0</v>
      </c>
      <c r="D800">
        <v>17</v>
      </c>
      <c r="E800">
        <v>0</v>
      </c>
      <c r="F800">
        <v>20260106</v>
      </c>
      <c r="G800">
        <v>20260122</v>
      </c>
      <c r="H800">
        <v>2064</v>
      </c>
      <c r="I800">
        <f t="shared" si="123"/>
        <v>17</v>
      </c>
      <c r="J800">
        <f t="shared" si="124"/>
        <v>121.41176470588235</v>
      </c>
      <c r="K800">
        <f t="shared" si="125"/>
        <v>0</v>
      </c>
      <c r="L800">
        <f t="shared" si="126"/>
        <v>2064</v>
      </c>
      <c r="M800">
        <f t="shared" si="127"/>
        <v>0</v>
      </c>
      <c r="N800">
        <f t="shared" si="128"/>
        <v>2064</v>
      </c>
      <c r="O800">
        <f t="shared" si="129"/>
        <v>0</v>
      </c>
      <c r="P800">
        <f t="shared" si="130"/>
        <v>2064</v>
      </c>
      <c r="Q800">
        <f t="shared" si="131"/>
        <v>0</v>
      </c>
      <c r="R800">
        <f t="shared" si="132"/>
        <v>2064</v>
      </c>
    </row>
    <row r="801" spans="1:18" x14ac:dyDescent="0.3">
      <c r="A801" t="s">
        <v>35</v>
      </c>
      <c r="B801" t="s">
        <v>34</v>
      </c>
      <c r="C801">
        <v>0</v>
      </c>
      <c r="D801">
        <v>17</v>
      </c>
      <c r="E801">
        <v>0</v>
      </c>
      <c r="F801">
        <v>20260106</v>
      </c>
      <c r="G801">
        <v>20260122</v>
      </c>
      <c r="H801">
        <v>14597.242700000001</v>
      </c>
      <c r="I801">
        <f t="shared" si="123"/>
        <v>17</v>
      </c>
      <c r="J801">
        <f t="shared" si="124"/>
        <v>858.66133529411763</v>
      </c>
      <c r="K801">
        <f t="shared" si="125"/>
        <v>0</v>
      </c>
      <c r="L801">
        <f t="shared" si="126"/>
        <v>14597.242699999999</v>
      </c>
      <c r="M801">
        <f t="shared" si="127"/>
        <v>0</v>
      </c>
      <c r="N801">
        <f t="shared" si="128"/>
        <v>14597.242699999999</v>
      </c>
      <c r="O801">
        <f t="shared" si="129"/>
        <v>0</v>
      </c>
      <c r="P801">
        <f t="shared" si="130"/>
        <v>14597.242700000001</v>
      </c>
      <c r="Q801">
        <f t="shared" si="131"/>
        <v>0</v>
      </c>
      <c r="R801">
        <f t="shared" si="132"/>
        <v>14597.242700000001</v>
      </c>
    </row>
    <row r="802" spans="1:18" x14ac:dyDescent="0.3">
      <c r="A802" t="s">
        <v>33</v>
      </c>
      <c r="B802" t="s">
        <v>34</v>
      </c>
      <c r="C802">
        <v>1</v>
      </c>
      <c r="D802">
        <v>17</v>
      </c>
      <c r="E802">
        <v>0</v>
      </c>
      <c r="F802">
        <v>20251231</v>
      </c>
      <c r="G802">
        <v>20260117</v>
      </c>
      <c r="H802">
        <v>3187.9805999999999</v>
      </c>
      <c r="I802">
        <f t="shared" si="123"/>
        <v>18</v>
      </c>
      <c r="J802">
        <f t="shared" si="124"/>
        <v>177.11003333333332</v>
      </c>
      <c r="K802">
        <f t="shared" si="125"/>
        <v>149.60938370435244</v>
      </c>
      <c r="L802">
        <f t="shared" si="126"/>
        <v>3010.8705666666665</v>
      </c>
      <c r="M802">
        <f t="shared" si="127"/>
        <v>0</v>
      </c>
      <c r="N802">
        <f t="shared" si="128"/>
        <v>3160.4799503710187</v>
      </c>
      <c r="O802">
        <f t="shared" si="129"/>
        <v>150.91119713366345</v>
      </c>
      <c r="P802">
        <f t="shared" si="130"/>
        <v>3037.0694028663365</v>
      </c>
      <c r="Q802">
        <f t="shared" si="131"/>
        <v>0</v>
      </c>
      <c r="R802">
        <f t="shared" si="132"/>
        <v>3187.9805999999999</v>
      </c>
    </row>
    <row r="803" spans="1:18" x14ac:dyDescent="0.3">
      <c r="A803" t="s">
        <v>0</v>
      </c>
      <c r="B803" t="s">
        <v>0</v>
      </c>
      <c r="C803">
        <v>0</v>
      </c>
      <c r="D803">
        <v>19</v>
      </c>
      <c r="E803">
        <v>0</v>
      </c>
      <c r="F803">
        <v>20260106</v>
      </c>
      <c r="G803">
        <v>20260124</v>
      </c>
      <c r="H803">
        <v>83.961399999999998</v>
      </c>
      <c r="I803">
        <f t="shared" si="123"/>
        <v>19</v>
      </c>
      <c r="J803">
        <f t="shared" si="124"/>
        <v>4.419021052631579</v>
      </c>
      <c r="K803">
        <f t="shared" si="125"/>
        <v>0</v>
      </c>
      <c r="L803">
        <f t="shared" si="126"/>
        <v>83.961399999999998</v>
      </c>
      <c r="M803">
        <f t="shared" si="127"/>
        <v>0</v>
      </c>
      <c r="N803">
        <f t="shared" si="128"/>
        <v>83.961399999999998</v>
      </c>
      <c r="O803">
        <f t="shared" si="129"/>
        <v>0</v>
      </c>
      <c r="P803">
        <f t="shared" si="130"/>
        <v>83.961399999999998</v>
      </c>
      <c r="Q803">
        <f t="shared" si="131"/>
        <v>0</v>
      </c>
      <c r="R803">
        <f t="shared" si="132"/>
        <v>83.961399999999998</v>
      </c>
    </row>
    <row r="804" spans="1:18" x14ac:dyDescent="0.3">
      <c r="A804" t="s">
        <v>35</v>
      </c>
      <c r="B804" t="s">
        <v>34</v>
      </c>
      <c r="C804">
        <v>0</v>
      </c>
      <c r="D804">
        <v>14</v>
      </c>
      <c r="E804">
        <v>0</v>
      </c>
      <c r="F804">
        <v>20260103</v>
      </c>
      <c r="G804">
        <v>20260116</v>
      </c>
      <c r="H804">
        <v>22347.312399999999</v>
      </c>
      <c r="I804">
        <f t="shared" si="123"/>
        <v>14</v>
      </c>
      <c r="J804">
        <f t="shared" si="124"/>
        <v>1596.2366</v>
      </c>
      <c r="K804">
        <f t="shared" si="125"/>
        <v>0</v>
      </c>
      <c r="L804">
        <f t="shared" si="126"/>
        <v>22347.312399999999</v>
      </c>
      <c r="M804">
        <f t="shared" si="127"/>
        <v>0</v>
      </c>
      <c r="N804">
        <f t="shared" si="128"/>
        <v>22347.312399999999</v>
      </c>
      <c r="O804">
        <f t="shared" si="129"/>
        <v>0</v>
      </c>
      <c r="P804">
        <f t="shared" si="130"/>
        <v>22347.312399999999</v>
      </c>
      <c r="Q804">
        <f t="shared" si="131"/>
        <v>0</v>
      </c>
      <c r="R804">
        <f t="shared" si="132"/>
        <v>22347.312399999999</v>
      </c>
    </row>
    <row r="805" spans="1:18" x14ac:dyDescent="0.3">
      <c r="A805" t="s">
        <v>0</v>
      </c>
      <c r="B805" t="s">
        <v>0</v>
      </c>
      <c r="C805">
        <v>30</v>
      </c>
      <c r="D805">
        <v>21</v>
      </c>
      <c r="E805">
        <v>0</v>
      </c>
      <c r="F805">
        <v>20251202</v>
      </c>
      <c r="G805">
        <v>20260121</v>
      </c>
      <c r="H805">
        <v>1848.3254999999999</v>
      </c>
      <c r="I805">
        <f t="shared" si="123"/>
        <v>51</v>
      </c>
      <c r="J805">
        <f t="shared" si="124"/>
        <v>36.241676470588231</v>
      </c>
      <c r="K805">
        <f t="shared" si="125"/>
        <v>918.42818486276485</v>
      </c>
      <c r="L805">
        <f t="shared" si="126"/>
        <v>761.07520588235286</v>
      </c>
      <c r="M805">
        <f t="shared" si="127"/>
        <v>0</v>
      </c>
      <c r="N805">
        <f t="shared" si="128"/>
        <v>1679.5033907451177</v>
      </c>
      <c r="O805">
        <f t="shared" si="129"/>
        <v>1010.747726592821</v>
      </c>
      <c r="P805">
        <f t="shared" si="130"/>
        <v>837.57777340717882</v>
      </c>
      <c r="Q805">
        <f t="shared" si="131"/>
        <v>0</v>
      </c>
      <c r="R805">
        <f t="shared" si="132"/>
        <v>1848.3254999999999</v>
      </c>
    </row>
    <row r="806" spans="1:18" x14ac:dyDescent="0.3">
      <c r="A806" t="s">
        <v>33</v>
      </c>
      <c r="B806" t="s">
        <v>34</v>
      </c>
      <c r="C806">
        <v>0</v>
      </c>
      <c r="D806">
        <v>7</v>
      </c>
      <c r="E806">
        <v>0</v>
      </c>
      <c r="F806">
        <v>20260115</v>
      </c>
      <c r="G806">
        <v>20260121</v>
      </c>
      <c r="H806">
        <v>293.88580000000002</v>
      </c>
      <c r="I806">
        <f t="shared" si="123"/>
        <v>7</v>
      </c>
      <c r="J806">
        <f t="shared" si="124"/>
        <v>41.98368571428572</v>
      </c>
      <c r="K806">
        <f t="shared" si="125"/>
        <v>0</v>
      </c>
      <c r="L806">
        <f t="shared" si="126"/>
        <v>293.88580000000002</v>
      </c>
      <c r="M806">
        <f t="shared" si="127"/>
        <v>0</v>
      </c>
      <c r="N806">
        <f t="shared" si="128"/>
        <v>293.88580000000002</v>
      </c>
      <c r="O806">
        <f t="shared" si="129"/>
        <v>0</v>
      </c>
      <c r="P806">
        <f t="shared" si="130"/>
        <v>293.88580000000002</v>
      </c>
      <c r="Q806">
        <f t="shared" si="131"/>
        <v>0</v>
      </c>
      <c r="R806">
        <f t="shared" si="132"/>
        <v>293.88580000000002</v>
      </c>
    </row>
    <row r="807" spans="1:18" x14ac:dyDescent="0.3">
      <c r="A807" t="s">
        <v>37</v>
      </c>
      <c r="B807" t="s">
        <v>38</v>
      </c>
      <c r="C807">
        <v>0</v>
      </c>
      <c r="D807">
        <v>29</v>
      </c>
      <c r="E807">
        <v>0</v>
      </c>
      <c r="F807">
        <v>20260102</v>
      </c>
      <c r="G807">
        <v>20260130</v>
      </c>
      <c r="H807">
        <v>4744.2671</v>
      </c>
      <c r="I807">
        <f t="shared" si="123"/>
        <v>29</v>
      </c>
      <c r="J807">
        <f t="shared" si="124"/>
        <v>163.59541724137932</v>
      </c>
      <c r="K807">
        <f t="shared" si="125"/>
        <v>0</v>
      </c>
      <c r="L807">
        <f t="shared" si="126"/>
        <v>4744.2671</v>
      </c>
      <c r="M807">
        <f t="shared" si="127"/>
        <v>0</v>
      </c>
      <c r="N807">
        <f t="shared" si="128"/>
        <v>4744.2671</v>
      </c>
      <c r="O807">
        <f t="shared" si="129"/>
        <v>0</v>
      </c>
      <c r="P807">
        <f t="shared" si="130"/>
        <v>4744.2671</v>
      </c>
      <c r="Q807">
        <f t="shared" si="131"/>
        <v>0</v>
      </c>
      <c r="R807">
        <f t="shared" si="132"/>
        <v>4744.2671</v>
      </c>
    </row>
    <row r="808" spans="1:18" x14ac:dyDescent="0.3">
      <c r="A808" t="s">
        <v>37</v>
      </c>
      <c r="B808" t="s">
        <v>38</v>
      </c>
      <c r="C808">
        <v>0</v>
      </c>
      <c r="D808">
        <v>13</v>
      </c>
      <c r="E808">
        <v>0</v>
      </c>
      <c r="F808">
        <v>20260107</v>
      </c>
      <c r="G808">
        <v>20260119</v>
      </c>
      <c r="H808">
        <v>587.48090000000002</v>
      </c>
      <c r="I808">
        <f t="shared" si="123"/>
        <v>13</v>
      </c>
      <c r="J808">
        <f t="shared" si="124"/>
        <v>45.190838461538462</v>
      </c>
      <c r="K808">
        <f t="shared" si="125"/>
        <v>0</v>
      </c>
      <c r="L808">
        <f t="shared" si="126"/>
        <v>587.48090000000002</v>
      </c>
      <c r="M808">
        <f t="shared" si="127"/>
        <v>0</v>
      </c>
      <c r="N808">
        <f t="shared" si="128"/>
        <v>587.48090000000002</v>
      </c>
      <c r="O808">
        <f t="shared" si="129"/>
        <v>0</v>
      </c>
      <c r="P808">
        <f t="shared" si="130"/>
        <v>587.48090000000002</v>
      </c>
      <c r="Q808">
        <f t="shared" si="131"/>
        <v>0</v>
      </c>
      <c r="R808">
        <f t="shared" si="132"/>
        <v>587.48090000000002</v>
      </c>
    </row>
    <row r="809" spans="1:18" x14ac:dyDescent="0.3">
      <c r="A809" t="s">
        <v>0</v>
      </c>
      <c r="B809" t="s">
        <v>0</v>
      </c>
      <c r="C809">
        <v>30</v>
      </c>
      <c r="D809">
        <v>20</v>
      </c>
      <c r="E809">
        <v>0</v>
      </c>
      <c r="F809">
        <v>20251202</v>
      </c>
      <c r="G809">
        <v>20260120</v>
      </c>
      <c r="H809">
        <v>10879.9164</v>
      </c>
      <c r="I809">
        <f t="shared" si="123"/>
        <v>50</v>
      </c>
      <c r="J809">
        <f t="shared" si="124"/>
        <v>217.59832800000001</v>
      </c>
      <c r="K809">
        <f t="shared" si="125"/>
        <v>5514.3265123620495</v>
      </c>
      <c r="L809">
        <f t="shared" si="126"/>
        <v>4351.9665599999998</v>
      </c>
      <c r="M809">
        <f t="shared" si="127"/>
        <v>0</v>
      </c>
      <c r="N809">
        <f t="shared" si="128"/>
        <v>9866.2930723620484</v>
      </c>
      <c r="O809">
        <f t="shared" si="129"/>
        <v>6080.8462729396115</v>
      </c>
      <c r="P809">
        <f t="shared" si="130"/>
        <v>4799.0701270603904</v>
      </c>
      <c r="Q809">
        <f t="shared" si="131"/>
        <v>0</v>
      </c>
      <c r="R809">
        <f t="shared" si="132"/>
        <v>10879.916400000002</v>
      </c>
    </row>
    <row r="810" spans="1:18" x14ac:dyDescent="0.3">
      <c r="A810" t="s">
        <v>0</v>
      </c>
      <c r="B810" t="s">
        <v>0</v>
      </c>
      <c r="C810">
        <v>30</v>
      </c>
      <c r="D810">
        <v>22</v>
      </c>
      <c r="E810">
        <v>0</v>
      </c>
      <c r="F810">
        <v>20251202</v>
      </c>
      <c r="G810">
        <v>20260122</v>
      </c>
      <c r="H810">
        <v>756.11519999999996</v>
      </c>
      <c r="I810">
        <f t="shared" si="123"/>
        <v>52</v>
      </c>
      <c r="J810">
        <f t="shared" si="124"/>
        <v>14.540676923076923</v>
      </c>
      <c r="K810">
        <f t="shared" si="125"/>
        <v>368.48647230696599</v>
      </c>
      <c r="L810">
        <f t="shared" si="126"/>
        <v>319.89489230769232</v>
      </c>
      <c r="M810">
        <f t="shared" si="127"/>
        <v>0</v>
      </c>
      <c r="N810">
        <f t="shared" si="128"/>
        <v>688.38136461465831</v>
      </c>
      <c r="O810">
        <f t="shared" si="129"/>
        <v>404.74399370418865</v>
      </c>
      <c r="P810">
        <f t="shared" si="130"/>
        <v>351.37120629581136</v>
      </c>
      <c r="Q810">
        <f t="shared" si="131"/>
        <v>0</v>
      </c>
      <c r="R810">
        <f t="shared" si="132"/>
        <v>756.11519999999996</v>
      </c>
    </row>
    <row r="811" spans="1:18" x14ac:dyDescent="0.3">
      <c r="A811" t="s">
        <v>0</v>
      </c>
      <c r="B811" t="s">
        <v>0</v>
      </c>
      <c r="C811">
        <v>0</v>
      </c>
      <c r="D811">
        <v>10</v>
      </c>
      <c r="E811">
        <v>0</v>
      </c>
      <c r="F811">
        <v>20260106</v>
      </c>
      <c r="G811">
        <v>20260115</v>
      </c>
      <c r="H811">
        <v>167.8477</v>
      </c>
      <c r="I811">
        <f t="shared" si="123"/>
        <v>10</v>
      </c>
      <c r="J811">
        <f t="shared" si="124"/>
        <v>16.784770000000002</v>
      </c>
      <c r="K811">
        <f t="shared" si="125"/>
        <v>0</v>
      </c>
      <c r="L811">
        <f t="shared" si="126"/>
        <v>167.84770000000003</v>
      </c>
      <c r="M811">
        <f t="shared" si="127"/>
        <v>0</v>
      </c>
      <c r="N811">
        <f t="shared" si="128"/>
        <v>167.84770000000003</v>
      </c>
      <c r="O811">
        <f t="shared" si="129"/>
        <v>0</v>
      </c>
      <c r="P811">
        <f t="shared" si="130"/>
        <v>167.8477</v>
      </c>
      <c r="Q811">
        <f t="shared" si="131"/>
        <v>0</v>
      </c>
      <c r="R811">
        <f t="shared" si="132"/>
        <v>167.8477</v>
      </c>
    </row>
    <row r="812" spans="1:18" x14ac:dyDescent="0.3">
      <c r="A812" t="s">
        <v>35</v>
      </c>
      <c r="B812" t="s">
        <v>36</v>
      </c>
      <c r="C812">
        <v>0</v>
      </c>
      <c r="D812">
        <v>23</v>
      </c>
      <c r="E812">
        <v>0</v>
      </c>
      <c r="F812">
        <v>20260109</v>
      </c>
      <c r="G812">
        <v>20260131</v>
      </c>
      <c r="H812">
        <v>516</v>
      </c>
      <c r="I812">
        <f t="shared" si="123"/>
        <v>23</v>
      </c>
      <c r="J812">
        <f t="shared" si="124"/>
        <v>22.434782608695652</v>
      </c>
      <c r="K812">
        <f t="shared" si="125"/>
        <v>0</v>
      </c>
      <c r="L812">
        <f t="shared" si="126"/>
        <v>516</v>
      </c>
      <c r="M812">
        <f t="shared" si="127"/>
        <v>0</v>
      </c>
      <c r="N812">
        <f t="shared" si="128"/>
        <v>516</v>
      </c>
      <c r="O812">
        <f t="shared" si="129"/>
        <v>0</v>
      </c>
      <c r="P812">
        <f t="shared" si="130"/>
        <v>516</v>
      </c>
      <c r="Q812">
        <f t="shared" si="131"/>
        <v>0</v>
      </c>
      <c r="R812">
        <f t="shared" si="132"/>
        <v>516</v>
      </c>
    </row>
    <row r="813" spans="1:18" x14ac:dyDescent="0.3">
      <c r="A813" t="s">
        <v>35</v>
      </c>
      <c r="B813" t="s">
        <v>36</v>
      </c>
      <c r="C813">
        <v>0</v>
      </c>
      <c r="D813">
        <v>8</v>
      </c>
      <c r="E813">
        <v>0</v>
      </c>
      <c r="F813">
        <v>20260108</v>
      </c>
      <c r="G813">
        <v>20260115</v>
      </c>
      <c r="H813">
        <v>2580</v>
      </c>
      <c r="I813">
        <f t="shared" si="123"/>
        <v>8</v>
      </c>
      <c r="J813">
        <f t="shared" si="124"/>
        <v>322.5</v>
      </c>
      <c r="K813">
        <f t="shared" si="125"/>
        <v>0</v>
      </c>
      <c r="L813">
        <f t="shared" si="126"/>
        <v>2580</v>
      </c>
      <c r="M813">
        <f t="shared" si="127"/>
        <v>0</v>
      </c>
      <c r="N813">
        <f t="shared" si="128"/>
        <v>2580</v>
      </c>
      <c r="O813">
        <f t="shared" si="129"/>
        <v>0</v>
      </c>
      <c r="P813">
        <f t="shared" si="130"/>
        <v>2580</v>
      </c>
      <c r="Q813">
        <f t="shared" si="131"/>
        <v>0</v>
      </c>
      <c r="R813">
        <f t="shared" si="132"/>
        <v>2580</v>
      </c>
    </row>
    <row r="814" spans="1:18" x14ac:dyDescent="0.3">
      <c r="A814" t="s">
        <v>35</v>
      </c>
      <c r="B814" t="s">
        <v>34</v>
      </c>
      <c r="C814">
        <v>0</v>
      </c>
      <c r="D814">
        <v>16</v>
      </c>
      <c r="E814">
        <v>0</v>
      </c>
      <c r="F814">
        <v>20260105</v>
      </c>
      <c r="G814">
        <v>20260120</v>
      </c>
      <c r="H814">
        <v>18303.579699999998</v>
      </c>
      <c r="I814">
        <f t="shared" si="123"/>
        <v>16</v>
      </c>
      <c r="J814">
        <f t="shared" si="124"/>
        <v>1143.9737312499999</v>
      </c>
      <c r="K814">
        <f t="shared" si="125"/>
        <v>0</v>
      </c>
      <c r="L814">
        <f t="shared" si="126"/>
        <v>18303.579699999998</v>
      </c>
      <c r="M814">
        <f t="shared" si="127"/>
        <v>0</v>
      </c>
      <c r="N814">
        <f t="shared" si="128"/>
        <v>18303.579699999998</v>
      </c>
      <c r="O814">
        <f t="shared" si="129"/>
        <v>0</v>
      </c>
      <c r="P814">
        <f t="shared" si="130"/>
        <v>18303.579699999998</v>
      </c>
      <c r="Q814">
        <f t="shared" si="131"/>
        <v>0</v>
      </c>
      <c r="R814">
        <f t="shared" si="132"/>
        <v>18303.579699999998</v>
      </c>
    </row>
    <row r="815" spans="1:18" x14ac:dyDescent="0.3">
      <c r="A815" t="s">
        <v>35</v>
      </c>
      <c r="B815" t="s">
        <v>36</v>
      </c>
      <c r="C815">
        <v>0</v>
      </c>
      <c r="D815">
        <v>18</v>
      </c>
      <c r="E815">
        <v>0</v>
      </c>
      <c r="F815">
        <v>20260105</v>
      </c>
      <c r="G815">
        <v>20260122</v>
      </c>
      <c r="H815">
        <v>2064</v>
      </c>
      <c r="I815">
        <f t="shared" si="123"/>
        <v>18</v>
      </c>
      <c r="J815">
        <f t="shared" si="124"/>
        <v>114.66666666666667</v>
      </c>
      <c r="K815">
        <f t="shared" si="125"/>
        <v>0</v>
      </c>
      <c r="L815">
        <f t="shared" si="126"/>
        <v>2064</v>
      </c>
      <c r="M815">
        <f t="shared" si="127"/>
        <v>0</v>
      </c>
      <c r="N815">
        <f t="shared" si="128"/>
        <v>2064</v>
      </c>
      <c r="O815">
        <f t="shared" si="129"/>
        <v>0</v>
      </c>
      <c r="P815">
        <f t="shared" si="130"/>
        <v>2064</v>
      </c>
      <c r="Q815">
        <f t="shared" si="131"/>
        <v>0</v>
      </c>
      <c r="R815">
        <f t="shared" si="132"/>
        <v>2064</v>
      </c>
    </row>
    <row r="816" spans="1:18" x14ac:dyDescent="0.3">
      <c r="A816" t="s">
        <v>37</v>
      </c>
      <c r="B816" t="s">
        <v>38</v>
      </c>
      <c r="C816">
        <v>0</v>
      </c>
      <c r="D816">
        <v>26</v>
      </c>
      <c r="E816">
        <v>0</v>
      </c>
      <c r="F816">
        <v>20260103</v>
      </c>
      <c r="G816">
        <v>20260128</v>
      </c>
      <c r="H816">
        <v>26658.3799</v>
      </c>
      <c r="I816">
        <f t="shared" si="123"/>
        <v>26</v>
      </c>
      <c r="J816">
        <f t="shared" si="124"/>
        <v>1025.3223038461538</v>
      </c>
      <c r="K816">
        <f t="shared" si="125"/>
        <v>0</v>
      </c>
      <c r="L816">
        <f t="shared" si="126"/>
        <v>26658.3799</v>
      </c>
      <c r="M816">
        <f t="shared" si="127"/>
        <v>0</v>
      </c>
      <c r="N816">
        <f t="shared" si="128"/>
        <v>26658.3799</v>
      </c>
      <c r="O816">
        <f t="shared" si="129"/>
        <v>0</v>
      </c>
      <c r="P816">
        <f t="shared" si="130"/>
        <v>26658.3799</v>
      </c>
      <c r="Q816">
        <f t="shared" si="131"/>
        <v>0</v>
      </c>
      <c r="R816">
        <f t="shared" si="132"/>
        <v>26658.3799</v>
      </c>
    </row>
    <row r="817" spans="1:18" x14ac:dyDescent="0.3">
      <c r="A817" t="s">
        <v>0</v>
      </c>
      <c r="B817" t="s">
        <v>0</v>
      </c>
      <c r="C817">
        <v>0</v>
      </c>
      <c r="D817">
        <v>27</v>
      </c>
      <c r="E817">
        <v>0</v>
      </c>
      <c r="F817">
        <v>20260104</v>
      </c>
      <c r="G817">
        <v>20260130</v>
      </c>
      <c r="H817">
        <v>125.9629</v>
      </c>
      <c r="I817">
        <f t="shared" si="123"/>
        <v>27</v>
      </c>
      <c r="J817">
        <f t="shared" si="124"/>
        <v>4.6652925925925928</v>
      </c>
      <c r="K817">
        <f t="shared" si="125"/>
        <v>0</v>
      </c>
      <c r="L817">
        <f t="shared" si="126"/>
        <v>125.9629</v>
      </c>
      <c r="M817">
        <f t="shared" si="127"/>
        <v>0</v>
      </c>
      <c r="N817">
        <f t="shared" si="128"/>
        <v>125.9629</v>
      </c>
      <c r="O817">
        <f t="shared" si="129"/>
        <v>0</v>
      </c>
      <c r="P817">
        <f t="shared" si="130"/>
        <v>125.9629</v>
      </c>
      <c r="Q817">
        <f t="shared" si="131"/>
        <v>0</v>
      </c>
      <c r="R817">
        <f t="shared" si="132"/>
        <v>125.9629</v>
      </c>
    </row>
    <row r="818" spans="1:18" x14ac:dyDescent="0.3">
      <c r="A818" t="s">
        <v>0</v>
      </c>
      <c r="B818" t="s">
        <v>0</v>
      </c>
      <c r="C818">
        <v>25</v>
      </c>
      <c r="D818">
        <v>30</v>
      </c>
      <c r="E818">
        <v>0</v>
      </c>
      <c r="F818">
        <v>20251207</v>
      </c>
      <c r="G818">
        <v>20260130</v>
      </c>
      <c r="H818">
        <v>504.00569999999999</v>
      </c>
      <c r="I818">
        <f t="shared" si="123"/>
        <v>55</v>
      </c>
      <c r="J818">
        <f t="shared" si="124"/>
        <v>9.1637400000000007</v>
      </c>
      <c r="K818">
        <f t="shared" si="125"/>
        <v>193.52115010427457</v>
      </c>
      <c r="L818">
        <f t="shared" si="126"/>
        <v>274.91220000000004</v>
      </c>
      <c r="M818">
        <f t="shared" si="127"/>
        <v>0</v>
      </c>
      <c r="N818">
        <f t="shared" si="128"/>
        <v>468.43335010427461</v>
      </c>
      <c r="O818">
        <f t="shared" si="129"/>
        <v>208.21694847601742</v>
      </c>
      <c r="P818">
        <f t="shared" si="130"/>
        <v>295.78875152398257</v>
      </c>
      <c r="Q818">
        <f t="shared" si="131"/>
        <v>0</v>
      </c>
      <c r="R818">
        <f t="shared" si="132"/>
        <v>504.00569999999999</v>
      </c>
    </row>
    <row r="819" spans="1:18" x14ac:dyDescent="0.3">
      <c r="A819" t="s">
        <v>33</v>
      </c>
      <c r="B819" t="s">
        <v>34</v>
      </c>
      <c r="C819">
        <v>0</v>
      </c>
      <c r="D819">
        <v>17</v>
      </c>
      <c r="E819">
        <v>0</v>
      </c>
      <c r="F819">
        <v>20260114</v>
      </c>
      <c r="G819">
        <v>20260130</v>
      </c>
      <c r="H819">
        <v>294.07940000000002</v>
      </c>
      <c r="I819">
        <f t="shared" si="123"/>
        <v>17</v>
      </c>
      <c r="J819">
        <f t="shared" si="124"/>
        <v>17.298788235294118</v>
      </c>
      <c r="K819">
        <f t="shared" si="125"/>
        <v>0</v>
      </c>
      <c r="L819">
        <f t="shared" si="126"/>
        <v>294.07940000000002</v>
      </c>
      <c r="M819">
        <f t="shared" si="127"/>
        <v>0</v>
      </c>
      <c r="N819">
        <f t="shared" si="128"/>
        <v>294.07940000000002</v>
      </c>
      <c r="O819">
        <f t="shared" si="129"/>
        <v>0</v>
      </c>
      <c r="P819">
        <f t="shared" si="130"/>
        <v>294.07940000000002</v>
      </c>
      <c r="Q819">
        <f t="shared" si="131"/>
        <v>0</v>
      </c>
      <c r="R819">
        <f t="shared" si="132"/>
        <v>294.07940000000002</v>
      </c>
    </row>
    <row r="820" spans="1:18" x14ac:dyDescent="0.3">
      <c r="A820" t="s">
        <v>37</v>
      </c>
      <c r="B820" t="s">
        <v>38</v>
      </c>
      <c r="C820">
        <v>0</v>
      </c>
      <c r="D820">
        <v>16</v>
      </c>
      <c r="E820">
        <v>0</v>
      </c>
      <c r="F820">
        <v>20260101</v>
      </c>
      <c r="G820">
        <v>20260116</v>
      </c>
      <c r="H820">
        <v>5503179.6677000001</v>
      </c>
      <c r="I820">
        <f t="shared" si="123"/>
        <v>16</v>
      </c>
      <c r="J820">
        <f t="shared" si="124"/>
        <v>343948.72923125001</v>
      </c>
      <c r="K820">
        <f t="shared" si="125"/>
        <v>0</v>
      </c>
      <c r="L820">
        <f t="shared" si="126"/>
        <v>5503179.6677000001</v>
      </c>
      <c r="M820">
        <f t="shared" si="127"/>
        <v>0</v>
      </c>
      <c r="N820">
        <f t="shared" si="128"/>
        <v>5503179.6677000001</v>
      </c>
      <c r="O820">
        <f t="shared" si="129"/>
        <v>0</v>
      </c>
      <c r="P820">
        <f t="shared" si="130"/>
        <v>5503179.6677000001</v>
      </c>
      <c r="Q820">
        <f t="shared" si="131"/>
        <v>0</v>
      </c>
      <c r="R820">
        <f t="shared" si="132"/>
        <v>5503179.6677000001</v>
      </c>
    </row>
    <row r="821" spans="1:18" x14ac:dyDescent="0.3">
      <c r="A821" t="s">
        <v>0</v>
      </c>
      <c r="B821" t="s">
        <v>0</v>
      </c>
      <c r="C821">
        <v>0</v>
      </c>
      <c r="D821">
        <v>23</v>
      </c>
      <c r="E821">
        <v>0</v>
      </c>
      <c r="F821">
        <v>20260105</v>
      </c>
      <c r="G821">
        <v>20260127</v>
      </c>
      <c r="H821">
        <v>335.90100000000001</v>
      </c>
      <c r="I821">
        <f t="shared" si="123"/>
        <v>23</v>
      </c>
      <c r="J821">
        <f t="shared" si="124"/>
        <v>14.604391304347827</v>
      </c>
      <c r="K821">
        <f t="shared" si="125"/>
        <v>0</v>
      </c>
      <c r="L821">
        <f t="shared" si="126"/>
        <v>335.90100000000001</v>
      </c>
      <c r="M821">
        <f t="shared" si="127"/>
        <v>0</v>
      </c>
      <c r="N821">
        <f t="shared" si="128"/>
        <v>335.90100000000001</v>
      </c>
      <c r="O821">
        <f t="shared" si="129"/>
        <v>0</v>
      </c>
      <c r="P821">
        <f t="shared" si="130"/>
        <v>335.90100000000001</v>
      </c>
      <c r="Q821">
        <f t="shared" si="131"/>
        <v>0</v>
      </c>
      <c r="R821">
        <f t="shared" si="132"/>
        <v>335.90100000000001</v>
      </c>
    </row>
    <row r="822" spans="1:18" x14ac:dyDescent="0.3">
      <c r="A822" t="s">
        <v>37</v>
      </c>
      <c r="B822" t="s">
        <v>38</v>
      </c>
      <c r="C822">
        <v>0</v>
      </c>
      <c r="D822">
        <v>22</v>
      </c>
      <c r="E822">
        <v>0</v>
      </c>
      <c r="F822">
        <v>20260107</v>
      </c>
      <c r="G822">
        <v>20260128</v>
      </c>
      <c r="H822">
        <v>4031.4765000000002</v>
      </c>
      <c r="I822">
        <f t="shared" si="123"/>
        <v>22</v>
      </c>
      <c r="J822">
        <f t="shared" si="124"/>
        <v>183.24893181818183</v>
      </c>
      <c r="K822">
        <f t="shared" si="125"/>
        <v>0</v>
      </c>
      <c r="L822">
        <f t="shared" si="126"/>
        <v>4031.4765000000002</v>
      </c>
      <c r="M822">
        <f t="shared" si="127"/>
        <v>0</v>
      </c>
      <c r="N822">
        <f t="shared" si="128"/>
        <v>4031.4765000000002</v>
      </c>
      <c r="O822">
        <f t="shared" si="129"/>
        <v>0</v>
      </c>
      <c r="P822">
        <f t="shared" si="130"/>
        <v>4031.4765000000002</v>
      </c>
      <c r="Q822">
        <f t="shared" si="131"/>
        <v>0</v>
      </c>
      <c r="R822">
        <f t="shared" si="132"/>
        <v>4031.4765000000002</v>
      </c>
    </row>
    <row r="823" spans="1:18" x14ac:dyDescent="0.3">
      <c r="A823" t="s">
        <v>33</v>
      </c>
      <c r="B823" t="s">
        <v>34</v>
      </c>
      <c r="C823">
        <v>0</v>
      </c>
      <c r="D823">
        <v>11</v>
      </c>
      <c r="E823">
        <v>0</v>
      </c>
      <c r="F823">
        <v>20260110</v>
      </c>
      <c r="G823">
        <v>20260120</v>
      </c>
      <c r="H823">
        <v>839.77239999999995</v>
      </c>
      <c r="I823">
        <f t="shared" si="123"/>
        <v>11</v>
      </c>
      <c r="J823">
        <f t="shared" si="124"/>
        <v>76.342945454545443</v>
      </c>
      <c r="K823">
        <f t="shared" si="125"/>
        <v>0</v>
      </c>
      <c r="L823">
        <f t="shared" si="126"/>
        <v>839.77239999999983</v>
      </c>
      <c r="M823">
        <f t="shared" si="127"/>
        <v>0</v>
      </c>
      <c r="N823">
        <f t="shared" si="128"/>
        <v>839.77239999999983</v>
      </c>
      <c r="O823">
        <f t="shared" si="129"/>
        <v>0</v>
      </c>
      <c r="P823">
        <f t="shared" si="130"/>
        <v>839.77239999999995</v>
      </c>
      <c r="Q823">
        <f t="shared" si="131"/>
        <v>0</v>
      </c>
      <c r="R823">
        <f t="shared" si="132"/>
        <v>839.77239999999995</v>
      </c>
    </row>
    <row r="824" spans="1:18" x14ac:dyDescent="0.3">
      <c r="A824" t="s">
        <v>33</v>
      </c>
      <c r="B824" t="s">
        <v>34</v>
      </c>
      <c r="C824">
        <v>0</v>
      </c>
      <c r="D824">
        <v>18</v>
      </c>
      <c r="E824">
        <v>0</v>
      </c>
      <c r="F824">
        <v>20260114</v>
      </c>
      <c r="G824">
        <v>20260131</v>
      </c>
      <c r="H824">
        <v>462.12479999999999</v>
      </c>
      <c r="I824">
        <f t="shared" si="123"/>
        <v>18</v>
      </c>
      <c r="J824">
        <f t="shared" si="124"/>
        <v>25.6736</v>
      </c>
      <c r="K824">
        <f t="shared" si="125"/>
        <v>0</v>
      </c>
      <c r="L824">
        <f t="shared" si="126"/>
        <v>462.12479999999999</v>
      </c>
      <c r="M824">
        <f t="shared" si="127"/>
        <v>0</v>
      </c>
      <c r="N824">
        <f t="shared" si="128"/>
        <v>462.12479999999999</v>
      </c>
      <c r="O824">
        <f t="shared" si="129"/>
        <v>0</v>
      </c>
      <c r="P824">
        <f t="shared" si="130"/>
        <v>462.12479999999999</v>
      </c>
      <c r="Q824">
        <f t="shared" si="131"/>
        <v>0</v>
      </c>
      <c r="R824">
        <f t="shared" si="132"/>
        <v>462.12479999999999</v>
      </c>
    </row>
    <row r="825" spans="1:18" x14ac:dyDescent="0.3">
      <c r="A825" t="s">
        <v>33</v>
      </c>
      <c r="B825" t="s">
        <v>34</v>
      </c>
      <c r="C825">
        <v>9</v>
      </c>
      <c r="D825">
        <v>28</v>
      </c>
      <c r="E825">
        <v>0</v>
      </c>
      <c r="F825">
        <v>20251223</v>
      </c>
      <c r="G825">
        <v>20260128</v>
      </c>
      <c r="H825">
        <v>41.984699999999997</v>
      </c>
      <c r="I825">
        <f t="shared" si="123"/>
        <v>37</v>
      </c>
      <c r="J825">
        <f t="shared" si="124"/>
        <v>1.1347216216216216</v>
      </c>
      <c r="K825">
        <f t="shared" si="125"/>
        <v>8.626755885171919</v>
      </c>
      <c r="L825">
        <f t="shared" si="126"/>
        <v>31.772205405405405</v>
      </c>
      <c r="M825">
        <f t="shared" si="127"/>
        <v>0</v>
      </c>
      <c r="N825">
        <f t="shared" si="128"/>
        <v>40.398961290577326</v>
      </c>
      <c r="O825">
        <f t="shared" si="129"/>
        <v>8.9653730254855653</v>
      </c>
      <c r="P825">
        <f t="shared" si="130"/>
        <v>33.019326974514428</v>
      </c>
      <c r="Q825">
        <f t="shared" si="131"/>
        <v>0</v>
      </c>
      <c r="R825">
        <f t="shared" si="132"/>
        <v>41.984699999999989</v>
      </c>
    </row>
    <row r="826" spans="1:18" x14ac:dyDescent="0.3">
      <c r="A826" t="s">
        <v>0</v>
      </c>
      <c r="B826" t="s">
        <v>0</v>
      </c>
      <c r="C826">
        <v>28</v>
      </c>
      <c r="D826">
        <v>22</v>
      </c>
      <c r="E826">
        <v>0</v>
      </c>
      <c r="F826">
        <v>20251204</v>
      </c>
      <c r="G826">
        <v>20260122</v>
      </c>
      <c r="H826">
        <v>630.05169999999998</v>
      </c>
      <c r="I826">
        <f t="shared" si="123"/>
        <v>50</v>
      </c>
      <c r="J826">
        <f t="shared" si="124"/>
        <v>12.601034</v>
      </c>
      <c r="K826">
        <f t="shared" si="125"/>
        <v>298.04365720164861</v>
      </c>
      <c r="L826">
        <f t="shared" si="126"/>
        <v>277.22274800000002</v>
      </c>
      <c r="M826">
        <f t="shared" si="127"/>
        <v>0</v>
      </c>
      <c r="N826">
        <f t="shared" si="128"/>
        <v>575.26640520164869</v>
      </c>
      <c r="O826">
        <f t="shared" si="129"/>
        <v>326.42774060183859</v>
      </c>
      <c r="P826">
        <f t="shared" si="130"/>
        <v>303.62395939816133</v>
      </c>
      <c r="Q826">
        <f t="shared" si="131"/>
        <v>0</v>
      </c>
      <c r="R826">
        <f t="shared" si="132"/>
        <v>630.05169999999998</v>
      </c>
    </row>
    <row r="827" spans="1:18" x14ac:dyDescent="0.3">
      <c r="A827" t="s">
        <v>37</v>
      </c>
      <c r="B827" t="s">
        <v>38</v>
      </c>
      <c r="C827">
        <v>0</v>
      </c>
      <c r="D827">
        <v>16</v>
      </c>
      <c r="E827">
        <v>0</v>
      </c>
      <c r="F827">
        <v>20260106</v>
      </c>
      <c r="G827">
        <v>20260121</v>
      </c>
      <c r="H827">
        <v>15234.335300000001</v>
      </c>
      <c r="I827">
        <f t="shared" si="123"/>
        <v>16</v>
      </c>
      <c r="J827">
        <f t="shared" si="124"/>
        <v>952.14595625000004</v>
      </c>
      <c r="K827">
        <f t="shared" si="125"/>
        <v>0</v>
      </c>
      <c r="L827">
        <f t="shared" si="126"/>
        <v>15234.335300000001</v>
      </c>
      <c r="M827">
        <f t="shared" si="127"/>
        <v>0</v>
      </c>
      <c r="N827">
        <f t="shared" si="128"/>
        <v>15234.335300000001</v>
      </c>
      <c r="O827">
        <f t="shared" si="129"/>
        <v>0</v>
      </c>
      <c r="P827">
        <f t="shared" si="130"/>
        <v>15234.335300000001</v>
      </c>
      <c r="Q827">
        <f t="shared" si="131"/>
        <v>0</v>
      </c>
      <c r="R827">
        <f t="shared" si="132"/>
        <v>15234.335300000001</v>
      </c>
    </row>
    <row r="828" spans="1:18" x14ac:dyDescent="0.3">
      <c r="A828" t="s">
        <v>33</v>
      </c>
      <c r="B828" t="s">
        <v>34</v>
      </c>
      <c r="C828">
        <v>0</v>
      </c>
      <c r="D828">
        <v>15</v>
      </c>
      <c r="E828">
        <v>0</v>
      </c>
      <c r="F828">
        <v>20260112</v>
      </c>
      <c r="G828">
        <v>20260126</v>
      </c>
      <c r="H828">
        <v>5796.884</v>
      </c>
      <c r="I828">
        <f t="shared" si="123"/>
        <v>15</v>
      </c>
      <c r="J828">
        <f t="shared" si="124"/>
        <v>386.45893333333333</v>
      </c>
      <c r="K828">
        <f t="shared" si="125"/>
        <v>0</v>
      </c>
      <c r="L828">
        <f t="shared" si="126"/>
        <v>5796.884</v>
      </c>
      <c r="M828">
        <f t="shared" si="127"/>
        <v>0</v>
      </c>
      <c r="N828">
        <f t="shared" si="128"/>
        <v>5796.884</v>
      </c>
      <c r="O828">
        <f t="shared" si="129"/>
        <v>0</v>
      </c>
      <c r="P828">
        <f t="shared" si="130"/>
        <v>5796.884</v>
      </c>
      <c r="Q828">
        <f t="shared" si="131"/>
        <v>0</v>
      </c>
      <c r="R828">
        <f t="shared" si="132"/>
        <v>5796.884</v>
      </c>
    </row>
    <row r="829" spans="1:18" x14ac:dyDescent="0.3">
      <c r="A829" t="s">
        <v>37</v>
      </c>
      <c r="B829" t="s">
        <v>38</v>
      </c>
      <c r="C829">
        <v>0</v>
      </c>
      <c r="D829">
        <v>29</v>
      </c>
      <c r="E829">
        <v>0</v>
      </c>
      <c r="F829">
        <v>20260103</v>
      </c>
      <c r="G829">
        <v>20260131</v>
      </c>
      <c r="H829">
        <v>12344.072700000001</v>
      </c>
      <c r="I829">
        <f t="shared" si="123"/>
        <v>29</v>
      </c>
      <c r="J829">
        <f t="shared" si="124"/>
        <v>425.65767931034486</v>
      </c>
      <c r="K829">
        <f t="shared" si="125"/>
        <v>0</v>
      </c>
      <c r="L829">
        <f t="shared" si="126"/>
        <v>12344.072700000001</v>
      </c>
      <c r="M829">
        <f t="shared" si="127"/>
        <v>0</v>
      </c>
      <c r="N829">
        <f t="shared" si="128"/>
        <v>12344.072700000001</v>
      </c>
      <c r="O829">
        <f t="shared" si="129"/>
        <v>0</v>
      </c>
      <c r="P829">
        <f t="shared" si="130"/>
        <v>12344.072700000001</v>
      </c>
      <c r="Q829">
        <f t="shared" si="131"/>
        <v>0</v>
      </c>
      <c r="R829">
        <f t="shared" si="132"/>
        <v>12344.072700000001</v>
      </c>
    </row>
    <row r="830" spans="1:18" x14ac:dyDescent="0.3">
      <c r="A830" t="s">
        <v>0</v>
      </c>
      <c r="B830" t="s">
        <v>0</v>
      </c>
      <c r="C830">
        <v>0</v>
      </c>
      <c r="D830">
        <v>26</v>
      </c>
      <c r="E830">
        <v>0</v>
      </c>
      <c r="F830">
        <v>20260104</v>
      </c>
      <c r="G830">
        <v>20260129</v>
      </c>
      <c r="H830">
        <v>167.9426</v>
      </c>
      <c r="I830">
        <f t="shared" si="123"/>
        <v>26</v>
      </c>
      <c r="J830">
        <f t="shared" si="124"/>
        <v>6.4593307692307693</v>
      </c>
      <c r="K830">
        <f t="shared" si="125"/>
        <v>0</v>
      </c>
      <c r="L830">
        <f t="shared" si="126"/>
        <v>167.9426</v>
      </c>
      <c r="M830">
        <f t="shared" si="127"/>
        <v>0</v>
      </c>
      <c r="N830">
        <f t="shared" si="128"/>
        <v>167.9426</v>
      </c>
      <c r="O830">
        <f t="shared" si="129"/>
        <v>0</v>
      </c>
      <c r="P830">
        <f t="shared" si="130"/>
        <v>167.9426</v>
      </c>
      <c r="Q830">
        <f t="shared" si="131"/>
        <v>0</v>
      </c>
      <c r="R830">
        <f t="shared" si="132"/>
        <v>167.9426</v>
      </c>
    </row>
    <row r="831" spans="1:18" x14ac:dyDescent="0.3">
      <c r="A831" t="s">
        <v>37</v>
      </c>
      <c r="B831" t="s">
        <v>38</v>
      </c>
      <c r="C831">
        <v>15</v>
      </c>
      <c r="D831">
        <v>18</v>
      </c>
      <c r="E831">
        <v>0</v>
      </c>
      <c r="F831">
        <v>20251217</v>
      </c>
      <c r="G831">
        <v>20260118</v>
      </c>
      <c r="H831">
        <v>18088.1502</v>
      </c>
      <c r="I831">
        <f t="shared" si="123"/>
        <v>33</v>
      </c>
      <c r="J831">
        <f t="shared" si="124"/>
        <v>548.12576363636367</v>
      </c>
      <c r="K831">
        <f t="shared" si="125"/>
        <v>6945.2381787802478</v>
      </c>
      <c r="L831">
        <f t="shared" si="126"/>
        <v>9866.2637454545456</v>
      </c>
      <c r="M831">
        <f t="shared" si="127"/>
        <v>0</v>
      </c>
      <c r="N831">
        <f t="shared" si="128"/>
        <v>16811.501924234792</v>
      </c>
      <c r="O831">
        <f t="shared" si="129"/>
        <v>7472.6524684539572</v>
      </c>
      <c r="P831">
        <f t="shared" si="130"/>
        <v>10615.497731546046</v>
      </c>
      <c r="Q831">
        <f t="shared" si="131"/>
        <v>0</v>
      </c>
      <c r="R831">
        <f t="shared" si="132"/>
        <v>18088.150200000004</v>
      </c>
    </row>
    <row r="832" spans="1:18" x14ac:dyDescent="0.3">
      <c r="A832" t="s">
        <v>35</v>
      </c>
      <c r="B832" t="s">
        <v>36</v>
      </c>
      <c r="C832">
        <v>0</v>
      </c>
      <c r="D832">
        <v>26</v>
      </c>
      <c r="E832">
        <v>0</v>
      </c>
      <c r="F832">
        <v>20260105</v>
      </c>
      <c r="G832">
        <v>20260130</v>
      </c>
      <c r="H832">
        <v>3096</v>
      </c>
      <c r="I832">
        <f t="shared" si="123"/>
        <v>26</v>
      </c>
      <c r="J832">
        <f t="shared" si="124"/>
        <v>119.07692307692308</v>
      </c>
      <c r="K832">
        <f t="shared" si="125"/>
        <v>0</v>
      </c>
      <c r="L832">
        <f t="shared" si="126"/>
        <v>3096</v>
      </c>
      <c r="M832">
        <f t="shared" si="127"/>
        <v>0</v>
      </c>
      <c r="N832">
        <f t="shared" si="128"/>
        <v>3096</v>
      </c>
      <c r="O832">
        <f t="shared" si="129"/>
        <v>0</v>
      </c>
      <c r="P832">
        <f t="shared" si="130"/>
        <v>3096</v>
      </c>
      <c r="Q832">
        <f t="shared" si="131"/>
        <v>0</v>
      </c>
      <c r="R832">
        <f t="shared" si="132"/>
        <v>3096</v>
      </c>
    </row>
    <row r="833" spans="1:18" x14ac:dyDescent="0.3">
      <c r="A833" t="s">
        <v>33</v>
      </c>
      <c r="B833" t="s">
        <v>34</v>
      </c>
      <c r="C833">
        <v>0</v>
      </c>
      <c r="D833">
        <v>15</v>
      </c>
      <c r="E833">
        <v>0</v>
      </c>
      <c r="F833">
        <v>20260116</v>
      </c>
      <c r="G833">
        <v>20260130</v>
      </c>
      <c r="H833">
        <v>1050.4072000000001</v>
      </c>
      <c r="I833">
        <f t="shared" si="123"/>
        <v>15</v>
      </c>
      <c r="J833">
        <f t="shared" si="124"/>
        <v>70.027146666666667</v>
      </c>
      <c r="K833">
        <f t="shared" si="125"/>
        <v>0</v>
      </c>
      <c r="L833">
        <f t="shared" si="126"/>
        <v>1050.4072000000001</v>
      </c>
      <c r="M833">
        <f t="shared" si="127"/>
        <v>0</v>
      </c>
      <c r="N833">
        <f t="shared" si="128"/>
        <v>1050.4072000000001</v>
      </c>
      <c r="O833">
        <f t="shared" si="129"/>
        <v>0</v>
      </c>
      <c r="P833">
        <f t="shared" si="130"/>
        <v>1050.4072000000001</v>
      </c>
      <c r="Q833">
        <f t="shared" si="131"/>
        <v>0</v>
      </c>
      <c r="R833">
        <f t="shared" si="132"/>
        <v>1050.4072000000001</v>
      </c>
    </row>
    <row r="834" spans="1:18" x14ac:dyDescent="0.3">
      <c r="A834" t="s">
        <v>33</v>
      </c>
      <c r="B834" t="s">
        <v>34</v>
      </c>
      <c r="C834">
        <v>0</v>
      </c>
      <c r="D834">
        <v>18</v>
      </c>
      <c r="E834">
        <v>0</v>
      </c>
      <c r="F834">
        <v>20260113</v>
      </c>
      <c r="G834">
        <v>20260130</v>
      </c>
      <c r="H834">
        <v>630.11090000000002</v>
      </c>
      <c r="I834">
        <f t="shared" si="123"/>
        <v>18</v>
      </c>
      <c r="J834">
        <f t="shared" si="124"/>
        <v>35.006161111111112</v>
      </c>
      <c r="K834">
        <f t="shared" si="125"/>
        <v>0</v>
      </c>
      <c r="L834">
        <f t="shared" si="126"/>
        <v>630.11090000000002</v>
      </c>
      <c r="M834">
        <f t="shared" si="127"/>
        <v>0</v>
      </c>
      <c r="N834">
        <f t="shared" si="128"/>
        <v>630.11090000000002</v>
      </c>
      <c r="O834">
        <f t="shared" si="129"/>
        <v>0</v>
      </c>
      <c r="P834">
        <f t="shared" si="130"/>
        <v>630.11090000000002</v>
      </c>
      <c r="Q834">
        <f t="shared" si="131"/>
        <v>0</v>
      </c>
      <c r="R834">
        <f t="shared" si="132"/>
        <v>630.11090000000002</v>
      </c>
    </row>
    <row r="835" spans="1:18" x14ac:dyDescent="0.3">
      <c r="A835" t="s">
        <v>37</v>
      </c>
      <c r="B835" t="s">
        <v>38</v>
      </c>
      <c r="C835">
        <v>0</v>
      </c>
      <c r="D835">
        <v>9</v>
      </c>
      <c r="E835">
        <v>0</v>
      </c>
      <c r="F835">
        <v>20260109</v>
      </c>
      <c r="G835">
        <v>20260117</v>
      </c>
      <c r="H835">
        <v>167.93469999999999</v>
      </c>
      <c r="I835">
        <f t="shared" si="123"/>
        <v>9</v>
      </c>
      <c r="J835">
        <f t="shared" si="124"/>
        <v>18.659411111111112</v>
      </c>
      <c r="K835">
        <f t="shared" si="125"/>
        <v>0</v>
      </c>
      <c r="L835">
        <f t="shared" si="126"/>
        <v>167.93470000000002</v>
      </c>
      <c r="M835">
        <f t="shared" si="127"/>
        <v>0</v>
      </c>
      <c r="N835">
        <f t="shared" si="128"/>
        <v>167.93470000000002</v>
      </c>
      <c r="O835">
        <f t="shared" si="129"/>
        <v>0</v>
      </c>
      <c r="P835">
        <f t="shared" si="130"/>
        <v>167.93469999999999</v>
      </c>
      <c r="Q835">
        <f t="shared" si="131"/>
        <v>0</v>
      </c>
      <c r="R835">
        <f t="shared" si="132"/>
        <v>167.93469999999999</v>
      </c>
    </row>
    <row r="836" spans="1:18" x14ac:dyDescent="0.3">
      <c r="A836" t="s">
        <v>0</v>
      </c>
      <c r="B836" t="s">
        <v>0</v>
      </c>
      <c r="C836">
        <v>29</v>
      </c>
      <c r="D836">
        <v>31</v>
      </c>
      <c r="E836">
        <v>0</v>
      </c>
      <c r="F836">
        <v>20251203</v>
      </c>
      <c r="G836">
        <v>20260131</v>
      </c>
      <c r="H836">
        <v>672.1816</v>
      </c>
      <c r="I836">
        <f t="shared" si="123"/>
        <v>60</v>
      </c>
      <c r="J836">
        <f t="shared" si="124"/>
        <v>11.203026666666666</v>
      </c>
      <c r="K836">
        <f t="shared" si="125"/>
        <v>274.44102757294957</v>
      </c>
      <c r="L836">
        <f t="shared" si="126"/>
        <v>347.29382666666663</v>
      </c>
      <c r="M836">
        <f t="shared" si="127"/>
        <v>0</v>
      </c>
      <c r="N836">
        <f t="shared" si="128"/>
        <v>621.7348542396162</v>
      </c>
      <c r="O836">
        <f t="shared" si="129"/>
        <v>296.7088104546462</v>
      </c>
      <c r="P836">
        <f t="shared" si="130"/>
        <v>375.47278954535386</v>
      </c>
      <c r="Q836">
        <f t="shared" si="131"/>
        <v>0</v>
      </c>
      <c r="R836">
        <f t="shared" si="132"/>
        <v>672.18160000000012</v>
      </c>
    </row>
    <row r="837" spans="1:18" x14ac:dyDescent="0.3">
      <c r="A837" t="s">
        <v>43</v>
      </c>
      <c r="B837" t="s">
        <v>44</v>
      </c>
      <c r="C837">
        <v>0</v>
      </c>
      <c r="D837">
        <v>31</v>
      </c>
      <c r="E837">
        <v>0</v>
      </c>
      <c r="F837">
        <v>20260101</v>
      </c>
      <c r="G837">
        <v>20260131</v>
      </c>
      <c r="H837">
        <v>5437525.7916999999</v>
      </c>
      <c r="I837">
        <f t="shared" si="123"/>
        <v>31</v>
      </c>
      <c r="J837">
        <f t="shared" si="124"/>
        <v>175404.0577967742</v>
      </c>
      <c r="K837">
        <f t="shared" si="125"/>
        <v>0</v>
      </c>
      <c r="L837">
        <f t="shared" si="126"/>
        <v>5437525.7916999999</v>
      </c>
      <c r="M837">
        <f t="shared" si="127"/>
        <v>0</v>
      </c>
      <c r="N837">
        <f t="shared" si="128"/>
        <v>5437525.7916999999</v>
      </c>
      <c r="O837">
        <f t="shared" si="129"/>
        <v>0</v>
      </c>
      <c r="P837">
        <f t="shared" si="130"/>
        <v>5437525.7916999999</v>
      </c>
      <c r="Q837">
        <f t="shared" si="131"/>
        <v>0</v>
      </c>
      <c r="R837">
        <f t="shared" si="132"/>
        <v>5437525.7916999999</v>
      </c>
    </row>
    <row r="838" spans="1:18" x14ac:dyDescent="0.3">
      <c r="A838" t="s">
        <v>51</v>
      </c>
      <c r="B838" t="s">
        <v>52</v>
      </c>
      <c r="C838">
        <v>0</v>
      </c>
      <c r="D838">
        <v>31</v>
      </c>
      <c r="E838">
        <v>0</v>
      </c>
      <c r="F838">
        <v>20260101</v>
      </c>
      <c r="G838">
        <v>20260131</v>
      </c>
      <c r="H838">
        <v>152754266.78389999</v>
      </c>
      <c r="I838">
        <f t="shared" si="123"/>
        <v>31</v>
      </c>
      <c r="J838">
        <f t="shared" si="124"/>
        <v>4927556.9930290319</v>
      </c>
      <c r="K838">
        <f t="shared" si="125"/>
        <v>0</v>
      </c>
      <c r="L838">
        <f t="shared" si="126"/>
        <v>152754266.78389999</v>
      </c>
      <c r="M838">
        <f t="shared" si="127"/>
        <v>0</v>
      </c>
      <c r="N838">
        <f t="shared" si="128"/>
        <v>152754266.78389999</v>
      </c>
      <c r="O838">
        <f t="shared" si="129"/>
        <v>0</v>
      </c>
      <c r="P838">
        <f t="shared" si="130"/>
        <v>152754266.78389999</v>
      </c>
      <c r="Q838">
        <f t="shared" si="131"/>
        <v>0</v>
      </c>
      <c r="R838">
        <f t="shared" si="132"/>
        <v>152754266.78389999</v>
      </c>
    </row>
    <row r="839" spans="1:18" x14ac:dyDescent="0.3">
      <c r="A839" t="s">
        <v>37</v>
      </c>
      <c r="B839" t="s">
        <v>38</v>
      </c>
      <c r="C839">
        <v>2</v>
      </c>
      <c r="D839">
        <v>15</v>
      </c>
      <c r="E839">
        <v>0</v>
      </c>
      <c r="F839">
        <v>20251230</v>
      </c>
      <c r="G839">
        <v>20260115</v>
      </c>
      <c r="H839">
        <v>1174.4915000000001</v>
      </c>
      <c r="I839">
        <f t="shared" si="123"/>
        <v>17</v>
      </c>
      <c r="J839">
        <f t="shared" si="124"/>
        <v>69.08773529411765</v>
      </c>
      <c r="K839">
        <f t="shared" si="125"/>
        <v>116.7203608327371</v>
      </c>
      <c r="L839">
        <f t="shared" si="126"/>
        <v>1036.3160294117647</v>
      </c>
      <c r="M839">
        <f t="shared" si="127"/>
        <v>0</v>
      </c>
      <c r="N839">
        <f t="shared" si="128"/>
        <v>1153.0363902445017</v>
      </c>
      <c r="O839">
        <f t="shared" si="129"/>
        <v>118.8922334410567</v>
      </c>
      <c r="P839">
        <f t="shared" si="130"/>
        <v>1055.5992665589436</v>
      </c>
      <c r="Q839">
        <f t="shared" si="131"/>
        <v>0</v>
      </c>
      <c r="R839">
        <f t="shared" si="132"/>
        <v>1174.4915000000003</v>
      </c>
    </row>
    <row r="840" spans="1:18" x14ac:dyDescent="0.3">
      <c r="A840" t="s">
        <v>43</v>
      </c>
      <c r="B840" t="s">
        <v>44</v>
      </c>
      <c r="C840">
        <v>0</v>
      </c>
      <c r="D840">
        <v>20</v>
      </c>
      <c r="E840">
        <v>0</v>
      </c>
      <c r="F840">
        <v>20260103</v>
      </c>
      <c r="G840">
        <v>20260122</v>
      </c>
      <c r="H840">
        <v>1804.2357999999999</v>
      </c>
      <c r="I840">
        <f t="shared" si="123"/>
        <v>20</v>
      </c>
      <c r="J840">
        <f t="shared" si="124"/>
        <v>90.211789999999993</v>
      </c>
      <c r="K840">
        <f t="shared" si="125"/>
        <v>0</v>
      </c>
      <c r="L840">
        <f t="shared" si="126"/>
        <v>1804.2357999999999</v>
      </c>
      <c r="M840">
        <f t="shared" si="127"/>
        <v>0</v>
      </c>
      <c r="N840">
        <f t="shared" si="128"/>
        <v>1804.2357999999999</v>
      </c>
      <c r="O840">
        <f t="shared" si="129"/>
        <v>0</v>
      </c>
      <c r="P840">
        <f t="shared" si="130"/>
        <v>1804.2357999999999</v>
      </c>
      <c r="Q840">
        <f t="shared" si="131"/>
        <v>0</v>
      </c>
      <c r="R840">
        <f t="shared" si="132"/>
        <v>1804.2357999999999</v>
      </c>
    </row>
    <row r="841" spans="1:18" x14ac:dyDescent="0.3">
      <c r="A841" t="s">
        <v>0</v>
      </c>
      <c r="B841" t="s">
        <v>0</v>
      </c>
      <c r="C841">
        <v>30</v>
      </c>
      <c r="D841">
        <v>26</v>
      </c>
      <c r="E841">
        <v>0</v>
      </c>
      <c r="F841">
        <v>20251202</v>
      </c>
      <c r="G841">
        <v>20260126</v>
      </c>
      <c r="H841">
        <v>1512.4795999999999</v>
      </c>
      <c r="I841">
        <f t="shared" si="123"/>
        <v>56</v>
      </c>
      <c r="J841">
        <f t="shared" si="124"/>
        <v>27.008564285714282</v>
      </c>
      <c r="K841">
        <f t="shared" si="125"/>
        <v>684.44479086966624</v>
      </c>
      <c r="L841">
        <f t="shared" si="126"/>
        <v>702.22267142857129</v>
      </c>
      <c r="M841">
        <f t="shared" si="127"/>
        <v>0</v>
      </c>
      <c r="N841">
        <f t="shared" si="128"/>
        <v>1386.6674622982375</v>
      </c>
      <c r="O841">
        <f t="shared" si="129"/>
        <v>746.54436745843896</v>
      </c>
      <c r="P841">
        <f t="shared" si="130"/>
        <v>765.93523254156094</v>
      </c>
      <c r="Q841">
        <f t="shared" si="131"/>
        <v>0</v>
      </c>
      <c r="R841">
        <f t="shared" si="132"/>
        <v>1512.4795999999999</v>
      </c>
    </row>
    <row r="842" spans="1:18" x14ac:dyDescent="0.3">
      <c r="A842" t="s">
        <v>55</v>
      </c>
      <c r="B842" t="s">
        <v>56</v>
      </c>
      <c r="C842">
        <v>0</v>
      </c>
      <c r="D842">
        <v>31</v>
      </c>
      <c r="E842">
        <v>0</v>
      </c>
      <c r="F842">
        <v>20260101</v>
      </c>
      <c r="G842">
        <v>20260131</v>
      </c>
      <c r="H842">
        <v>25103621.77</v>
      </c>
      <c r="I842">
        <f t="shared" si="123"/>
        <v>31</v>
      </c>
      <c r="J842">
        <f t="shared" si="124"/>
        <v>809794.25064516126</v>
      </c>
      <c r="K842">
        <f t="shared" si="125"/>
        <v>0</v>
      </c>
      <c r="L842">
        <f t="shared" si="126"/>
        <v>25103621.77</v>
      </c>
      <c r="M842">
        <f t="shared" si="127"/>
        <v>0</v>
      </c>
      <c r="N842">
        <f t="shared" si="128"/>
        <v>25103621.77</v>
      </c>
      <c r="O842">
        <f t="shared" si="129"/>
        <v>0</v>
      </c>
      <c r="P842">
        <f t="shared" si="130"/>
        <v>25103621.77</v>
      </c>
      <c r="Q842">
        <f t="shared" si="131"/>
        <v>0</v>
      </c>
      <c r="R842">
        <f t="shared" si="132"/>
        <v>25103621.77</v>
      </c>
    </row>
    <row r="843" spans="1:18" x14ac:dyDescent="0.3">
      <c r="A843" t="s">
        <v>0</v>
      </c>
      <c r="B843" t="s">
        <v>0</v>
      </c>
      <c r="C843">
        <v>0</v>
      </c>
      <c r="D843">
        <v>23</v>
      </c>
      <c r="E843">
        <v>0</v>
      </c>
      <c r="F843">
        <v>20260107</v>
      </c>
      <c r="G843">
        <v>20260129</v>
      </c>
      <c r="H843">
        <v>545.95489999999995</v>
      </c>
      <c r="I843">
        <f t="shared" ref="I843:I906" si="133">IF(C843&lt;0,0,C843)+D843+E843</f>
        <v>23</v>
      </c>
      <c r="J843">
        <f t="shared" ref="J843:J906" si="134">H843/I843</f>
        <v>23.737169565217389</v>
      </c>
      <c r="K843">
        <f t="shared" ref="K843:K906" si="135">IF(C843&lt;0,0,C843)*$J843*$B$6</f>
        <v>0</v>
      </c>
      <c r="L843">
        <f t="shared" ref="L843:L906" si="136">IF(D843&lt;0,0,D843)*$J843*$C$6</f>
        <v>545.95489999999995</v>
      </c>
      <c r="M843">
        <f t="shared" ref="M843:M906" si="137">IF(E843&lt;0,0,E843)*$J843*$D$6</f>
        <v>0</v>
      </c>
      <c r="N843">
        <f t="shared" ref="N843:N906" si="138">K843+L843+M843</f>
        <v>545.95489999999995</v>
      </c>
      <c r="O843">
        <f t="shared" ref="O843:O906" si="139">K843/$N843*$H843</f>
        <v>0</v>
      </c>
      <c r="P843">
        <f t="shared" ref="P843:P906" si="140">L843/$N843*$H843</f>
        <v>545.95489999999995</v>
      </c>
      <c r="Q843">
        <f t="shared" ref="Q843:Q906" si="141">M843/$N843*$H843</f>
        <v>0</v>
      </c>
      <c r="R843">
        <f t="shared" ref="R843:R906" si="142">O843+P843+Q843</f>
        <v>545.95489999999995</v>
      </c>
    </row>
    <row r="844" spans="1:18" x14ac:dyDescent="0.3">
      <c r="A844" t="s">
        <v>35</v>
      </c>
      <c r="B844" t="s">
        <v>36</v>
      </c>
      <c r="C844">
        <v>0</v>
      </c>
      <c r="D844">
        <v>2</v>
      </c>
      <c r="E844">
        <v>0</v>
      </c>
      <c r="F844">
        <v>20260128</v>
      </c>
      <c r="G844">
        <v>20260129</v>
      </c>
      <c r="H844">
        <v>516</v>
      </c>
      <c r="I844">
        <f t="shared" si="133"/>
        <v>2</v>
      </c>
      <c r="J844">
        <f t="shared" si="134"/>
        <v>258</v>
      </c>
      <c r="K844">
        <f t="shared" si="135"/>
        <v>0</v>
      </c>
      <c r="L844">
        <f t="shared" si="136"/>
        <v>516</v>
      </c>
      <c r="M844">
        <f t="shared" si="137"/>
        <v>0</v>
      </c>
      <c r="N844">
        <f t="shared" si="138"/>
        <v>516</v>
      </c>
      <c r="O844">
        <f t="shared" si="139"/>
        <v>0</v>
      </c>
      <c r="P844">
        <f t="shared" si="140"/>
        <v>516</v>
      </c>
      <c r="Q844">
        <f t="shared" si="141"/>
        <v>0</v>
      </c>
      <c r="R844">
        <f t="shared" si="142"/>
        <v>516</v>
      </c>
    </row>
    <row r="845" spans="1:18" x14ac:dyDescent="0.3">
      <c r="A845" t="s">
        <v>33</v>
      </c>
      <c r="B845" t="s">
        <v>34</v>
      </c>
      <c r="C845">
        <v>2</v>
      </c>
      <c r="D845">
        <v>30</v>
      </c>
      <c r="E845">
        <v>0</v>
      </c>
      <c r="F845">
        <v>20251230</v>
      </c>
      <c r="G845">
        <v>20260130</v>
      </c>
      <c r="H845">
        <v>2392.7878999999998</v>
      </c>
      <c r="I845">
        <f t="shared" si="133"/>
        <v>32</v>
      </c>
      <c r="J845">
        <f t="shared" si="134"/>
        <v>74.774621874999994</v>
      </c>
      <c r="K845">
        <f t="shared" si="135"/>
        <v>126.32807848203677</v>
      </c>
      <c r="L845">
        <f t="shared" si="136"/>
        <v>2243.2386562499996</v>
      </c>
      <c r="M845">
        <f t="shared" si="137"/>
        <v>0</v>
      </c>
      <c r="N845">
        <f t="shared" si="138"/>
        <v>2369.5667347320364</v>
      </c>
      <c r="O845">
        <f t="shared" si="139"/>
        <v>127.56606226422696</v>
      </c>
      <c r="P845">
        <f t="shared" si="140"/>
        <v>2265.2218377357726</v>
      </c>
      <c r="Q845">
        <f t="shared" si="141"/>
        <v>0</v>
      </c>
      <c r="R845">
        <f t="shared" si="142"/>
        <v>2392.7878999999994</v>
      </c>
    </row>
    <row r="846" spans="1:18" x14ac:dyDescent="0.3">
      <c r="A846" t="s">
        <v>37</v>
      </c>
      <c r="B846" t="s">
        <v>38</v>
      </c>
      <c r="C846">
        <v>16</v>
      </c>
      <c r="D846">
        <v>18</v>
      </c>
      <c r="E846">
        <v>0</v>
      </c>
      <c r="F846">
        <v>20251216</v>
      </c>
      <c r="G846">
        <v>20260118</v>
      </c>
      <c r="H846">
        <v>6967.4522999999999</v>
      </c>
      <c r="I846">
        <f t="shared" si="133"/>
        <v>34</v>
      </c>
      <c r="J846">
        <f t="shared" si="134"/>
        <v>204.92506764705882</v>
      </c>
      <c r="K846">
        <f t="shared" si="135"/>
        <v>2769.6872954495934</v>
      </c>
      <c r="L846">
        <f t="shared" si="136"/>
        <v>3688.6512176470587</v>
      </c>
      <c r="M846">
        <f t="shared" si="137"/>
        <v>0</v>
      </c>
      <c r="N846">
        <f t="shared" si="138"/>
        <v>6458.3385130966526</v>
      </c>
      <c r="O846">
        <f t="shared" si="139"/>
        <v>2988.0230151807541</v>
      </c>
      <c r="P846">
        <f t="shared" si="140"/>
        <v>3979.4292848192449</v>
      </c>
      <c r="Q846">
        <f t="shared" si="141"/>
        <v>0</v>
      </c>
      <c r="R846">
        <f t="shared" si="142"/>
        <v>6967.452299999999</v>
      </c>
    </row>
    <row r="847" spans="1:18" x14ac:dyDescent="0.3">
      <c r="A847" t="s">
        <v>35</v>
      </c>
      <c r="B847" t="s">
        <v>36</v>
      </c>
      <c r="C847">
        <v>0</v>
      </c>
      <c r="D847">
        <v>14</v>
      </c>
      <c r="E847">
        <v>0</v>
      </c>
      <c r="F847">
        <v>20260107</v>
      </c>
      <c r="G847">
        <v>20260120</v>
      </c>
      <c r="H847">
        <v>809.77509999999995</v>
      </c>
      <c r="I847">
        <f t="shared" si="133"/>
        <v>14</v>
      </c>
      <c r="J847">
        <f t="shared" si="134"/>
        <v>57.841078571428568</v>
      </c>
      <c r="K847">
        <f t="shared" si="135"/>
        <v>0</v>
      </c>
      <c r="L847">
        <f t="shared" si="136"/>
        <v>809.77509999999995</v>
      </c>
      <c r="M847">
        <f t="shared" si="137"/>
        <v>0</v>
      </c>
      <c r="N847">
        <f t="shared" si="138"/>
        <v>809.77509999999995</v>
      </c>
      <c r="O847">
        <f t="shared" si="139"/>
        <v>0</v>
      </c>
      <c r="P847">
        <f t="shared" si="140"/>
        <v>809.77509999999995</v>
      </c>
      <c r="Q847">
        <f t="shared" si="141"/>
        <v>0</v>
      </c>
      <c r="R847">
        <f t="shared" si="142"/>
        <v>809.77509999999995</v>
      </c>
    </row>
    <row r="848" spans="1:18" x14ac:dyDescent="0.3">
      <c r="A848" t="s">
        <v>0</v>
      </c>
      <c r="B848" t="s">
        <v>0</v>
      </c>
      <c r="C848">
        <v>24</v>
      </c>
      <c r="D848">
        <v>17</v>
      </c>
      <c r="E848">
        <v>0</v>
      </c>
      <c r="F848">
        <v>20251208</v>
      </c>
      <c r="G848">
        <v>20260117</v>
      </c>
      <c r="H848">
        <v>755.77729999999997</v>
      </c>
      <c r="I848">
        <f t="shared" si="133"/>
        <v>41</v>
      </c>
      <c r="J848">
        <f t="shared" si="134"/>
        <v>18.433592682926829</v>
      </c>
      <c r="K848">
        <f t="shared" si="135"/>
        <v>373.71187465942842</v>
      </c>
      <c r="L848">
        <f t="shared" si="136"/>
        <v>313.37107560975608</v>
      </c>
      <c r="M848">
        <f t="shared" si="137"/>
        <v>0</v>
      </c>
      <c r="N848">
        <f t="shared" si="138"/>
        <v>687.08295026918449</v>
      </c>
      <c r="O848">
        <f t="shared" si="139"/>
        <v>411.07547712745026</v>
      </c>
      <c r="P848">
        <f t="shared" si="140"/>
        <v>344.70182287254966</v>
      </c>
      <c r="Q848">
        <f t="shared" si="141"/>
        <v>0</v>
      </c>
      <c r="R848">
        <f t="shared" si="142"/>
        <v>755.77729999999997</v>
      </c>
    </row>
    <row r="849" spans="1:18" x14ac:dyDescent="0.3">
      <c r="A849" t="s">
        <v>0</v>
      </c>
      <c r="B849" t="s">
        <v>0</v>
      </c>
      <c r="C849">
        <v>0</v>
      </c>
      <c r="D849">
        <v>9</v>
      </c>
      <c r="E849">
        <v>0</v>
      </c>
      <c r="F849">
        <v>20260108</v>
      </c>
      <c r="G849">
        <v>20260116</v>
      </c>
      <c r="H849">
        <v>41.971800000000002</v>
      </c>
      <c r="I849">
        <f t="shared" si="133"/>
        <v>9</v>
      </c>
      <c r="J849">
        <f t="shared" si="134"/>
        <v>4.6635333333333335</v>
      </c>
      <c r="K849">
        <f t="shared" si="135"/>
        <v>0</v>
      </c>
      <c r="L849">
        <f t="shared" si="136"/>
        <v>41.971800000000002</v>
      </c>
      <c r="M849">
        <f t="shared" si="137"/>
        <v>0</v>
      </c>
      <c r="N849">
        <f t="shared" si="138"/>
        <v>41.971800000000002</v>
      </c>
      <c r="O849">
        <f t="shared" si="139"/>
        <v>0</v>
      </c>
      <c r="P849">
        <f t="shared" si="140"/>
        <v>41.971800000000002</v>
      </c>
      <c r="Q849">
        <f t="shared" si="141"/>
        <v>0</v>
      </c>
      <c r="R849">
        <f t="shared" si="142"/>
        <v>41.971800000000002</v>
      </c>
    </row>
    <row r="850" spans="1:18" x14ac:dyDescent="0.3">
      <c r="A850" t="s">
        <v>33</v>
      </c>
      <c r="B850" t="s">
        <v>34</v>
      </c>
      <c r="C850">
        <v>12</v>
      </c>
      <c r="D850">
        <v>21</v>
      </c>
      <c r="E850">
        <v>0</v>
      </c>
      <c r="F850">
        <v>20251220</v>
      </c>
      <c r="G850">
        <v>20260121</v>
      </c>
      <c r="H850">
        <v>41.974800000000002</v>
      </c>
      <c r="I850">
        <f t="shared" si="133"/>
        <v>33</v>
      </c>
      <c r="J850">
        <f t="shared" si="134"/>
        <v>1.2719636363636364</v>
      </c>
      <c r="K850">
        <f t="shared" si="135"/>
        <v>12.893523341338248</v>
      </c>
      <c r="L850">
        <f t="shared" si="136"/>
        <v>26.711236363636363</v>
      </c>
      <c r="M850">
        <f t="shared" si="137"/>
        <v>0</v>
      </c>
      <c r="N850">
        <f t="shared" si="138"/>
        <v>39.604759704974612</v>
      </c>
      <c r="O850">
        <f t="shared" si="139"/>
        <v>13.665101557983348</v>
      </c>
      <c r="P850">
        <f t="shared" si="140"/>
        <v>28.309698442016654</v>
      </c>
      <c r="Q850">
        <f t="shared" si="141"/>
        <v>0</v>
      </c>
      <c r="R850">
        <f t="shared" si="142"/>
        <v>41.974800000000002</v>
      </c>
    </row>
    <row r="851" spans="1:18" x14ac:dyDescent="0.3">
      <c r="A851" t="s">
        <v>37</v>
      </c>
      <c r="B851" t="s">
        <v>38</v>
      </c>
      <c r="C851">
        <v>0</v>
      </c>
      <c r="D851">
        <v>19</v>
      </c>
      <c r="E851">
        <v>0</v>
      </c>
      <c r="F851">
        <v>20260109</v>
      </c>
      <c r="G851">
        <v>20260127</v>
      </c>
      <c r="H851">
        <v>168.02959999999999</v>
      </c>
      <c r="I851">
        <f t="shared" si="133"/>
        <v>19</v>
      </c>
      <c r="J851">
        <f t="shared" si="134"/>
        <v>8.8436631578947367</v>
      </c>
      <c r="K851">
        <f t="shared" si="135"/>
        <v>0</v>
      </c>
      <c r="L851">
        <f t="shared" si="136"/>
        <v>168.02959999999999</v>
      </c>
      <c r="M851">
        <f t="shared" si="137"/>
        <v>0</v>
      </c>
      <c r="N851">
        <f t="shared" si="138"/>
        <v>168.02959999999999</v>
      </c>
      <c r="O851">
        <f t="shared" si="139"/>
        <v>0</v>
      </c>
      <c r="P851">
        <f t="shared" si="140"/>
        <v>168.02959999999999</v>
      </c>
      <c r="Q851">
        <f t="shared" si="141"/>
        <v>0</v>
      </c>
      <c r="R851">
        <f t="shared" si="142"/>
        <v>168.02959999999999</v>
      </c>
    </row>
    <row r="852" spans="1:18" x14ac:dyDescent="0.3">
      <c r="A852" t="s">
        <v>35</v>
      </c>
      <c r="B852" t="s">
        <v>36</v>
      </c>
      <c r="C852">
        <v>15</v>
      </c>
      <c r="D852">
        <v>15</v>
      </c>
      <c r="E852">
        <v>0</v>
      </c>
      <c r="F852">
        <v>20251217</v>
      </c>
      <c r="G852">
        <v>20260115</v>
      </c>
      <c r="H852">
        <v>2705.9095000000002</v>
      </c>
      <c r="I852">
        <f t="shared" si="133"/>
        <v>30</v>
      </c>
      <c r="J852">
        <f t="shared" si="134"/>
        <v>90.196983333333336</v>
      </c>
      <c r="K852">
        <f t="shared" si="135"/>
        <v>1142.875547577916</v>
      </c>
      <c r="L852">
        <f t="shared" si="136"/>
        <v>1352.9547500000001</v>
      </c>
      <c r="M852">
        <f t="shared" si="137"/>
        <v>0</v>
      </c>
      <c r="N852">
        <f t="shared" si="138"/>
        <v>2495.8302975779161</v>
      </c>
      <c r="O852">
        <f t="shared" si="139"/>
        <v>1239.0737481269964</v>
      </c>
      <c r="P852">
        <f t="shared" si="140"/>
        <v>1466.8357518730038</v>
      </c>
      <c r="Q852">
        <f t="shared" si="141"/>
        <v>0</v>
      </c>
      <c r="R852">
        <f t="shared" si="142"/>
        <v>2705.9095000000002</v>
      </c>
    </row>
    <row r="853" spans="1:18" x14ac:dyDescent="0.3">
      <c r="A853" t="s">
        <v>33</v>
      </c>
      <c r="B853" t="s">
        <v>34</v>
      </c>
      <c r="C853">
        <v>0</v>
      </c>
      <c r="D853">
        <v>8</v>
      </c>
      <c r="E853">
        <v>0</v>
      </c>
      <c r="F853">
        <v>20260124</v>
      </c>
      <c r="G853">
        <v>20260131</v>
      </c>
      <c r="H853">
        <v>378.38670000000002</v>
      </c>
      <c r="I853">
        <f t="shared" si="133"/>
        <v>8</v>
      </c>
      <c r="J853">
        <f t="shared" si="134"/>
        <v>47.298337500000002</v>
      </c>
      <c r="K853">
        <f t="shared" si="135"/>
        <v>0</v>
      </c>
      <c r="L853">
        <f t="shared" si="136"/>
        <v>378.38670000000002</v>
      </c>
      <c r="M853">
        <f t="shared" si="137"/>
        <v>0</v>
      </c>
      <c r="N853">
        <f t="shared" si="138"/>
        <v>378.38670000000002</v>
      </c>
      <c r="O853">
        <f t="shared" si="139"/>
        <v>0</v>
      </c>
      <c r="P853">
        <f t="shared" si="140"/>
        <v>378.38670000000002</v>
      </c>
      <c r="Q853">
        <f t="shared" si="141"/>
        <v>0</v>
      </c>
      <c r="R853">
        <f t="shared" si="142"/>
        <v>378.38670000000002</v>
      </c>
    </row>
    <row r="854" spans="1:18" x14ac:dyDescent="0.3">
      <c r="A854" t="s">
        <v>0</v>
      </c>
      <c r="B854" t="s">
        <v>0</v>
      </c>
      <c r="C854">
        <v>0</v>
      </c>
      <c r="D854">
        <v>14</v>
      </c>
      <c r="E854">
        <v>0</v>
      </c>
      <c r="F854">
        <v>20260103</v>
      </c>
      <c r="G854">
        <v>20260116</v>
      </c>
      <c r="H854">
        <v>5957.0514000000003</v>
      </c>
      <c r="I854">
        <f t="shared" si="133"/>
        <v>14</v>
      </c>
      <c r="J854">
        <f t="shared" si="134"/>
        <v>425.50367142857147</v>
      </c>
      <c r="K854">
        <f t="shared" si="135"/>
        <v>0</v>
      </c>
      <c r="L854">
        <f t="shared" si="136"/>
        <v>5957.0514000000003</v>
      </c>
      <c r="M854">
        <f t="shared" si="137"/>
        <v>0</v>
      </c>
      <c r="N854">
        <f t="shared" si="138"/>
        <v>5957.0514000000003</v>
      </c>
      <c r="O854">
        <f t="shared" si="139"/>
        <v>0</v>
      </c>
      <c r="P854">
        <f t="shared" si="140"/>
        <v>5957.0514000000003</v>
      </c>
      <c r="Q854">
        <f t="shared" si="141"/>
        <v>0</v>
      </c>
      <c r="R854">
        <f t="shared" si="142"/>
        <v>5957.0514000000003</v>
      </c>
    </row>
    <row r="855" spans="1:18" x14ac:dyDescent="0.3">
      <c r="A855" t="s">
        <v>35</v>
      </c>
      <c r="B855" t="s">
        <v>34</v>
      </c>
      <c r="C855">
        <v>0</v>
      </c>
      <c r="D855">
        <v>11</v>
      </c>
      <c r="E855">
        <v>0</v>
      </c>
      <c r="F855">
        <v>20260107</v>
      </c>
      <c r="G855">
        <v>20260117</v>
      </c>
      <c r="H855">
        <v>2073.3296</v>
      </c>
      <c r="I855">
        <f t="shared" si="133"/>
        <v>11</v>
      </c>
      <c r="J855">
        <f t="shared" si="134"/>
        <v>188.48450909090909</v>
      </c>
      <c r="K855">
        <f t="shared" si="135"/>
        <v>0</v>
      </c>
      <c r="L855">
        <f t="shared" si="136"/>
        <v>2073.3296</v>
      </c>
      <c r="M855">
        <f t="shared" si="137"/>
        <v>0</v>
      </c>
      <c r="N855">
        <f t="shared" si="138"/>
        <v>2073.3296</v>
      </c>
      <c r="O855">
        <f t="shared" si="139"/>
        <v>0</v>
      </c>
      <c r="P855">
        <f t="shared" si="140"/>
        <v>2073.3296</v>
      </c>
      <c r="Q855">
        <f t="shared" si="141"/>
        <v>0</v>
      </c>
      <c r="R855">
        <f t="shared" si="142"/>
        <v>2073.3296</v>
      </c>
    </row>
    <row r="856" spans="1:18" x14ac:dyDescent="0.3">
      <c r="A856" t="s">
        <v>33</v>
      </c>
      <c r="B856" t="s">
        <v>34</v>
      </c>
      <c r="C856">
        <v>2</v>
      </c>
      <c r="D856">
        <v>21</v>
      </c>
      <c r="E856">
        <v>0</v>
      </c>
      <c r="F856">
        <v>20251230</v>
      </c>
      <c r="G856">
        <v>20260121</v>
      </c>
      <c r="H856">
        <v>1762.0693000000001</v>
      </c>
      <c r="I856">
        <f t="shared" si="133"/>
        <v>23</v>
      </c>
      <c r="J856">
        <f t="shared" si="134"/>
        <v>76.611708695652183</v>
      </c>
      <c r="K856">
        <f t="shared" si="135"/>
        <v>129.43174710968458</v>
      </c>
      <c r="L856">
        <f t="shared" si="136"/>
        <v>1608.8458826086958</v>
      </c>
      <c r="M856">
        <f t="shared" si="137"/>
        <v>0</v>
      </c>
      <c r="N856">
        <f t="shared" si="138"/>
        <v>1738.2776297183805</v>
      </c>
      <c r="O856">
        <f t="shared" si="139"/>
        <v>131.20326933292489</v>
      </c>
      <c r="P856">
        <f t="shared" si="140"/>
        <v>1630.8660306670752</v>
      </c>
      <c r="Q856">
        <f t="shared" si="141"/>
        <v>0</v>
      </c>
      <c r="R856">
        <f t="shared" si="142"/>
        <v>1762.0693000000001</v>
      </c>
    </row>
    <row r="857" spans="1:18" x14ac:dyDescent="0.3">
      <c r="A857" t="s">
        <v>0</v>
      </c>
      <c r="B857" t="s">
        <v>0</v>
      </c>
      <c r="C857">
        <v>0</v>
      </c>
      <c r="D857">
        <v>17</v>
      </c>
      <c r="E857">
        <v>0</v>
      </c>
      <c r="F857">
        <v>20260107</v>
      </c>
      <c r="G857">
        <v>20260123</v>
      </c>
      <c r="H857">
        <v>83.949600000000004</v>
      </c>
      <c r="I857">
        <f t="shared" si="133"/>
        <v>17</v>
      </c>
      <c r="J857">
        <f t="shared" si="134"/>
        <v>4.9382117647058825</v>
      </c>
      <c r="K857">
        <f t="shared" si="135"/>
        <v>0</v>
      </c>
      <c r="L857">
        <f t="shared" si="136"/>
        <v>83.949600000000004</v>
      </c>
      <c r="M857">
        <f t="shared" si="137"/>
        <v>0</v>
      </c>
      <c r="N857">
        <f t="shared" si="138"/>
        <v>83.949600000000004</v>
      </c>
      <c r="O857">
        <f t="shared" si="139"/>
        <v>0</v>
      </c>
      <c r="P857">
        <f t="shared" si="140"/>
        <v>83.949600000000004</v>
      </c>
      <c r="Q857">
        <f t="shared" si="141"/>
        <v>0</v>
      </c>
      <c r="R857">
        <f t="shared" si="142"/>
        <v>83.949600000000004</v>
      </c>
    </row>
    <row r="858" spans="1:18" x14ac:dyDescent="0.3">
      <c r="A858" t="s">
        <v>33</v>
      </c>
      <c r="B858" t="s">
        <v>34</v>
      </c>
      <c r="C858">
        <v>0</v>
      </c>
      <c r="D858">
        <v>8</v>
      </c>
      <c r="E858">
        <v>0</v>
      </c>
      <c r="F858">
        <v>20260113</v>
      </c>
      <c r="G858">
        <v>20260120</v>
      </c>
      <c r="H858">
        <v>251.8013</v>
      </c>
      <c r="I858">
        <f t="shared" si="133"/>
        <v>8</v>
      </c>
      <c r="J858">
        <f t="shared" si="134"/>
        <v>31.4751625</v>
      </c>
      <c r="K858">
        <f t="shared" si="135"/>
        <v>0</v>
      </c>
      <c r="L858">
        <f t="shared" si="136"/>
        <v>251.8013</v>
      </c>
      <c r="M858">
        <f t="shared" si="137"/>
        <v>0</v>
      </c>
      <c r="N858">
        <f t="shared" si="138"/>
        <v>251.8013</v>
      </c>
      <c r="O858">
        <f t="shared" si="139"/>
        <v>0</v>
      </c>
      <c r="P858">
        <f t="shared" si="140"/>
        <v>251.8013</v>
      </c>
      <c r="Q858">
        <f t="shared" si="141"/>
        <v>0</v>
      </c>
      <c r="R858">
        <f t="shared" si="142"/>
        <v>251.8013</v>
      </c>
    </row>
    <row r="859" spans="1:18" x14ac:dyDescent="0.3">
      <c r="A859" t="s">
        <v>35</v>
      </c>
      <c r="B859" t="s">
        <v>34</v>
      </c>
      <c r="C859">
        <v>14</v>
      </c>
      <c r="D859">
        <v>16</v>
      </c>
      <c r="E859">
        <v>0</v>
      </c>
      <c r="F859">
        <v>20251218</v>
      </c>
      <c r="G859">
        <v>20260116</v>
      </c>
      <c r="H859">
        <v>13796.0532</v>
      </c>
      <c r="I859">
        <f t="shared" si="133"/>
        <v>30</v>
      </c>
      <c r="J859">
        <f t="shared" si="134"/>
        <v>459.86844000000002</v>
      </c>
      <c r="K859">
        <f t="shared" si="135"/>
        <v>5438.4771793019881</v>
      </c>
      <c r="L859">
        <f t="shared" si="136"/>
        <v>7357.8950400000003</v>
      </c>
      <c r="M859">
        <f t="shared" si="137"/>
        <v>0</v>
      </c>
      <c r="N859">
        <f t="shared" si="138"/>
        <v>12796.372219301989</v>
      </c>
      <c r="O859">
        <f t="shared" si="139"/>
        <v>5863.3430793347807</v>
      </c>
      <c r="P859">
        <f t="shared" si="140"/>
        <v>7932.7101206652187</v>
      </c>
      <c r="Q859">
        <f t="shared" si="141"/>
        <v>0</v>
      </c>
      <c r="R859">
        <f t="shared" si="142"/>
        <v>13796.053199999998</v>
      </c>
    </row>
    <row r="860" spans="1:18" x14ac:dyDescent="0.3">
      <c r="A860" t="s">
        <v>33</v>
      </c>
      <c r="B860" t="s">
        <v>34</v>
      </c>
      <c r="C860">
        <v>0</v>
      </c>
      <c r="D860">
        <v>5</v>
      </c>
      <c r="E860">
        <v>0</v>
      </c>
      <c r="F860">
        <v>20260115</v>
      </c>
      <c r="G860">
        <v>20260119</v>
      </c>
      <c r="H860">
        <v>713.42010000000005</v>
      </c>
      <c r="I860">
        <f t="shared" si="133"/>
        <v>5</v>
      </c>
      <c r="J860">
        <f t="shared" si="134"/>
        <v>142.68402</v>
      </c>
      <c r="K860">
        <f t="shared" si="135"/>
        <v>0</v>
      </c>
      <c r="L860">
        <f t="shared" si="136"/>
        <v>713.42010000000005</v>
      </c>
      <c r="M860">
        <f t="shared" si="137"/>
        <v>0</v>
      </c>
      <c r="N860">
        <f t="shared" si="138"/>
        <v>713.42010000000005</v>
      </c>
      <c r="O860">
        <f t="shared" si="139"/>
        <v>0</v>
      </c>
      <c r="P860">
        <f t="shared" si="140"/>
        <v>713.42010000000005</v>
      </c>
      <c r="Q860">
        <f t="shared" si="141"/>
        <v>0</v>
      </c>
      <c r="R860">
        <f t="shared" si="142"/>
        <v>713.42010000000005</v>
      </c>
    </row>
    <row r="861" spans="1:18" x14ac:dyDescent="0.3">
      <c r="A861" t="s">
        <v>41</v>
      </c>
      <c r="B861" t="s">
        <v>42</v>
      </c>
      <c r="C861">
        <v>0</v>
      </c>
      <c r="D861">
        <v>5</v>
      </c>
      <c r="E861">
        <v>0</v>
      </c>
      <c r="F861">
        <v>20260117</v>
      </c>
      <c r="G861">
        <v>20260121</v>
      </c>
      <c r="H861">
        <v>10495.4252</v>
      </c>
      <c r="I861">
        <f t="shared" si="133"/>
        <v>5</v>
      </c>
      <c r="J861">
        <f t="shared" si="134"/>
        <v>2099.0850399999999</v>
      </c>
      <c r="K861">
        <f t="shared" si="135"/>
        <v>0</v>
      </c>
      <c r="L861">
        <f t="shared" si="136"/>
        <v>10495.4252</v>
      </c>
      <c r="M861">
        <f t="shared" si="137"/>
        <v>0</v>
      </c>
      <c r="N861">
        <f t="shared" si="138"/>
        <v>10495.4252</v>
      </c>
      <c r="O861">
        <f t="shared" si="139"/>
        <v>0</v>
      </c>
      <c r="P861">
        <f t="shared" si="140"/>
        <v>10495.4252</v>
      </c>
      <c r="Q861">
        <f t="shared" si="141"/>
        <v>0</v>
      </c>
      <c r="R861">
        <f t="shared" si="142"/>
        <v>10495.4252</v>
      </c>
    </row>
    <row r="862" spans="1:18" x14ac:dyDescent="0.3">
      <c r="A862" t="s">
        <v>50</v>
      </c>
      <c r="B862" t="s">
        <v>49</v>
      </c>
      <c r="C862">
        <v>15</v>
      </c>
      <c r="D862">
        <v>15</v>
      </c>
      <c r="E862">
        <v>0</v>
      </c>
      <c r="F862">
        <v>20251217</v>
      </c>
      <c r="G862">
        <v>20260115</v>
      </c>
      <c r="H862">
        <v>6337.4462000000003</v>
      </c>
      <c r="I862">
        <f t="shared" si="133"/>
        <v>30</v>
      </c>
      <c r="J862">
        <f t="shared" si="134"/>
        <v>211.24820666666668</v>
      </c>
      <c r="K862">
        <f t="shared" si="135"/>
        <v>2676.7016029436986</v>
      </c>
      <c r="L862">
        <f t="shared" si="136"/>
        <v>3168.7231000000002</v>
      </c>
      <c r="M862">
        <f t="shared" si="137"/>
        <v>0</v>
      </c>
      <c r="N862">
        <f t="shared" si="138"/>
        <v>5845.4247029436992</v>
      </c>
      <c r="O862">
        <f t="shared" si="139"/>
        <v>2902.0051175352273</v>
      </c>
      <c r="P862">
        <f t="shared" si="140"/>
        <v>3435.4410824647725</v>
      </c>
      <c r="Q862">
        <f t="shared" si="141"/>
        <v>0</v>
      </c>
      <c r="R862">
        <f t="shared" si="142"/>
        <v>6337.4462000000003</v>
      </c>
    </row>
    <row r="863" spans="1:18" x14ac:dyDescent="0.3">
      <c r="A863" t="s">
        <v>33</v>
      </c>
      <c r="B863" t="s">
        <v>34</v>
      </c>
      <c r="C863">
        <v>0</v>
      </c>
      <c r="D863">
        <v>7</v>
      </c>
      <c r="E863">
        <v>0</v>
      </c>
      <c r="F863">
        <v>20260124</v>
      </c>
      <c r="G863">
        <v>20260130</v>
      </c>
      <c r="H863">
        <v>420.47910000000002</v>
      </c>
      <c r="I863">
        <f t="shared" si="133"/>
        <v>7</v>
      </c>
      <c r="J863">
        <f t="shared" si="134"/>
        <v>60.068442857142863</v>
      </c>
      <c r="K863">
        <f t="shared" si="135"/>
        <v>0</v>
      </c>
      <c r="L863">
        <f t="shared" si="136"/>
        <v>420.47910000000002</v>
      </c>
      <c r="M863">
        <f t="shared" si="137"/>
        <v>0</v>
      </c>
      <c r="N863">
        <f t="shared" si="138"/>
        <v>420.47910000000002</v>
      </c>
      <c r="O863">
        <f t="shared" si="139"/>
        <v>0</v>
      </c>
      <c r="P863">
        <f t="shared" si="140"/>
        <v>420.47910000000002</v>
      </c>
      <c r="Q863">
        <f t="shared" si="141"/>
        <v>0</v>
      </c>
      <c r="R863">
        <f t="shared" si="142"/>
        <v>420.47910000000002</v>
      </c>
    </row>
    <row r="864" spans="1:18" x14ac:dyDescent="0.3">
      <c r="A864" t="s">
        <v>33</v>
      </c>
      <c r="B864" t="s">
        <v>34</v>
      </c>
      <c r="C864">
        <v>3</v>
      </c>
      <c r="D864">
        <v>17</v>
      </c>
      <c r="E864">
        <v>0</v>
      </c>
      <c r="F864">
        <v>20251229</v>
      </c>
      <c r="G864">
        <v>20260117</v>
      </c>
      <c r="H864">
        <v>1174.6022</v>
      </c>
      <c r="I864">
        <f t="shared" si="133"/>
        <v>20</v>
      </c>
      <c r="J864">
        <f t="shared" si="134"/>
        <v>58.730110000000003</v>
      </c>
      <c r="K864">
        <f t="shared" si="135"/>
        <v>148.83248673075261</v>
      </c>
      <c r="L864">
        <f t="shared" si="136"/>
        <v>998.41187000000002</v>
      </c>
      <c r="M864">
        <f t="shared" si="137"/>
        <v>0</v>
      </c>
      <c r="N864">
        <f t="shared" si="138"/>
        <v>1147.2443567307525</v>
      </c>
      <c r="O864">
        <f t="shared" si="139"/>
        <v>152.38163109695833</v>
      </c>
      <c r="P864">
        <f t="shared" si="140"/>
        <v>1022.2205689030418</v>
      </c>
      <c r="Q864">
        <f t="shared" si="141"/>
        <v>0</v>
      </c>
      <c r="R864">
        <f t="shared" si="142"/>
        <v>1174.6022</v>
      </c>
    </row>
    <row r="865" spans="1:18" x14ac:dyDescent="0.3">
      <c r="A865" t="s">
        <v>33</v>
      </c>
      <c r="B865" t="s">
        <v>34</v>
      </c>
      <c r="C865">
        <v>0</v>
      </c>
      <c r="D865">
        <v>7</v>
      </c>
      <c r="E865">
        <v>0</v>
      </c>
      <c r="F865">
        <v>20260123</v>
      </c>
      <c r="G865">
        <v>20260129</v>
      </c>
      <c r="H865">
        <v>588.67079999999999</v>
      </c>
      <c r="I865">
        <f t="shared" si="133"/>
        <v>7</v>
      </c>
      <c r="J865">
        <f t="shared" si="134"/>
        <v>84.095828571428569</v>
      </c>
      <c r="K865">
        <f t="shared" si="135"/>
        <v>0</v>
      </c>
      <c r="L865">
        <f t="shared" si="136"/>
        <v>588.67079999999999</v>
      </c>
      <c r="M865">
        <f t="shared" si="137"/>
        <v>0</v>
      </c>
      <c r="N865">
        <f t="shared" si="138"/>
        <v>588.67079999999999</v>
      </c>
      <c r="O865">
        <f t="shared" si="139"/>
        <v>0</v>
      </c>
      <c r="P865">
        <f t="shared" si="140"/>
        <v>588.67079999999999</v>
      </c>
      <c r="Q865">
        <f t="shared" si="141"/>
        <v>0</v>
      </c>
      <c r="R865">
        <f t="shared" si="142"/>
        <v>588.67079999999999</v>
      </c>
    </row>
    <row r="866" spans="1:18" x14ac:dyDescent="0.3">
      <c r="A866" t="s">
        <v>0</v>
      </c>
      <c r="B866" t="s">
        <v>0</v>
      </c>
      <c r="C866">
        <v>26</v>
      </c>
      <c r="D866">
        <v>30</v>
      </c>
      <c r="E866">
        <v>0</v>
      </c>
      <c r="F866">
        <v>20251206</v>
      </c>
      <c r="G866">
        <v>20260130</v>
      </c>
      <c r="H866">
        <v>966.12459999999999</v>
      </c>
      <c r="I866">
        <f t="shared" si="133"/>
        <v>56</v>
      </c>
      <c r="J866">
        <f t="shared" si="134"/>
        <v>17.252224999999999</v>
      </c>
      <c r="K866">
        <f t="shared" si="135"/>
        <v>378.90831045097599</v>
      </c>
      <c r="L866">
        <f t="shared" si="136"/>
        <v>517.56674999999996</v>
      </c>
      <c r="M866">
        <f t="shared" si="137"/>
        <v>0</v>
      </c>
      <c r="N866">
        <f t="shared" si="138"/>
        <v>896.47506045097589</v>
      </c>
      <c r="O866">
        <f t="shared" si="139"/>
        <v>408.34670814709608</v>
      </c>
      <c r="P866">
        <f t="shared" si="140"/>
        <v>557.77789185290396</v>
      </c>
      <c r="Q866">
        <f t="shared" si="141"/>
        <v>0</v>
      </c>
      <c r="R866">
        <f t="shared" si="142"/>
        <v>966.1246000000001</v>
      </c>
    </row>
    <row r="867" spans="1:18" x14ac:dyDescent="0.3">
      <c r="A867" t="s">
        <v>33</v>
      </c>
      <c r="B867" t="s">
        <v>34</v>
      </c>
      <c r="C867">
        <v>0</v>
      </c>
      <c r="D867">
        <v>8</v>
      </c>
      <c r="E867">
        <v>0</v>
      </c>
      <c r="F867">
        <v>20260122</v>
      </c>
      <c r="G867">
        <v>20260129</v>
      </c>
      <c r="H867">
        <v>294.2593</v>
      </c>
      <c r="I867">
        <f t="shared" si="133"/>
        <v>8</v>
      </c>
      <c r="J867">
        <f t="shared" si="134"/>
        <v>36.7824125</v>
      </c>
      <c r="K867">
        <f t="shared" si="135"/>
        <v>0</v>
      </c>
      <c r="L867">
        <f t="shared" si="136"/>
        <v>294.2593</v>
      </c>
      <c r="M867">
        <f t="shared" si="137"/>
        <v>0</v>
      </c>
      <c r="N867">
        <f t="shared" si="138"/>
        <v>294.2593</v>
      </c>
      <c r="O867">
        <f t="shared" si="139"/>
        <v>0</v>
      </c>
      <c r="P867">
        <f t="shared" si="140"/>
        <v>294.2593</v>
      </c>
      <c r="Q867">
        <f t="shared" si="141"/>
        <v>0</v>
      </c>
      <c r="R867">
        <f t="shared" si="142"/>
        <v>294.2593</v>
      </c>
    </row>
    <row r="868" spans="1:18" x14ac:dyDescent="0.3">
      <c r="A868" t="s">
        <v>0</v>
      </c>
      <c r="B868" t="s">
        <v>0</v>
      </c>
      <c r="C868">
        <v>25</v>
      </c>
      <c r="D868">
        <v>27</v>
      </c>
      <c r="E868">
        <v>0</v>
      </c>
      <c r="F868">
        <v>20251207</v>
      </c>
      <c r="G868">
        <v>20260127</v>
      </c>
      <c r="H868">
        <v>1049.9873</v>
      </c>
      <c r="I868">
        <f t="shared" si="133"/>
        <v>52</v>
      </c>
      <c r="J868">
        <f t="shared" si="134"/>
        <v>20.19206346153846</v>
      </c>
      <c r="K868">
        <f t="shared" si="135"/>
        <v>426.41883598349824</v>
      </c>
      <c r="L868">
        <f t="shared" si="136"/>
        <v>545.1857134615384</v>
      </c>
      <c r="M868">
        <f t="shared" si="137"/>
        <v>0</v>
      </c>
      <c r="N868">
        <f t="shared" si="138"/>
        <v>971.60454944503658</v>
      </c>
      <c r="O868">
        <f t="shared" si="139"/>
        <v>460.81954074751309</v>
      </c>
      <c r="P868">
        <f t="shared" si="140"/>
        <v>589.16775925248692</v>
      </c>
      <c r="Q868">
        <f t="shared" si="141"/>
        <v>0</v>
      </c>
      <c r="R868">
        <f t="shared" si="142"/>
        <v>1049.9873</v>
      </c>
    </row>
    <row r="869" spans="1:18" x14ac:dyDescent="0.3">
      <c r="A869" t="s">
        <v>35</v>
      </c>
      <c r="B869" t="s">
        <v>36</v>
      </c>
      <c r="C869">
        <v>0</v>
      </c>
      <c r="D869">
        <v>24</v>
      </c>
      <c r="E869">
        <v>0</v>
      </c>
      <c r="F869">
        <v>20260108</v>
      </c>
      <c r="G869">
        <v>20260131</v>
      </c>
      <c r="H869">
        <v>516</v>
      </c>
      <c r="I869">
        <f t="shared" si="133"/>
        <v>24</v>
      </c>
      <c r="J869">
        <f t="shared" si="134"/>
        <v>21.5</v>
      </c>
      <c r="K869">
        <f t="shared" si="135"/>
        <v>0</v>
      </c>
      <c r="L869">
        <f t="shared" si="136"/>
        <v>516</v>
      </c>
      <c r="M869">
        <f t="shared" si="137"/>
        <v>0</v>
      </c>
      <c r="N869">
        <f t="shared" si="138"/>
        <v>516</v>
      </c>
      <c r="O869">
        <f t="shared" si="139"/>
        <v>0</v>
      </c>
      <c r="P869">
        <f t="shared" si="140"/>
        <v>516</v>
      </c>
      <c r="Q869">
        <f t="shared" si="141"/>
        <v>0</v>
      </c>
      <c r="R869">
        <f t="shared" si="142"/>
        <v>516</v>
      </c>
    </row>
    <row r="870" spans="1:18" x14ac:dyDescent="0.3">
      <c r="A870" t="s">
        <v>0</v>
      </c>
      <c r="B870" t="s">
        <v>0</v>
      </c>
      <c r="C870">
        <v>27</v>
      </c>
      <c r="D870">
        <v>28</v>
      </c>
      <c r="E870">
        <v>0</v>
      </c>
      <c r="F870">
        <v>20251205</v>
      </c>
      <c r="G870">
        <v>20260128</v>
      </c>
      <c r="H870">
        <v>3402.5990000000002</v>
      </c>
      <c r="I870">
        <f t="shared" si="133"/>
        <v>55</v>
      </c>
      <c r="J870">
        <f t="shared" si="134"/>
        <v>61.86543636363637</v>
      </c>
      <c r="K870">
        <f t="shared" si="135"/>
        <v>1411.0016247227898</v>
      </c>
      <c r="L870">
        <f t="shared" si="136"/>
        <v>1732.2322181818183</v>
      </c>
      <c r="M870">
        <f t="shared" si="137"/>
        <v>0</v>
      </c>
      <c r="N870">
        <f t="shared" si="138"/>
        <v>3143.2338429046081</v>
      </c>
      <c r="O870">
        <f t="shared" si="139"/>
        <v>1527.4309698967709</v>
      </c>
      <c r="P870">
        <f t="shared" si="140"/>
        <v>1875.1680301032293</v>
      </c>
      <c r="Q870">
        <f t="shared" si="141"/>
        <v>0</v>
      </c>
      <c r="R870">
        <f t="shared" si="142"/>
        <v>3402.5990000000002</v>
      </c>
    </row>
    <row r="871" spans="1:18" x14ac:dyDescent="0.3">
      <c r="A871" t="s">
        <v>0</v>
      </c>
      <c r="B871" t="s">
        <v>0</v>
      </c>
      <c r="C871">
        <v>25</v>
      </c>
      <c r="D871">
        <v>20</v>
      </c>
      <c r="E871">
        <v>0</v>
      </c>
      <c r="F871">
        <v>20251207</v>
      </c>
      <c r="G871">
        <v>20260120</v>
      </c>
      <c r="H871">
        <v>83.983199999999997</v>
      </c>
      <c r="I871">
        <f t="shared" si="133"/>
        <v>45</v>
      </c>
      <c r="J871">
        <f t="shared" si="134"/>
        <v>1.8662933333333334</v>
      </c>
      <c r="K871">
        <f t="shared" si="135"/>
        <v>39.412645087988849</v>
      </c>
      <c r="L871">
        <f t="shared" si="136"/>
        <v>37.32586666666667</v>
      </c>
      <c r="M871">
        <f t="shared" si="137"/>
        <v>0</v>
      </c>
      <c r="N871">
        <f t="shared" si="138"/>
        <v>76.738511754655519</v>
      </c>
      <c r="O871">
        <f t="shared" si="139"/>
        <v>43.133492939453262</v>
      </c>
      <c r="P871">
        <f t="shared" si="140"/>
        <v>40.849707060546734</v>
      </c>
      <c r="Q871">
        <f t="shared" si="141"/>
        <v>0</v>
      </c>
      <c r="R871">
        <f t="shared" si="142"/>
        <v>83.983199999999997</v>
      </c>
    </row>
    <row r="872" spans="1:18" x14ac:dyDescent="0.3">
      <c r="A872" t="s">
        <v>41</v>
      </c>
      <c r="B872" t="s">
        <v>42</v>
      </c>
      <c r="C872">
        <v>0</v>
      </c>
      <c r="D872">
        <v>13</v>
      </c>
      <c r="E872">
        <v>0</v>
      </c>
      <c r="F872">
        <v>20260117</v>
      </c>
      <c r="G872">
        <v>20260129</v>
      </c>
      <c r="H872">
        <v>33069.1515</v>
      </c>
      <c r="I872">
        <f t="shared" si="133"/>
        <v>13</v>
      </c>
      <c r="J872">
        <f t="shared" si="134"/>
        <v>2543.7808846153848</v>
      </c>
      <c r="K872">
        <f t="shared" si="135"/>
        <v>0</v>
      </c>
      <c r="L872">
        <f t="shared" si="136"/>
        <v>33069.1515</v>
      </c>
      <c r="M872">
        <f t="shared" si="137"/>
        <v>0</v>
      </c>
      <c r="N872">
        <f t="shared" si="138"/>
        <v>33069.1515</v>
      </c>
      <c r="O872">
        <f t="shared" si="139"/>
        <v>0</v>
      </c>
      <c r="P872">
        <f t="shared" si="140"/>
        <v>33069.1515</v>
      </c>
      <c r="Q872">
        <f t="shared" si="141"/>
        <v>0</v>
      </c>
      <c r="R872">
        <f t="shared" si="142"/>
        <v>33069.1515</v>
      </c>
    </row>
    <row r="873" spans="1:18" x14ac:dyDescent="0.3">
      <c r="A873" t="s">
        <v>33</v>
      </c>
      <c r="B873" t="s">
        <v>34</v>
      </c>
      <c r="C873">
        <v>0</v>
      </c>
      <c r="D873">
        <v>9</v>
      </c>
      <c r="E873">
        <v>0</v>
      </c>
      <c r="F873">
        <v>20260115</v>
      </c>
      <c r="G873">
        <v>20260123</v>
      </c>
      <c r="H873">
        <v>125.9659</v>
      </c>
      <c r="I873">
        <f t="shared" si="133"/>
        <v>9</v>
      </c>
      <c r="J873">
        <f t="shared" si="134"/>
        <v>13.996211111111112</v>
      </c>
      <c r="K873">
        <f t="shared" si="135"/>
        <v>0</v>
      </c>
      <c r="L873">
        <f t="shared" si="136"/>
        <v>125.9659</v>
      </c>
      <c r="M873">
        <f t="shared" si="137"/>
        <v>0</v>
      </c>
      <c r="N873">
        <f t="shared" si="138"/>
        <v>125.9659</v>
      </c>
      <c r="O873">
        <f t="shared" si="139"/>
        <v>0</v>
      </c>
      <c r="P873">
        <f t="shared" si="140"/>
        <v>125.9659</v>
      </c>
      <c r="Q873">
        <f t="shared" si="141"/>
        <v>0</v>
      </c>
      <c r="R873">
        <f t="shared" si="142"/>
        <v>125.9659</v>
      </c>
    </row>
    <row r="874" spans="1:18" x14ac:dyDescent="0.3">
      <c r="A874" t="s">
        <v>33</v>
      </c>
      <c r="B874" t="s">
        <v>34</v>
      </c>
      <c r="C874">
        <v>0</v>
      </c>
      <c r="D874">
        <v>30</v>
      </c>
      <c r="E874">
        <v>1</v>
      </c>
      <c r="F874">
        <v>20260102</v>
      </c>
      <c r="G874">
        <v>20260201</v>
      </c>
      <c r="H874">
        <v>1296750855.6568999</v>
      </c>
      <c r="I874">
        <f t="shared" si="133"/>
        <v>31</v>
      </c>
      <c r="J874">
        <f t="shared" si="134"/>
        <v>41830672.763125807</v>
      </c>
      <c r="K874">
        <f t="shared" si="135"/>
        <v>0</v>
      </c>
      <c r="L874">
        <f t="shared" si="136"/>
        <v>1254920182.8937743</v>
      </c>
      <c r="M874">
        <f t="shared" si="137"/>
        <v>34489723.593042962</v>
      </c>
      <c r="N874">
        <f t="shared" si="138"/>
        <v>1289409906.4868171</v>
      </c>
      <c r="O874">
        <f t="shared" si="139"/>
        <v>0</v>
      </c>
      <c r="P874">
        <f t="shared" si="140"/>
        <v>1262064773.0111516</v>
      </c>
      <c r="Q874">
        <f t="shared" si="141"/>
        <v>34686082.645748384</v>
      </c>
      <c r="R874">
        <f t="shared" si="142"/>
        <v>1296750855.6568999</v>
      </c>
    </row>
    <row r="875" spans="1:18" x14ac:dyDescent="0.3">
      <c r="A875" t="s">
        <v>0</v>
      </c>
      <c r="B875" t="s">
        <v>0</v>
      </c>
      <c r="C875">
        <v>28</v>
      </c>
      <c r="D875">
        <v>31</v>
      </c>
      <c r="E875">
        <v>4</v>
      </c>
      <c r="F875">
        <v>20251204</v>
      </c>
      <c r="G875">
        <v>20260204</v>
      </c>
      <c r="H875">
        <v>400719.5245</v>
      </c>
      <c r="I875">
        <f t="shared" si="133"/>
        <v>63</v>
      </c>
      <c r="J875">
        <f t="shared" si="134"/>
        <v>6360.6273730158728</v>
      </c>
      <c r="K875">
        <f t="shared" si="135"/>
        <v>150443.57822941875</v>
      </c>
      <c r="L875">
        <f t="shared" si="136"/>
        <v>197179.44856349204</v>
      </c>
      <c r="M875">
        <f t="shared" si="137"/>
        <v>20977.55216282756</v>
      </c>
      <c r="N875">
        <f t="shared" si="138"/>
        <v>368600.57895573834</v>
      </c>
      <c r="O875">
        <f t="shared" si="139"/>
        <v>163552.86066821494</v>
      </c>
      <c r="P875">
        <f t="shared" si="140"/>
        <v>214361.17950054203</v>
      </c>
      <c r="Q875">
        <f t="shared" si="141"/>
        <v>22805.484331243049</v>
      </c>
      <c r="R875">
        <f t="shared" si="142"/>
        <v>400719.5245</v>
      </c>
    </row>
    <row r="876" spans="1:18" x14ac:dyDescent="0.3">
      <c r="A876" t="s">
        <v>35</v>
      </c>
      <c r="B876" t="s">
        <v>36</v>
      </c>
      <c r="C876">
        <v>0</v>
      </c>
      <c r="D876">
        <v>30</v>
      </c>
      <c r="E876">
        <v>1</v>
      </c>
      <c r="F876">
        <v>20260102</v>
      </c>
      <c r="G876">
        <v>20260201</v>
      </c>
      <c r="H876">
        <v>77514982.926300004</v>
      </c>
      <c r="I876">
        <f t="shared" si="133"/>
        <v>31</v>
      </c>
      <c r="J876">
        <f t="shared" si="134"/>
        <v>2500483.3202032261</v>
      </c>
      <c r="K876">
        <f t="shared" si="135"/>
        <v>0</v>
      </c>
      <c r="L876">
        <f t="shared" si="136"/>
        <v>75014499.606096774</v>
      </c>
      <c r="M876">
        <f t="shared" si="137"/>
        <v>2061668.4568087072</v>
      </c>
      <c r="N876">
        <f t="shared" si="138"/>
        <v>77076168.062905475</v>
      </c>
      <c r="O876">
        <f t="shared" si="139"/>
        <v>0</v>
      </c>
      <c r="P876">
        <f t="shared" si="140"/>
        <v>75441576.849615067</v>
      </c>
      <c r="Q876">
        <f t="shared" si="141"/>
        <v>2073406.0766849439</v>
      </c>
      <c r="R876">
        <f t="shared" si="142"/>
        <v>77514982.926300004</v>
      </c>
    </row>
    <row r="877" spans="1:18" x14ac:dyDescent="0.3">
      <c r="A877" t="s">
        <v>35</v>
      </c>
      <c r="B877" t="s">
        <v>34</v>
      </c>
      <c r="C877">
        <v>0</v>
      </c>
      <c r="D877">
        <v>28</v>
      </c>
      <c r="E877">
        <v>3</v>
      </c>
      <c r="F877">
        <v>20260104</v>
      </c>
      <c r="G877">
        <v>20260203</v>
      </c>
      <c r="H877">
        <v>80393082.838799998</v>
      </c>
      <c r="I877">
        <f t="shared" si="133"/>
        <v>31</v>
      </c>
      <c r="J877">
        <f t="shared" si="134"/>
        <v>2593325.2528645159</v>
      </c>
      <c r="K877">
        <f t="shared" si="135"/>
        <v>0</v>
      </c>
      <c r="L877">
        <f t="shared" si="136"/>
        <v>72613107.080206439</v>
      </c>
      <c r="M877">
        <f t="shared" si="137"/>
        <v>6414652.1141061187</v>
      </c>
      <c r="N877">
        <f t="shared" si="138"/>
        <v>79027759.194312558</v>
      </c>
      <c r="O877">
        <f t="shared" si="139"/>
        <v>0</v>
      </c>
      <c r="P877">
        <f t="shared" si="140"/>
        <v>73867607.941764966</v>
      </c>
      <c r="Q877">
        <f t="shared" si="141"/>
        <v>6525474.8970350409</v>
      </c>
      <c r="R877">
        <f t="shared" si="142"/>
        <v>80393082.838800013</v>
      </c>
    </row>
    <row r="878" spans="1:18" x14ac:dyDescent="0.3">
      <c r="A878" t="s">
        <v>35</v>
      </c>
      <c r="B878" t="s">
        <v>34</v>
      </c>
      <c r="C878">
        <v>0</v>
      </c>
      <c r="D878">
        <v>30</v>
      </c>
      <c r="E878">
        <v>2</v>
      </c>
      <c r="F878">
        <v>20260102</v>
      </c>
      <c r="G878">
        <v>20260202</v>
      </c>
      <c r="H878">
        <v>121635861.9639</v>
      </c>
      <c r="I878">
        <f t="shared" si="133"/>
        <v>32</v>
      </c>
      <c r="J878">
        <f t="shared" si="134"/>
        <v>3801120.686371875</v>
      </c>
      <c r="K878">
        <f t="shared" si="135"/>
        <v>0</v>
      </c>
      <c r="L878">
        <f t="shared" si="136"/>
        <v>114033620.59115624</v>
      </c>
      <c r="M878">
        <f t="shared" si="137"/>
        <v>6268108.6942655845</v>
      </c>
      <c r="N878">
        <f t="shared" si="138"/>
        <v>120301729.28542183</v>
      </c>
      <c r="O878">
        <f t="shared" si="139"/>
        <v>0</v>
      </c>
      <c r="P878">
        <f t="shared" si="140"/>
        <v>115298240.647572</v>
      </c>
      <c r="Q878">
        <f t="shared" si="141"/>
        <v>6337621.3163280021</v>
      </c>
      <c r="R878">
        <f t="shared" si="142"/>
        <v>121635861.9639</v>
      </c>
    </row>
    <row r="879" spans="1:18" x14ac:dyDescent="0.3">
      <c r="A879" t="s">
        <v>0</v>
      </c>
      <c r="B879" t="s">
        <v>0</v>
      </c>
      <c r="C879">
        <v>30</v>
      </c>
      <c r="D879">
        <v>31</v>
      </c>
      <c r="E879">
        <v>1</v>
      </c>
      <c r="F879">
        <v>20251202</v>
      </c>
      <c r="G879">
        <v>20260201</v>
      </c>
      <c r="H879">
        <v>7339531.3085000003</v>
      </c>
      <c r="I879">
        <f t="shared" si="133"/>
        <v>62</v>
      </c>
      <c r="J879">
        <f t="shared" si="134"/>
        <v>118379.53723387097</v>
      </c>
      <c r="K879">
        <f t="shared" si="135"/>
        <v>2999946.8593797516</v>
      </c>
      <c r="L879">
        <f t="shared" si="136"/>
        <v>3669765.6542500001</v>
      </c>
      <c r="M879">
        <f t="shared" si="137"/>
        <v>97604.873375779134</v>
      </c>
      <c r="N879">
        <f t="shared" si="138"/>
        <v>6767317.3870055303</v>
      </c>
      <c r="O879">
        <f t="shared" si="139"/>
        <v>3253608.8732195208</v>
      </c>
      <c r="P879">
        <f t="shared" si="140"/>
        <v>3980064.532800647</v>
      </c>
      <c r="Q879">
        <f t="shared" si="141"/>
        <v>105857.9024798329</v>
      </c>
      <c r="R879">
        <f t="shared" si="142"/>
        <v>7339531.3085000012</v>
      </c>
    </row>
    <row r="880" spans="1:18" x14ac:dyDescent="0.3">
      <c r="A880" t="s">
        <v>35</v>
      </c>
      <c r="B880" t="s">
        <v>34</v>
      </c>
      <c r="C880">
        <v>0</v>
      </c>
      <c r="D880">
        <v>25</v>
      </c>
      <c r="E880">
        <v>2</v>
      </c>
      <c r="F880">
        <v>20260107</v>
      </c>
      <c r="G880">
        <v>20260202</v>
      </c>
      <c r="H880">
        <v>10957092.386399999</v>
      </c>
      <c r="I880">
        <f t="shared" si="133"/>
        <v>27</v>
      </c>
      <c r="J880">
        <f t="shared" si="134"/>
        <v>405818.23653333331</v>
      </c>
      <c r="K880">
        <f t="shared" si="135"/>
        <v>0</v>
      </c>
      <c r="L880">
        <f t="shared" si="136"/>
        <v>10145455.913333332</v>
      </c>
      <c r="M880">
        <f t="shared" si="137"/>
        <v>669200.75066968147</v>
      </c>
      <c r="N880">
        <f t="shared" si="138"/>
        <v>10814656.664003015</v>
      </c>
      <c r="O880">
        <f t="shared" si="139"/>
        <v>0</v>
      </c>
      <c r="P880">
        <f t="shared" si="140"/>
        <v>10279077.847617421</v>
      </c>
      <c r="Q880">
        <f t="shared" si="141"/>
        <v>678014.53878257738</v>
      </c>
      <c r="R880">
        <f t="shared" si="142"/>
        <v>10957092.386399999</v>
      </c>
    </row>
    <row r="881" spans="1:18" x14ac:dyDescent="0.3">
      <c r="A881" t="s">
        <v>0</v>
      </c>
      <c r="B881" t="s">
        <v>0</v>
      </c>
      <c r="C881">
        <v>29</v>
      </c>
      <c r="D881">
        <v>31</v>
      </c>
      <c r="E881">
        <v>4</v>
      </c>
      <c r="F881">
        <v>20251203</v>
      </c>
      <c r="G881">
        <v>20260204</v>
      </c>
      <c r="H881">
        <v>82791.5533</v>
      </c>
      <c r="I881">
        <f t="shared" si="133"/>
        <v>64</v>
      </c>
      <c r="J881">
        <f t="shared" si="134"/>
        <v>1293.6180203125</v>
      </c>
      <c r="K881">
        <f t="shared" si="135"/>
        <v>31689.816452706884</v>
      </c>
      <c r="L881">
        <f t="shared" si="136"/>
        <v>40102.158629687503</v>
      </c>
      <c r="M881">
        <f t="shared" si="137"/>
        <v>4266.3935345441078</v>
      </c>
      <c r="N881">
        <f t="shared" si="138"/>
        <v>76058.368616938504</v>
      </c>
      <c r="O881">
        <f t="shared" si="139"/>
        <v>34495.206452892569</v>
      </c>
      <c r="P881">
        <f t="shared" si="140"/>
        <v>43652.26422823147</v>
      </c>
      <c r="Q881">
        <f t="shared" si="141"/>
        <v>4644.0826188759465</v>
      </c>
      <c r="R881">
        <f t="shared" si="142"/>
        <v>82791.5533</v>
      </c>
    </row>
    <row r="882" spans="1:18" x14ac:dyDescent="0.3">
      <c r="A882" t="s">
        <v>37</v>
      </c>
      <c r="B882" t="s">
        <v>38</v>
      </c>
      <c r="C882">
        <v>0</v>
      </c>
      <c r="D882">
        <v>30</v>
      </c>
      <c r="E882">
        <v>1</v>
      </c>
      <c r="F882">
        <v>20260102</v>
      </c>
      <c r="G882">
        <v>20260201</v>
      </c>
      <c r="H882">
        <v>25738403.280699998</v>
      </c>
      <c r="I882">
        <f t="shared" si="133"/>
        <v>31</v>
      </c>
      <c r="J882">
        <f t="shared" si="134"/>
        <v>830271.07357096765</v>
      </c>
      <c r="K882">
        <f t="shared" si="135"/>
        <v>0</v>
      </c>
      <c r="L882">
        <f t="shared" si="136"/>
        <v>24908132.207129031</v>
      </c>
      <c r="M882">
        <f t="shared" si="137"/>
        <v>684565.12753016246</v>
      </c>
      <c r="N882">
        <f t="shared" si="138"/>
        <v>25592697.334659193</v>
      </c>
      <c r="O882">
        <f t="shared" si="139"/>
        <v>0</v>
      </c>
      <c r="P882">
        <f t="shared" si="140"/>
        <v>25049940.744146124</v>
      </c>
      <c r="Q882">
        <f t="shared" si="141"/>
        <v>688462.53655387822</v>
      </c>
      <c r="R882">
        <f t="shared" si="142"/>
        <v>25738403.280700002</v>
      </c>
    </row>
    <row r="883" spans="1:18" x14ac:dyDescent="0.3">
      <c r="A883" t="s">
        <v>33</v>
      </c>
      <c r="B883" t="s">
        <v>34</v>
      </c>
      <c r="C883">
        <v>0</v>
      </c>
      <c r="D883">
        <v>25</v>
      </c>
      <c r="E883">
        <v>4</v>
      </c>
      <c r="F883">
        <v>20260107</v>
      </c>
      <c r="G883">
        <v>20260204</v>
      </c>
      <c r="H883">
        <v>37972544.528300002</v>
      </c>
      <c r="I883">
        <f t="shared" si="133"/>
        <v>29</v>
      </c>
      <c r="J883">
        <f t="shared" si="134"/>
        <v>1309398.0871827586</v>
      </c>
      <c r="K883">
        <f t="shared" si="135"/>
        <v>0</v>
      </c>
      <c r="L883">
        <f t="shared" si="136"/>
        <v>32734952.179568965</v>
      </c>
      <c r="M883">
        <f t="shared" si="137"/>
        <v>4318436.6989193857</v>
      </c>
      <c r="N883">
        <f t="shared" si="138"/>
        <v>37053388.878488347</v>
      </c>
      <c r="O883">
        <f t="shared" si="139"/>
        <v>0</v>
      </c>
      <c r="P883">
        <f t="shared" si="140"/>
        <v>33546983.606460482</v>
      </c>
      <c r="Q883">
        <f t="shared" si="141"/>
        <v>4425560.9218395231</v>
      </c>
      <c r="R883">
        <f t="shared" si="142"/>
        <v>37972544.528300002</v>
      </c>
    </row>
    <row r="884" spans="1:18" x14ac:dyDescent="0.3">
      <c r="A884" t="s">
        <v>37</v>
      </c>
      <c r="B884" t="s">
        <v>38</v>
      </c>
      <c r="C884">
        <v>0</v>
      </c>
      <c r="D884">
        <v>30</v>
      </c>
      <c r="E884">
        <v>2</v>
      </c>
      <c r="F884">
        <v>20260102</v>
      </c>
      <c r="G884">
        <v>20260202</v>
      </c>
      <c r="H884">
        <v>8807980.5745999999</v>
      </c>
      <c r="I884">
        <f t="shared" si="133"/>
        <v>32</v>
      </c>
      <c r="J884">
        <f t="shared" si="134"/>
        <v>275249.39295625</v>
      </c>
      <c r="K884">
        <f t="shared" si="135"/>
        <v>0</v>
      </c>
      <c r="L884">
        <f t="shared" si="136"/>
        <v>8257481.7886875002</v>
      </c>
      <c r="M884">
        <f t="shared" si="137"/>
        <v>453890.64316375781</v>
      </c>
      <c r="N884">
        <f t="shared" si="138"/>
        <v>8711372.4318512585</v>
      </c>
      <c r="O884">
        <f t="shared" si="139"/>
        <v>0</v>
      </c>
      <c r="P884">
        <f t="shared" si="140"/>
        <v>8349056.3351355307</v>
      </c>
      <c r="Q884">
        <f t="shared" si="141"/>
        <v>458924.23946446879</v>
      </c>
      <c r="R884">
        <f t="shared" si="142"/>
        <v>8807980.5745999999</v>
      </c>
    </row>
    <row r="885" spans="1:18" x14ac:dyDescent="0.3">
      <c r="A885" t="s">
        <v>0</v>
      </c>
      <c r="B885" t="s">
        <v>0</v>
      </c>
      <c r="C885">
        <v>29</v>
      </c>
      <c r="D885">
        <v>31</v>
      </c>
      <c r="E885">
        <v>2</v>
      </c>
      <c r="F885">
        <v>20251203</v>
      </c>
      <c r="G885">
        <v>20260202</v>
      </c>
      <c r="H885">
        <v>787062.62730000005</v>
      </c>
      <c r="I885">
        <f t="shared" si="133"/>
        <v>62</v>
      </c>
      <c r="J885">
        <f t="shared" si="134"/>
        <v>12694.558504838711</v>
      </c>
      <c r="K885">
        <f t="shared" si="135"/>
        <v>310979.14736013563</v>
      </c>
      <c r="L885">
        <f t="shared" si="136"/>
        <v>393531.31365000003</v>
      </c>
      <c r="M885">
        <f t="shared" si="137"/>
        <v>20933.529634911985</v>
      </c>
      <c r="N885">
        <f t="shared" si="138"/>
        <v>725443.99064504774</v>
      </c>
      <c r="O885">
        <f t="shared" si="139"/>
        <v>337393.46925893938</v>
      </c>
      <c r="P885">
        <f t="shared" si="140"/>
        <v>426957.55101752427</v>
      </c>
      <c r="Q885">
        <f t="shared" si="141"/>
        <v>22711.607023536257</v>
      </c>
      <c r="R885">
        <f t="shared" si="142"/>
        <v>787062.62729999982</v>
      </c>
    </row>
    <row r="886" spans="1:18" x14ac:dyDescent="0.3">
      <c r="A886" t="s">
        <v>0</v>
      </c>
      <c r="B886" t="s">
        <v>0</v>
      </c>
      <c r="C886">
        <v>0</v>
      </c>
      <c r="D886">
        <v>28</v>
      </c>
      <c r="E886">
        <v>3</v>
      </c>
      <c r="F886">
        <v>20260104</v>
      </c>
      <c r="G886">
        <v>20260203</v>
      </c>
      <c r="H886">
        <v>49072.715100000001</v>
      </c>
      <c r="I886">
        <f t="shared" si="133"/>
        <v>31</v>
      </c>
      <c r="J886">
        <f t="shared" si="134"/>
        <v>1582.9908096774193</v>
      </c>
      <c r="K886">
        <f t="shared" si="135"/>
        <v>0</v>
      </c>
      <c r="L886">
        <f t="shared" si="136"/>
        <v>44323.742670967738</v>
      </c>
      <c r="M886">
        <f t="shared" si="137"/>
        <v>3915.5656748769225</v>
      </c>
      <c r="N886">
        <f t="shared" si="138"/>
        <v>48239.308345844664</v>
      </c>
      <c r="O886">
        <f t="shared" si="139"/>
        <v>0</v>
      </c>
      <c r="P886">
        <f t="shared" si="140"/>
        <v>45089.502126857813</v>
      </c>
      <c r="Q886">
        <f t="shared" si="141"/>
        <v>3983.2129731421828</v>
      </c>
      <c r="R886">
        <f t="shared" si="142"/>
        <v>49072.715099999994</v>
      </c>
    </row>
    <row r="887" spans="1:18" x14ac:dyDescent="0.3">
      <c r="A887" t="s">
        <v>35</v>
      </c>
      <c r="B887" t="s">
        <v>36</v>
      </c>
      <c r="C887">
        <v>0</v>
      </c>
      <c r="D887">
        <v>30</v>
      </c>
      <c r="E887">
        <v>9</v>
      </c>
      <c r="F887">
        <v>20260102</v>
      </c>
      <c r="G887">
        <v>20260209</v>
      </c>
      <c r="H887">
        <v>63414.298799999997</v>
      </c>
      <c r="I887">
        <f t="shared" si="133"/>
        <v>39</v>
      </c>
      <c r="J887">
        <f t="shared" si="134"/>
        <v>1626.0076615384614</v>
      </c>
      <c r="K887">
        <f t="shared" si="135"/>
        <v>0</v>
      </c>
      <c r="L887">
        <f t="shared" si="136"/>
        <v>48780.229846153845</v>
      </c>
      <c r="M887">
        <f t="shared" si="137"/>
        <v>12065.906664178869</v>
      </c>
      <c r="N887">
        <f t="shared" si="138"/>
        <v>60846.136510332712</v>
      </c>
      <c r="O887">
        <f t="shared" si="139"/>
        <v>0</v>
      </c>
      <c r="P887">
        <f t="shared" si="140"/>
        <v>50839.120581984229</v>
      </c>
      <c r="Q887">
        <f t="shared" si="141"/>
        <v>12575.17821801577</v>
      </c>
      <c r="R887">
        <f t="shared" si="142"/>
        <v>63414.298799999997</v>
      </c>
    </row>
    <row r="888" spans="1:18" x14ac:dyDescent="0.3">
      <c r="A888" t="s">
        <v>35</v>
      </c>
      <c r="B888" t="s">
        <v>34</v>
      </c>
      <c r="C888">
        <v>0</v>
      </c>
      <c r="D888">
        <v>25</v>
      </c>
      <c r="E888">
        <v>1</v>
      </c>
      <c r="F888">
        <v>20260107</v>
      </c>
      <c r="G888">
        <v>20260201</v>
      </c>
      <c r="H888">
        <v>11409849.427999999</v>
      </c>
      <c r="I888">
        <f t="shared" si="133"/>
        <v>26</v>
      </c>
      <c r="J888">
        <f t="shared" si="134"/>
        <v>438840.36261538457</v>
      </c>
      <c r="K888">
        <f t="shared" si="135"/>
        <v>0</v>
      </c>
      <c r="L888">
        <f t="shared" si="136"/>
        <v>10971009.065384613</v>
      </c>
      <c r="M888">
        <f t="shared" si="137"/>
        <v>361827.38187795656</v>
      </c>
      <c r="N888">
        <f t="shared" si="138"/>
        <v>11332836.44726257</v>
      </c>
      <c r="O888">
        <f t="shared" si="139"/>
        <v>0</v>
      </c>
      <c r="P888">
        <f t="shared" si="140"/>
        <v>11045563.226097548</v>
      </c>
      <c r="Q888">
        <f t="shared" si="141"/>
        <v>364286.20190245024</v>
      </c>
      <c r="R888">
        <f t="shared" si="142"/>
        <v>11409849.427999999</v>
      </c>
    </row>
    <row r="889" spans="1:18" x14ac:dyDescent="0.3">
      <c r="A889" t="s">
        <v>35</v>
      </c>
      <c r="B889" t="s">
        <v>36</v>
      </c>
      <c r="C889">
        <v>0</v>
      </c>
      <c r="D889">
        <v>25</v>
      </c>
      <c r="E889">
        <v>6</v>
      </c>
      <c r="F889">
        <v>20260107</v>
      </c>
      <c r="G889">
        <v>20260206</v>
      </c>
      <c r="H889">
        <v>986032.21270000003</v>
      </c>
      <c r="I889">
        <f t="shared" si="133"/>
        <v>31</v>
      </c>
      <c r="J889">
        <f t="shared" si="134"/>
        <v>31807.490732258066</v>
      </c>
      <c r="K889">
        <f t="shared" si="135"/>
        <v>0</v>
      </c>
      <c r="L889">
        <f t="shared" si="136"/>
        <v>795187.26830645162</v>
      </c>
      <c r="M889">
        <f t="shared" si="137"/>
        <v>157353.18001065977</v>
      </c>
      <c r="N889">
        <f t="shared" si="138"/>
        <v>952540.44831711135</v>
      </c>
      <c r="O889">
        <f t="shared" si="139"/>
        <v>0</v>
      </c>
      <c r="P889">
        <f t="shared" si="140"/>
        <v>823146.42182843038</v>
      </c>
      <c r="Q889">
        <f t="shared" si="141"/>
        <v>162885.79087156971</v>
      </c>
      <c r="R889">
        <f t="shared" si="142"/>
        <v>986032.21270000003</v>
      </c>
    </row>
    <row r="890" spans="1:18" x14ac:dyDescent="0.3">
      <c r="A890" t="s">
        <v>35</v>
      </c>
      <c r="B890" t="s">
        <v>34</v>
      </c>
      <c r="C890">
        <v>0</v>
      </c>
      <c r="D890">
        <v>28</v>
      </c>
      <c r="E890">
        <v>4</v>
      </c>
      <c r="F890">
        <v>20260104</v>
      </c>
      <c r="G890">
        <v>20260204</v>
      </c>
      <c r="H890">
        <v>39094191.020400003</v>
      </c>
      <c r="I890">
        <f t="shared" si="133"/>
        <v>32</v>
      </c>
      <c r="J890">
        <f t="shared" si="134"/>
        <v>1221693.4693875001</v>
      </c>
      <c r="K890">
        <f t="shared" si="135"/>
        <v>0</v>
      </c>
      <c r="L890">
        <f t="shared" si="136"/>
        <v>34207417.142850004</v>
      </c>
      <c r="M890">
        <f t="shared" si="137"/>
        <v>4029184.069135393</v>
      </c>
      <c r="N890">
        <f t="shared" si="138"/>
        <v>38236601.211985394</v>
      </c>
      <c r="O890">
        <f t="shared" si="139"/>
        <v>0</v>
      </c>
      <c r="P890">
        <f t="shared" si="140"/>
        <v>34974638.37549188</v>
      </c>
      <c r="Q890">
        <f t="shared" si="141"/>
        <v>4119552.6449081241</v>
      </c>
      <c r="R890">
        <f t="shared" si="142"/>
        <v>39094191.020400003</v>
      </c>
    </row>
    <row r="891" spans="1:18" x14ac:dyDescent="0.3">
      <c r="A891" t="s">
        <v>35</v>
      </c>
      <c r="B891" t="s">
        <v>36</v>
      </c>
      <c r="C891">
        <v>0</v>
      </c>
      <c r="D891">
        <v>10</v>
      </c>
      <c r="E891">
        <v>2</v>
      </c>
      <c r="F891">
        <v>20260122</v>
      </c>
      <c r="G891">
        <v>20260202</v>
      </c>
      <c r="H891">
        <v>516</v>
      </c>
      <c r="I891">
        <f t="shared" si="133"/>
        <v>12</v>
      </c>
      <c r="J891">
        <f t="shared" si="134"/>
        <v>43</v>
      </c>
      <c r="K891">
        <f t="shared" si="135"/>
        <v>0</v>
      </c>
      <c r="L891">
        <f t="shared" si="136"/>
        <v>430</v>
      </c>
      <c r="M891">
        <f t="shared" si="137"/>
        <v>70.90768646724608</v>
      </c>
      <c r="N891">
        <f t="shared" si="138"/>
        <v>500.90768646724609</v>
      </c>
      <c r="O891">
        <f t="shared" si="139"/>
        <v>0</v>
      </c>
      <c r="P891">
        <f t="shared" si="140"/>
        <v>442.95586990260438</v>
      </c>
      <c r="Q891">
        <f t="shared" si="141"/>
        <v>73.044130097395609</v>
      </c>
      <c r="R891">
        <f t="shared" si="142"/>
        <v>516</v>
      </c>
    </row>
    <row r="892" spans="1:18" x14ac:dyDescent="0.3">
      <c r="A892" t="s">
        <v>35</v>
      </c>
      <c r="B892" t="s">
        <v>34</v>
      </c>
      <c r="C892">
        <v>0</v>
      </c>
      <c r="D892">
        <v>10</v>
      </c>
      <c r="E892">
        <v>2</v>
      </c>
      <c r="F892">
        <v>20260122</v>
      </c>
      <c r="G892">
        <v>20260202</v>
      </c>
      <c r="H892">
        <v>5373.3360000000002</v>
      </c>
      <c r="I892">
        <f t="shared" si="133"/>
        <v>12</v>
      </c>
      <c r="J892">
        <f t="shared" si="134"/>
        <v>447.77800000000002</v>
      </c>
      <c r="K892">
        <f t="shared" si="135"/>
        <v>0</v>
      </c>
      <c r="L892">
        <f t="shared" si="136"/>
        <v>4477.7800000000007</v>
      </c>
      <c r="M892">
        <f t="shared" si="137"/>
        <v>738.39307048675619</v>
      </c>
      <c r="N892">
        <f t="shared" si="138"/>
        <v>5216.1730704867568</v>
      </c>
      <c r="O892">
        <f t="shared" si="139"/>
        <v>0</v>
      </c>
      <c r="P892">
        <f t="shared" si="140"/>
        <v>4612.6951979825208</v>
      </c>
      <c r="Q892">
        <f t="shared" si="141"/>
        <v>760.64080201747936</v>
      </c>
      <c r="R892">
        <f t="shared" si="142"/>
        <v>5373.3360000000002</v>
      </c>
    </row>
    <row r="893" spans="1:18" x14ac:dyDescent="0.3">
      <c r="A893" t="s">
        <v>35</v>
      </c>
      <c r="B893" t="s">
        <v>34</v>
      </c>
      <c r="C893">
        <v>0</v>
      </c>
      <c r="D893">
        <v>25</v>
      </c>
      <c r="E893">
        <v>3</v>
      </c>
      <c r="F893">
        <v>20260107</v>
      </c>
      <c r="G893">
        <v>20260203</v>
      </c>
      <c r="H893">
        <v>15292017.890900001</v>
      </c>
      <c r="I893">
        <f t="shared" si="133"/>
        <v>28</v>
      </c>
      <c r="J893">
        <f t="shared" si="134"/>
        <v>546143.4961035715</v>
      </c>
      <c r="K893">
        <f t="shared" si="135"/>
        <v>0</v>
      </c>
      <c r="L893">
        <f t="shared" si="136"/>
        <v>13653587.402589288</v>
      </c>
      <c r="M893">
        <f t="shared" si="137"/>
        <v>1350899.0158548027</v>
      </c>
      <c r="N893">
        <f t="shared" si="138"/>
        <v>15004486.41844409</v>
      </c>
      <c r="O893">
        <f t="shared" si="139"/>
        <v>0</v>
      </c>
      <c r="P893">
        <f t="shared" si="140"/>
        <v>13915231.552258162</v>
      </c>
      <c r="Q893">
        <f t="shared" si="141"/>
        <v>1376786.3386418396</v>
      </c>
      <c r="R893">
        <f t="shared" si="142"/>
        <v>15292017.890900001</v>
      </c>
    </row>
    <row r="894" spans="1:18" x14ac:dyDescent="0.3">
      <c r="A894" t="s">
        <v>37</v>
      </c>
      <c r="B894" t="s">
        <v>38</v>
      </c>
      <c r="C894">
        <v>0</v>
      </c>
      <c r="D894">
        <v>29</v>
      </c>
      <c r="E894">
        <v>2</v>
      </c>
      <c r="F894">
        <v>20260103</v>
      </c>
      <c r="G894">
        <v>20260202</v>
      </c>
      <c r="H894">
        <v>14871626.922900001</v>
      </c>
      <c r="I894">
        <f t="shared" si="133"/>
        <v>31</v>
      </c>
      <c r="J894">
        <f t="shared" si="134"/>
        <v>479729.90073870972</v>
      </c>
      <c r="K894">
        <f t="shared" si="135"/>
        <v>0</v>
      </c>
      <c r="L894">
        <f t="shared" si="136"/>
        <v>13912167.121422581</v>
      </c>
      <c r="M894">
        <f t="shared" si="137"/>
        <v>791082.26489636069</v>
      </c>
      <c r="N894">
        <f t="shared" si="138"/>
        <v>14703249.386318943</v>
      </c>
      <c r="O894">
        <f t="shared" si="139"/>
        <v>0</v>
      </c>
      <c r="P894">
        <f t="shared" si="140"/>
        <v>14071485.403175237</v>
      </c>
      <c r="Q894">
        <f t="shared" si="141"/>
        <v>800141.519724763</v>
      </c>
      <c r="R894">
        <f t="shared" si="142"/>
        <v>14871626.922899999</v>
      </c>
    </row>
    <row r="895" spans="1:18" x14ac:dyDescent="0.3">
      <c r="A895" t="s">
        <v>0</v>
      </c>
      <c r="B895" t="s">
        <v>0</v>
      </c>
      <c r="C895">
        <v>27</v>
      </c>
      <c r="D895">
        <v>31</v>
      </c>
      <c r="E895">
        <v>4</v>
      </c>
      <c r="F895">
        <v>20251205</v>
      </c>
      <c r="G895">
        <v>20260204</v>
      </c>
      <c r="H895">
        <v>459408.48739999998</v>
      </c>
      <c r="I895">
        <f t="shared" si="133"/>
        <v>62</v>
      </c>
      <c r="J895">
        <f t="shared" si="134"/>
        <v>7409.814312903226</v>
      </c>
      <c r="K895">
        <f t="shared" si="135"/>
        <v>169000.02083467218</v>
      </c>
      <c r="L895">
        <f t="shared" si="136"/>
        <v>229704.24369999999</v>
      </c>
      <c r="M895">
        <f t="shared" si="137"/>
        <v>24437.804189760667</v>
      </c>
      <c r="N895">
        <f t="shared" si="138"/>
        <v>423142.06872443279</v>
      </c>
      <c r="O895">
        <f t="shared" si="139"/>
        <v>183484.57806682313</v>
      </c>
      <c r="P895">
        <f t="shared" si="140"/>
        <v>249391.60378379232</v>
      </c>
      <c r="Q895">
        <f t="shared" si="141"/>
        <v>26532.305549384557</v>
      </c>
      <c r="R895">
        <f t="shared" si="142"/>
        <v>459408.48739999998</v>
      </c>
    </row>
    <row r="896" spans="1:18" x14ac:dyDescent="0.3">
      <c r="A896" t="s">
        <v>37</v>
      </c>
      <c r="B896" t="s">
        <v>38</v>
      </c>
      <c r="C896">
        <v>0</v>
      </c>
      <c r="D896">
        <v>28</v>
      </c>
      <c r="E896">
        <v>2</v>
      </c>
      <c r="F896">
        <v>20260104</v>
      </c>
      <c r="G896">
        <v>20260202</v>
      </c>
      <c r="H896">
        <v>4968962.1430000002</v>
      </c>
      <c r="I896">
        <f t="shared" si="133"/>
        <v>30</v>
      </c>
      <c r="J896">
        <f t="shared" si="134"/>
        <v>165632.07143333333</v>
      </c>
      <c r="K896">
        <f t="shared" si="135"/>
        <v>0</v>
      </c>
      <c r="L896">
        <f t="shared" si="136"/>
        <v>4637698.0001333337</v>
      </c>
      <c r="M896">
        <f t="shared" si="137"/>
        <v>273129.9300026815</v>
      </c>
      <c r="N896">
        <f t="shared" si="138"/>
        <v>4910827.9301360156</v>
      </c>
      <c r="O896">
        <f t="shared" si="139"/>
        <v>0</v>
      </c>
      <c r="P896">
        <f t="shared" si="140"/>
        <v>4692598.9102393733</v>
      </c>
      <c r="Q896">
        <f t="shared" si="141"/>
        <v>276363.2327606263</v>
      </c>
      <c r="R896">
        <f t="shared" si="142"/>
        <v>4968962.1429999992</v>
      </c>
    </row>
    <row r="897" spans="1:18" x14ac:dyDescent="0.3">
      <c r="A897" t="s">
        <v>35</v>
      </c>
      <c r="B897" t="s">
        <v>36</v>
      </c>
      <c r="C897">
        <v>0</v>
      </c>
      <c r="D897">
        <v>28</v>
      </c>
      <c r="E897">
        <v>8</v>
      </c>
      <c r="F897">
        <v>20260104</v>
      </c>
      <c r="G897">
        <v>20260208</v>
      </c>
      <c r="H897">
        <v>53178.327400000002</v>
      </c>
      <c r="I897">
        <f t="shared" si="133"/>
        <v>36</v>
      </c>
      <c r="J897">
        <f t="shared" si="134"/>
        <v>1477.1757611111111</v>
      </c>
      <c r="K897">
        <f t="shared" si="135"/>
        <v>0</v>
      </c>
      <c r="L897">
        <f t="shared" si="136"/>
        <v>41360.921311111109</v>
      </c>
      <c r="M897">
        <f t="shared" si="137"/>
        <v>9743.5456489192802</v>
      </c>
      <c r="N897">
        <f t="shared" si="138"/>
        <v>51104.46696003039</v>
      </c>
      <c r="O897">
        <f t="shared" si="139"/>
        <v>0</v>
      </c>
      <c r="P897">
        <f t="shared" si="140"/>
        <v>43039.380819061691</v>
      </c>
      <c r="Q897">
        <f t="shared" si="141"/>
        <v>10138.946580938311</v>
      </c>
      <c r="R897">
        <f t="shared" si="142"/>
        <v>53178.327400000002</v>
      </c>
    </row>
    <row r="898" spans="1:18" x14ac:dyDescent="0.3">
      <c r="A898" t="s">
        <v>33</v>
      </c>
      <c r="B898" t="s">
        <v>34</v>
      </c>
      <c r="C898">
        <v>0</v>
      </c>
      <c r="D898">
        <v>24</v>
      </c>
      <c r="E898">
        <v>8</v>
      </c>
      <c r="F898">
        <v>20260108</v>
      </c>
      <c r="G898">
        <v>20260208</v>
      </c>
      <c r="H898">
        <v>1678867.5762</v>
      </c>
      <c r="I898">
        <f t="shared" si="133"/>
        <v>32</v>
      </c>
      <c r="J898">
        <f t="shared" si="134"/>
        <v>52464.61175625</v>
      </c>
      <c r="K898">
        <f t="shared" si="135"/>
        <v>0</v>
      </c>
      <c r="L898">
        <f t="shared" si="136"/>
        <v>1259150.68215</v>
      </c>
      <c r="M898">
        <f t="shared" si="137"/>
        <v>346059.92939888069</v>
      </c>
      <c r="N898">
        <f t="shared" si="138"/>
        <v>1605210.6115488806</v>
      </c>
      <c r="O898">
        <f t="shared" si="139"/>
        <v>0</v>
      </c>
      <c r="P898">
        <f t="shared" si="140"/>
        <v>1316928.2825585003</v>
      </c>
      <c r="Q898">
        <f t="shared" si="141"/>
        <v>361939.29364149988</v>
      </c>
      <c r="R898">
        <f t="shared" si="142"/>
        <v>1678867.5762000002</v>
      </c>
    </row>
    <row r="899" spans="1:18" x14ac:dyDescent="0.3">
      <c r="A899" t="s">
        <v>33</v>
      </c>
      <c r="B899" t="s">
        <v>34</v>
      </c>
      <c r="C899">
        <v>0</v>
      </c>
      <c r="D899">
        <v>23</v>
      </c>
      <c r="E899">
        <v>6</v>
      </c>
      <c r="F899">
        <v>20260109</v>
      </c>
      <c r="G899">
        <v>20260206</v>
      </c>
      <c r="H899">
        <v>1839549.2593</v>
      </c>
      <c r="I899">
        <f t="shared" si="133"/>
        <v>29</v>
      </c>
      <c r="J899">
        <f t="shared" si="134"/>
        <v>63432.733079310347</v>
      </c>
      <c r="K899">
        <f t="shared" si="135"/>
        <v>0</v>
      </c>
      <c r="L899">
        <f t="shared" si="136"/>
        <v>1458952.8608241379</v>
      </c>
      <c r="M899">
        <f t="shared" si="137"/>
        <v>313804.76853127306</v>
      </c>
      <c r="N899">
        <f t="shared" si="138"/>
        <v>1772757.629355411</v>
      </c>
      <c r="O899">
        <f t="shared" si="139"/>
        <v>0</v>
      </c>
      <c r="P899">
        <f t="shared" si="140"/>
        <v>1513921.3675016116</v>
      </c>
      <c r="Q899">
        <f t="shared" si="141"/>
        <v>325627.89179838839</v>
      </c>
      <c r="R899">
        <f t="shared" si="142"/>
        <v>1839549.2593</v>
      </c>
    </row>
    <row r="900" spans="1:18" x14ac:dyDescent="0.3">
      <c r="A900" t="s">
        <v>33</v>
      </c>
      <c r="B900" t="s">
        <v>34</v>
      </c>
      <c r="C900">
        <v>0</v>
      </c>
      <c r="D900">
        <v>30</v>
      </c>
      <c r="E900">
        <v>8</v>
      </c>
      <c r="F900">
        <v>20260102</v>
      </c>
      <c r="G900">
        <v>20260208</v>
      </c>
      <c r="H900">
        <v>1834268.6491</v>
      </c>
      <c r="I900">
        <f t="shared" si="133"/>
        <v>38</v>
      </c>
      <c r="J900">
        <f t="shared" si="134"/>
        <v>48270.22760789474</v>
      </c>
      <c r="K900">
        <f t="shared" si="135"/>
        <v>0</v>
      </c>
      <c r="L900">
        <f t="shared" si="136"/>
        <v>1448106.8282368423</v>
      </c>
      <c r="M900">
        <f t="shared" si="137"/>
        <v>318393.5037137866</v>
      </c>
      <c r="N900">
        <f t="shared" si="138"/>
        <v>1766500.3319506289</v>
      </c>
      <c r="O900">
        <f t="shared" si="139"/>
        <v>0</v>
      </c>
      <c r="P900">
        <f t="shared" si="140"/>
        <v>1503660.6037030262</v>
      </c>
      <c r="Q900">
        <f t="shared" si="141"/>
        <v>330608.04539697402</v>
      </c>
      <c r="R900">
        <f t="shared" si="142"/>
        <v>1834268.6491000003</v>
      </c>
    </row>
    <row r="901" spans="1:18" x14ac:dyDescent="0.3">
      <c r="A901" t="s">
        <v>39</v>
      </c>
      <c r="B901" t="s">
        <v>40</v>
      </c>
      <c r="C901">
        <v>0</v>
      </c>
      <c r="D901">
        <v>25</v>
      </c>
      <c r="E901">
        <v>4</v>
      </c>
      <c r="F901">
        <v>20260107</v>
      </c>
      <c r="G901">
        <v>20260204</v>
      </c>
      <c r="H901">
        <v>2391948.4728999999</v>
      </c>
      <c r="I901">
        <f t="shared" si="133"/>
        <v>29</v>
      </c>
      <c r="J901">
        <f t="shared" si="134"/>
        <v>82480.981824137925</v>
      </c>
      <c r="K901">
        <f t="shared" si="135"/>
        <v>0</v>
      </c>
      <c r="L901">
        <f t="shared" si="136"/>
        <v>2062024.5456034481</v>
      </c>
      <c r="M901">
        <f t="shared" si="137"/>
        <v>272024.91156728345</v>
      </c>
      <c r="N901">
        <f t="shared" si="138"/>
        <v>2334049.4571707314</v>
      </c>
      <c r="O901">
        <f t="shared" si="139"/>
        <v>0</v>
      </c>
      <c r="P901">
        <f t="shared" si="140"/>
        <v>2113175.6432090458</v>
      </c>
      <c r="Q901">
        <f t="shared" si="141"/>
        <v>278772.82969095453</v>
      </c>
      <c r="R901">
        <f t="shared" si="142"/>
        <v>2391948.4729000004</v>
      </c>
    </row>
    <row r="902" spans="1:18" x14ac:dyDescent="0.3">
      <c r="A902" t="s">
        <v>35</v>
      </c>
      <c r="B902" t="s">
        <v>36</v>
      </c>
      <c r="C902">
        <v>0</v>
      </c>
      <c r="D902">
        <v>24</v>
      </c>
      <c r="E902">
        <v>7</v>
      </c>
      <c r="F902">
        <v>20260108</v>
      </c>
      <c r="G902">
        <v>20260207</v>
      </c>
      <c r="H902">
        <v>716155.59400000004</v>
      </c>
      <c r="I902">
        <f t="shared" si="133"/>
        <v>31</v>
      </c>
      <c r="J902">
        <f t="shared" si="134"/>
        <v>23101.793354838712</v>
      </c>
      <c r="K902">
        <f t="shared" si="135"/>
        <v>0</v>
      </c>
      <c r="L902">
        <f t="shared" si="136"/>
        <v>554443.04051612911</v>
      </c>
      <c r="M902">
        <f t="shared" si="137"/>
        <v>133333.29116572192</v>
      </c>
      <c r="N902">
        <f t="shared" si="138"/>
        <v>687776.33168185106</v>
      </c>
      <c r="O902">
        <f t="shared" si="139"/>
        <v>0</v>
      </c>
      <c r="P902">
        <f t="shared" si="140"/>
        <v>577320.6589546738</v>
      </c>
      <c r="Q902">
        <f t="shared" si="141"/>
        <v>138834.93504532625</v>
      </c>
      <c r="R902">
        <f t="shared" si="142"/>
        <v>716155.59400000004</v>
      </c>
    </row>
    <row r="903" spans="1:18" x14ac:dyDescent="0.3">
      <c r="A903" t="s">
        <v>35</v>
      </c>
      <c r="B903" t="s">
        <v>34</v>
      </c>
      <c r="C903">
        <v>0</v>
      </c>
      <c r="D903">
        <v>24</v>
      </c>
      <c r="E903">
        <v>7</v>
      </c>
      <c r="F903">
        <v>20260108</v>
      </c>
      <c r="G903">
        <v>20260207</v>
      </c>
      <c r="H903">
        <v>7544080.6918000001</v>
      </c>
      <c r="I903">
        <f t="shared" si="133"/>
        <v>31</v>
      </c>
      <c r="J903">
        <f t="shared" si="134"/>
        <v>243357.44167096776</v>
      </c>
      <c r="K903">
        <f t="shared" si="135"/>
        <v>0</v>
      </c>
      <c r="L903">
        <f t="shared" si="136"/>
        <v>5840578.6001032265</v>
      </c>
      <c r="M903">
        <f t="shared" si="137"/>
        <v>1404551.0722596832</v>
      </c>
      <c r="N903">
        <f t="shared" si="138"/>
        <v>7245129.6723629097</v>
      </c>
      <c r="O903">
        <f t="shared" si="139"/>
        <v>0</v>
      </c>
      <c r="P903">
        <f t="shared" si="140"/>
        <v>6081574.5526344478</v>
      </c>
      <c r="Q903">
        <f t="shared" si="141"/>
        <v>1462506.1391655523</v>
      </c>
      <c r="R903">
        <f t="shared" si="142"/>
        <v>7544080.6918000001</v>
      </c>
    </row>
    <row r="904" spans="1:18" x14ac:dyDescent="0.3">
      <c r="A904" t="s">
        <v>37</v>
      </c>
      <c r="B904" t="s">
        <v>38</v>
      </c>
      <c r="C904">
        <v>0</v>
      </c>
      <c r="D904">
        <v>27</v>
      </c>
      <c r="E904">
        <v>3</v>
      </c>
      <c r="F904">
        <v>20260105</v>
      </c>
      <c r="G904">
        <v>20260203</v>
      </c>
      <c r="H904">
        <v>3047642.3744000001</v>
      </c>
      <c r="I904">
        <f t="shared" si="133"/>
        <v>30</v>
      </c>
      <c r="J904">
        <f t="shared" si="134"/>
        <v>101588.07914666667</v>
      </c>
      <c r="K904">
        <f t="shared" si="135"/>
        <v>0</v>
      </c>
      <c r="L904">
        <f t="shared" si="136"/>
        <v>2742878.1369600003</v>
      </c>
      <c r="M904">
        <f t="shared" si="137"/>
        <v>251280.54645145184</v>
      </c>
      <c r="N904">
        <f t="shared" si="138"/>
        <v>2994158.683411452</v>
      </c>
      <c r="O904">
        <f t="shared" si="139"/>
        <v>0</v>
      </c>
      <c r="P904">
        <f t="shared" si="140"/>
        <v>2791873.2845816584</v>
      </c>
      <c r="Q904">
        <f t="shared" si="141"/>
        <v>255769.08981834198</v>
      </c>
      <c r="R904">
        <f t="shared" si="142"/>
        <v>3047642.3744000006</v>
      </c>
    </row>
    <row r="905" spans="1:18" x14ac:dyDescent="0.3">
      <c r="A905" t="s">
        <v>37</v>
      </c>
      <c r="B905" t="s">
        <v>38</v>
      </c>
      <c r="C905">
        <v>0</v>
      </c>
      <c r="D905">
        <v>24</v>
      </c>
      <c r="E905">
        <v>3</v>
      </c>
      <c r="F905">
        <v>20260108</v>
      </c>
      <c r="G905">
        <v>20260203</v>
      </c>
      <c r="H905">
        <v>1412087.4675</v>
      </c>
      <c r="I905">
        <f t="shared" si="133"/>
        <v>27</v>
      </c>
      <c r="J905">
        <f t="shared" si="134"/>
        <v>52299.535833333335</v>
      </c>
      <c r="K905">
        <f t="shared" si="135"/>
        <v>0</v>
      </c>
      <c r="L905">
        <f t="shared" si="136"/>
        <v>1255188.8600000001</v>
      </c>
      <c r="M905">
        <f t="shared" si="137"/>
        <v>129364.15427625005</v>
      </c>
      <c r="N905">
        <f t="shared" si="138"/>
        <v>1384553.0142762503</v>
      </c>
      <c r="O905">
        <f t="shared" si="139"/>
        <v>0</v>
      </c>
      <c r="P905">
        <f t="shared" si="140"/>
        <v>1280150.6625429732</v>
      </c>
      <c r="Q905">
        <f t="shared" si="141"/>
        <v>131936.80495702685</v>
      </c>
      <c r="R905">
        <f t="shared" si="142"/>
        <v>1412087.4675</v>
      </c>
    </row>
    <row r="906" spans="1:18" x14ac:dyDescent="0.3">
      <c r="A906" t="s">
        <v>39</v>
      </c>
      <c r="B906" t="s">
        <v>40</v>
      </c>
      <c r="C906">
        <v>0</v>
      </c>
      <c r="D906">
        <v>25</v>
      </c>
      <c r="E906">
        <v>5</v>
      </c>
      <c r="F906">
        <v>20260107</v>
      </c>
      <c r="G906">
        <v>20260205</v>
      </c>
      <c r="H906">
        <v>1491207.8274999999</v>
      </c>
      <c r="I906">
        <f t="shared" si="133"/>
        <v>30</v>
      </c>
      <c r="J906">
        <f t="shared" si="134"/>
        <v>49706.92758333333</v>
      </c>
      <c r="K906">
        <f t="shared" si="135"/>
        <v>0</v>
      </c>
      <c r="L906">
        <f t="shared" si="136"/>
        <v>1242673.1895833332</v>
      </c>
      <c r="M906">
        <f t="shared" si="137"/>
        <v>204918.79280983171</v>
      </c>
      <c r="N906">
        <f t="shared" si="138"/>
        <v>1447591.9823931649</v>
      </c>
      <c r="O906">
        <f t="shared" si="139"/>
        <v>0</v>
      </c>
      <c r="P906">
        <f t="shared" si="140"/>
        <v>1280114.8458058822</v>
      </c>
      <c r="Q906">
        <f t="shared" si="141"/>
        <v>211092.98169411757</v>
      </c>
      <c r="R906">
        <f t="shared" si="142"/>
        <v>1491207.8274999999</v>
      </c>
    </row>
    <row r="907" spans="1:18" x14ac:dyDescent="0.3">
      <c r="A907" t="s">
        <v>35</v>
      </c>
      <c r="B907" t="s">
        <v>36</v>
      </c>
      <c r="C907">
        <v>0</v>
      </c>
      <c r="D907">
        <v>24</v>
      </c>
      <c r="E907">
        <v>9</v>
      </c>
      <c r="F907">
        <v>20260108</v>
      </c>
      <c r="G907">
        <v>20260209</v>
      </c>
      <c r="H907">
        <v>42510.780899999998</v>
      </c>
      <c r="I907">
        <f t="shared" ref="I907:I970" si="143">IF(C907&lt;0,0,C907)+D907+E907</f>
        <v>33</v>
      </c>
      <c r="J907">
        <f t="shared" ref="J907:J970" si="144">H907/I907</f>
        <v>1288.2054818181819</v>
      </c>
      <c r="K907">
        <f t="shared" ref="K907:K970" si="145">IF(C907&lt;0,0,C907)*$J907*$B$6</f>
        <v>0</v>
      </c>
      <c r="L907">
        <f t="shared" ref="L907:L970" si="146">IF(D907&lt;0,0,D907)*$J907*$C$6</f>
        <v>30916.931563636364</v>
      </c>
      <c r="M907">
        <f t="shared" ref="M907:M970" si="147">IF(E907&lt;0,0,E907)*$J907*$D$6</f>
        <v>9559.2213219925779</v>
      </c>
      <c r="N907">
        <f t="shared" ref="N907:N970" si="148">K907+L907+M907</f>
        <v>40476.152885628944</v>
      </c>
      <c r="O907">
        <f t="shared" ref="O907:O970" si="149">K907/$N907*$H907</f>
        <v>0</v>
      </c>
      <c r="P907">
        <f t="shared" ref="P907:P970" si="150">L907/$N907*$H907</f>
        <v>32471.043073579331</v>
      </c>
      <c r="Q907">
        <f t="shared" ref="Q907:Q970" si="151">M907/$N907*$H907</f>
        <v>10039.737826420664</v>
      </c>
      <c r="R907">
        <f t="shared" ref="R907:R970" si="152">O907+P907+Q907</f>
        <v>42510.780899999998</v>
      </c>
    </row>
    <row r="908" spans="1:18" x14ac:dyDescent="0.3">
      <c r="A908" t="s">
        <v>0</v>
      </c>
      <c r="B908" t="s">
        <v>0</v>
      </c>
      <c r="C908">
        <v>0</v>
      </c>
      <c r="D908">
        <v>30</v>
      </c>
      <c r="E908">
        <v>3</v>
      </c>
      <c r="F908">
        <v>20260102</v>
      </c>
      <c r="G908">
        <v>20260203</v>
      </c>
      <c r="H908">
        <v>14031.129499999999</v>
      </c>
      <c r="I908">
        <f t="shared" si="143"/>
        <v>33</v>
      </c>
      <c r="J908">
        <f t="shared" si="144"/>
        <v>425.18574242424239</v>
      </c>
      <c r="K908">
        <f t="shared" si="145"/>
        <v>0</v>
      </c>
      <c r="L908">
        <f t="shared" si="146"/>
        <v>12755.572272727271</v>
      </c>
      <c r="M908">
        <f t="shared" si="147"/>
        <v>1051.7071156102825</v>
      </c>
      <c r="N908">
        <f t="shared" si="148"/>
        <v>13807.279388337554</v>
      </c>
      <c r="O908">
        <f t="shared" si="149"/>
        <v>0</v>
      </c>
      <c r="P908">
        <f t="shared" si="150"/>
        <v>12962.371613658996</v>
      </c>
      <c r="Q908">
        <f t="shared" si="151"/>
        <v>1068.7578863410033</v>
      </c>
      <c r="R908">
        <f t="shared" si="152"/>
        <v>14031.129499999999</v>
      </c>
    </row>
    <row r="909" spans="1:18" x14ac:dyDescent="0.3">
      <c r="A909" t="s">
        <v>33</v>
      </c>
      <c r="B909" t="s">
        <v>34</v>
      </c>
      <c r="C909">
        <v>0</v>
      </c>
      <c r="D909">
        <v>28</v>
      </c>
      <c r="E909">
        <v>7</v>
      </c>
      <c r="F909">
        <v>20260104</v>
      </c>
      <c r="G909">
        <v>20260207</v>
      </c>
      <c r="H909">
        <v>2004753.8970999999</v>
      </c>
      <c r="I909">
        <f t="shared" si="143"/>
        <v>35</v>
      </c>
      <c r="J909">
        <f t="shared" si="144"/>
        <v>57278.682774285713</v>
      </c>
      <c r="K909">
        <f t="shared" si="145"/>
        <v>0</v>
      </c>
      <c r="L909">
        <f t="shared" si="146"/>
        <v>1603803.1176799999</v>
      </c>
      <c r="M909">
        <f t="shared" si="147"/>
        <v>330587.11809199187</v>
      </c>
      <c r="N909">
        <f t="shared" si="148"/>
        <v>1934390.2357719918</v>
      </c>
      <c r="O909">
        <f t="shared" si="149"/>
        <v>0</v>
      </c>
      <c r="P909">
        <f t="shared" si="150"/>
        <v>1662141.6355872732</v>
      </c>
      <c r="Q909">
        <f t="shared" si="151"/>
        <v>342612.26151272666</v>
      </c>
      <c r="R909">
        <f t="shared" si="152"/>
        <v>2004753.8970999997</v>
      </c>
    </row>
    <row r="910" spans="1:18" x14ac:dyDescent="0.3">
      <c r="A910" t="s">
        <v>35</v>
      </c>
      <c r="B910" t="s">
        <v>34</v>
      </c>
      <c r="C910">
        <v>0</v>
      </c>
      <c r="D910">
        <v>23</v>
      </c>
      <c r="E910">
        <v>4</v>
      </c>
      <c r="F910">
        <v>20260109</v>
      </c>
      <c r="G910">
        <v>20260204</v>
      </c>
      <c r="H910">
        <v>1811273.2383999999</v>
      </c>
      <c r="I910">
        <f t="shared" si="143"/>
        <v>27</v>
      </c>
      <c r="J910">
        <f t="shared" si="144"/>
        <v>67084.194014814813</v>
      </c>
      <c r="K910">
        <f t="shared" si="145"/>
        <v>0</v>
      </c>
      <c r="L910">
        <f t="shared" si="146"/>
        <v>1542936.4623407407</v>
      </c>
      <c r="M910">
        <f t="shared" si="147"/>
        <v>221245.81377257648</v>
      </c>
      <c r="N910">
        <f t="shared" si="148"/>
        <v>1764182.2761133171</v>
      </c>
      <c r="O910">
        <f t="shared" si="149"/>
        <v>0</v>
      </c>
      <c r="P910">
        <f t="shared" si="150"/>
        <v>1584121.7546671717</v>
      </c>
      <c r="Q910">
        <f t="shared" si="151"/>
        <v>227151.48373282814</v>
      </c>
      <c r="R910">
        <f t="shared" si="152"/>
        <v>1811273.2383999999</v>
      </c>
    </row>
    <row r="911" spans="1:18" x14ac:dyDescent="0.3">
      <c r="A911" t="s">
        <v>39</v>
      </c>
      <c r="B911" t="s">
        <v>40</v>
      </c>
      <c r="C911">
        <v>0</v>
      </c>
      <c r="D911">
        <v>26</v>
      </c>
      <c r="E911">
        <v>4</v>
      </c>
      <c r="F911">
        <v>20260106</v>
      </c>
      <c r="G911">
        <v>20260204</v>
      </c>
      <c r="H911">
        <v>2917211.5079000001</v>
      </c>
      <c r="I911">
        <f t="shared" si="143"/>
        <v>30</v>
      </c>
      <c r="J911">
        <f t="shared" si="144"/>
        <v>97240.383596666667</v>
      </c>
      <c r="K911">
        <f t="shared" si="145"/>
        <v>0</v>
      </c>
      <c r="L911">
        <f t="shared" si="146"/>
        <v>2528249.9735133331</v>
      </c>
      <c r="M911">
        <f t="shared" si="147"/>
        <v>320701.88986172923</v>
      </c>
      <c r="N911">
        <f t="shared" si="148"/>
        <v>2848951.8633750621</v>
      </c>
      <c r="O911">
        <f t="shared" si="149"/>
        <v>0</v>
      </c>
      <c r="P911">
        <f t="shared" si="150"/>
        <v>2588825.7405807893</v>
      </c>
      <c r="Q911">
        <f t="shared" si="151"/>
        <v>328385.76731921069</v>
      </c>
      <c r="R911">
        <f t="shared" si="152"/>
        <v>2917211.5079000001</v>
      </c>
    </row>
    <row r="912" spans="1:18" x14ac:dyDescent="0.3">
      <c r="A912" t="s">
        <v>0</v>
      </c>
      <c r="B912" t="s">
        <v>0</v>
      </c>
      <c r="C912">
        <v>0</v>
      </c>
      <c r="D912">
        <v>26</v>
      </c>
      <c r="E912">
        <v>6</v>
      </c>
      <c r="F912">
        <v>20260106</v>
      </c>
      <c r="G912">
        <v>20260206</v>
      </c>
      <c r="H912">
        <v>32614.608100000001</v>
      </c>
      <c r="I912">
        <f t="shared" si="143"/>
        <v>32</v>
      </c>
      <c r="J912">
        <f t="shared" si="144"/>
        <v>1019.206503125</v>
      </c>
      <c r="K912">
        <f t="shared" si="145"/>
        <v>0</v>
      </c>
      <c r="L912">
        <f t="shared" si="146"/>
        <v>26499.369081250003</v>
      </c>
      <c r="M912">
        <f t="shared" si="147"/>
        <v>5042.0633838813319</v>
      </c>
      <c r="N912">
        <f t="shared" si="148"/>
        <v>31541.432465131336</v>
      </c>
      <c r="O912">
        <f t="shared" si="149"/>
        <v>0</v>
      </c>
      <c r="P912">
        <f t="shared" si="150"/>
        <v>27400.991963115877</v>
      </c>
      <c r="Q912">
        <f t="shared" si="151"/>
        <v>5213.6161368841231</v>
      </c>
      <c r="R912">
        <f t="shared" si="152"/>
        <v>32614.608100000001</v>
      </c>
    </row>
    <row r="913" spans="1:18" x14ac:dyDescent="0.3">
      <c r="A913" t="s">
        <v>33</v>
      </c>
      <c r="B913" t="s">
        <v>34</v>
      </c>
      <c r="C913">
        <v>0</v>
      </c>
      <c r="D913">
        <v>25</v>
      </c>
      <c r="E913">
        <v>8</v>
      </c>
      <c r="F913">
        <v>20260107</v>
      </c>
      <c r="G913">
        <v>20260208</v>
      </c>
      <c r="H913">
        <v>1418884.8862999999</v>
      </c>
      <c r="I913">
        <f t="shared" si="143"/>
        <v>33</v>
      </c>
      <c r="J913">
        <f t="shared" si="144"/>
        <v>42996.511706060606</v>
      </c>
      <c r="K913">
        <f t="shared" si="145"/>
        <v>0</v>
      </c>
      <c r="L913">
        <f t="shared" si="146"/>
        <v>1074912.7926515152</v>
      </c>
      <c r="M913">
        <f t="shared" si="147"/>
        <v>283607.73685940664</v>
      </c>
      <c r="N913">
        <f t="shared" si="148"/>
        <v>1358520.5295109218</v>
      </c>
      <c r="O913">
        <f t="shared" si="149"/>
        <v>0</v>
      </c>
      <c r="P913">
        <f t="shared" si="150"/>
        <v>1122675.3534102547</v>
      </c>
      <c r="Q913">
        <f t="shared" si="151"/>
        <v>296209.53288974526</v>
      </c>
      <c r="R913">
        <f t="shared" si="152"/>
        <v>1418884.8862999999</v>
      </c>
    </row>
    <row r="914" spans="1:18" x14ac:dyDescent="0.3">
      <c r="A914" t="s">
        <v>39</v>
      </c>
      <c r="B914" t="s">
        <v>40</v>
      </c>
      <c r="C914">
        <v>0</v>
      </c>
      <c r="D914">
        <v>28</v>
      </c>
      <c r="E914">
        <v>1</v>
      </c>
      <c r="F914">
        <v>20260104</v>
      </c>
      <c r="G914">
        <v>20260201</v>
      </c>
      <c r="H914">
        <v>877517.36069999996</v>
      </c>
      <c r="I914">
        <f t="shared" si="143"/>
        <v>29</v>
      </c>
      <c r="J914">
        <f t="shared" si="144"/>
        <v>30259.219334482757</v>
      </c>
      <c r="K914">
        <f t="shared" si="145"/>
        <v>0</v>
      </c>
      <c r="L914">
        <f t="shared" si="146"/>
        <v>847258.14136551716</v>
      </c>
      <c r="M914">
        <f t="shared" si="147"/>
        <v>24948.967875734113</v>
      </c>
      <c r="N914">
        <f t="shared" si="148"/>
        <v>872207.10924125125</v>
      </c>
      <c r="O914">
        <f t="shared" si="149"/>
        <v>0</v>
      </c>
      <c r="P914">
        <f t="shared" si="150"/>
        <v>852416.49622579431</v>
      </c>
      <c r="Q914">
        <f t="shared" si="151"/>
        <v>25100.864474205595</v>
      </c>
      <c r="R914">
        <f t="shared" si="152"/>
        <v>877517.36069999996</v>
      </c>
    </row>
    <row r="915" spans="1:18" x14ac:dyDescent="0.3">
      <c r="A915" t="s">
        <v>43</v>
      </c>
      <c r="B915" t="s">
        <v>44</v>
      </c>
      <c r="C915">
        <v>0</v>
      </c>
      <c r="D915">
        <v>26</v>
      </c>
      <c r="E915">
        <v>2</v>
      </c>
      <c r="F915">
        <v>20260106</v>
      </c>
      <c r="G915">
        <v>20260202</v>
      </c>
      <c r="H915">
        <v>486756.75180000003</v>
      </c>
      <c r="I915">
        <f t="shared" si="143"/>
        <v>28</v>
      </c>
      <c r="J915">
        <f t="shared" si="144"/>
        <v>17384.169707142857</v>
      </c>
      <c r="K915">
        <f t="shared" si="145"/>
        <v>0</v>
      </c>
      <c r="L915">
        <f t="shared" si="146"/>
        <v>451988.4123857143</v>
      </c>
      <c r="M915">
        <f t="shared" si="147"/>
        <v>28666.773374127504</v>
      </c>
      <c r="N915">
        <f t="shared" si="148"/>
        <v>480655.18575984181</v>
      </c>
      <c r="O915">
        <f t="shared" si="149"/>
        <v>0</v>
      </c>
      <c r="P915">
        <f t="shared" si="150"/>
        <v>457726.07470428059</v>
      </c>
      <c r="Q915">
        <f t="shared" si="151"/>
        <v>29030.677095719479</v>
      </c>
      <c r="R915">
        <f t="shared" si="152"/>
        <v>486756.75180000009</v>
      </c>
    </row>
    <row r="916" spans="1:18" x14ac:dyDescent="0.3">
      <c r="A916" t="s">
        <v>0</v>
      </c>
      <c r="B916" t="s">
        <v>0</v>
      </c>
      <c r="C916">
        <v>24</v>
      </c>
      <c r="D916">
        <v>31</v>
      </c>
      <c r="E916">
        <v>4</v>
      </c>
      <c r="F916">
        <v>20251208</v>
      </c>
      <c r="G916">
        <v>20260204</v>
      </c>
      <c r="H916">
        <v>46090.784099999997</v>
      </c>
      <c r="I916">
        <f t="shared" si="143"/>
        <v>59</v>
      </c>
      <c r="J916">
        <f t="shared" si="144"/>
        <v>781.19973050847454</v>
      </c>
      <c r="K916">
        <f t="shared" si="145"/>
        <v>15837.586345398642</v>
      </c>
      <c r="L916">
        <f t="shared" si="146"/>
        <v>24217.191645762712</v>
      </c>
      <c r="M916">
        <f t="shared" si="147"/>
        <v>2576.4216539159088</v>
      </c>
      <c r="N916">
        <f t="shared" si="148"/>
        <v>42631.199645077264</v>
      </c>
      <c r="O916">
        <f t="shared" si="149"/>
        <v>17122.829734751973</v>
      </c>
      <c r="P916">
        <f t="shared" si="150"/>
        <v>26182.45231065324</v>
      </c>
      <c r="Q916">
        <f t="shared" si="151"/>
        <v>2785.5020545947823</v>
      </c>
      <c r="R916">
        <f t="shared" si="152"/>
        <v>46090.784099999997</v>
      </c>
    </row>
    <row r="917" spans="1:18" x14ac:dyDescent="0.3">
      <c r="A917" t="s">
        <v>43</v>
      </c>
      <c r="B917" t="s">
        <v>44</v>
      </c>
      <c r="C917">
        <v>0</v>
      </c>
      <c r="D917">
        <v>30</v>
      </c>
      <c r="E917">
        <v>2</v>
      </c>
      <c r="F917">
        <v>20260102</v>
      </c>
      <c r="G917">
        <v>20260202</v>
      </c>
      <c r="H917">
        <v>874716.72109999997</v>
      </c>
      <c r="I917">
        <f t="shared" si="143"/>
        <v>32</v>
      </c>
      <c r="J917">
        <f t="shared" si="144"/>
        <v>27334.897534374999</v>
      </c>
      <c r="K917">
        <f t="shared" si="145"/>
        <v>0</v>
      </c>
      <c r="L917">
        <f t="shared" si="146"/>
        <v>820046.92603124992</v>
      </c>
      <c r="M917">
        <f t="shared" si="147"/>
        <v>45075.68241818047</v>
      </c>
      <c r="N917">
        <f t="shared" si="148"/>
        <v>865122.60844943044</v>
      </c>
      <c r="O917">
        <f t="shared" si="149"/>
        <v>0</v>
      </c>
      <c r="P917">
        <f t="shared" si="150"/>
        <v>829141.15442183416</v>
      </c>
      <c r="Q917">
        <f t="shared" si="151"/>
        <v>45575.566678165793</v>
      </c>
      <c r="R917">
        <f t="shared" si="152"/>
        <v>874716.72109999997</v>
      </c>
    </row>
    <row r="918" spans="1:18" x14ac:dyDescent="0.3">
      <c r="A918" t="s">
        <v>0</v>
      </c>
      <c r="B918" t="s">
        <v>0</v>
      </c>
      <c r="C918">
        <v>0</v>
      </c>
      <c r="D918">
        <v>29</v>
      </c>
      <c r="E918">
        <v>3</v>
      </c>
      <c r="F918">
        <v>20260103</v>
      </c>
      <c r="G918">
        <v>20260203</v>
      </c>
      <c r="H918">
        <v>30836.327600000001</v>
      </c>
      <c r="I918">
        <f t="shared" si="143"/>
        <v>32</v>
      </c>
      <c r="J918">
        <f t="shared" si="144"/>
        <v>963.63523750000002</v>
      </c>
      <c r="K918">
        <f t="shared" si="145"/>
        <v>0</v>
      </c>
      <c r="L918">
        <f t="shared" si="146"/>
        <v>27945.421887500001</v>
      </c>
      <c r="M918">
        <f t="shared" si="147"/>
        <v>2383.5748356781469</v>
      </c>
      <c r="N918">
        <f t="shared" si="148"/>
        <v>30328.996723178148</v>
      </c>
      <c r="O918">
        <f t="shared" si="149"/>
        <v>0</v>
      </c>
      <c r="P918">
        <f t="shared" si="150"/>
        <v>28412.88131316927</v>
      </c>
      <c r="Q918">
        <f t="shared" si="151"/>
        <v>2423.4462868307314</v>
      </c>
      <c r="R918">
        <f t="shared" si="152"/>
        <v>30836.327600000001</v>
      </c>
    </row>
    <row r="919" spans="1:18" x14ac:dyDescent="0.3">
      <c r="A919" t="s">
        <v>0</v>
      </c>
      <c r="B919" t="s">
        <v>0</v>
      </c>
      <c r="C919">
        <v>30</v>
      </c>
      <c r="D919">
        <v>31</v>
      </c>
      <c r="E919">
        <v>8</v>
      </c>
      <c r="F919">
        <v>20251202</v>
      </c>
      <c r="G919">
        <v>20260208</v>
      </c>
      <c r="H919">
        <v>57917.508600000001</v>
      </c>
      <c r="I919">
        <f t="shared" si="143"/>
        <v>69</v>
      </c>
      <c r="J919">
        <f t="shared" si="144"/>
        <v>839.38418260869571</v>
      </c>
      <c r="K919">
        <f t="shared" si="145"/>
        <v>21271.479862733497</v>
      </c>
      <c r="L919">
        <f t="shared" si="146"/>
        <v>26020.909660869565</v>
      </c>
      <c r="M919">
        <f t="shared" si="147"/>
        <v>5536.6316693937697</v>
      </c>
      <c r="N919">
        <f t="shared" si="148"/>
        <v>52829.021192996835</v>
      </c>
      <c r="O919">
        <f t="shared" si="149"/>
        <v>23320.347227025857</v>
      </c>
      <c r="P919">
        <f t="shared" si="150"/>
        <v>28527.241751414789</v>
      </c>
      <c r="Q919">
        <f t="shared" si="151"/>
        <v>6069.9196215593465</v>
      </c>
      <c r="R919">
        <f t="shared" si="152"/>
        <v>57917.508599999994</v>
      </c>
    </row>
    <row r="920" spans="1:18" x14ac:dyDescent="0.3">
      <c r="A920" t="s">
        <v>0</v>
      </c>
      <c r="B920" t="s">
        <v>0</v>
      </c>
      <c r="C920">
        <v>23</v>
      </c>
      <c r="D920">
        <v>31</v>
      </c>
      <c r="E920">
        <v>9</v>
      </c>
      <c r="F920">
        <v>20251209</v>
      </c>
      <c r="G920">
        <v>20260209</v>
      </c>
      <c r="H920">
        <v>25969.119299999998</v>
      </c>
      <c r="I920">
        <f t="shared" si="143"/>
        <v>63</v>
      </c>
      <c r="J920">
        <f t="shared" si="144"/>
        <v>412.20824285714281</v>
      </c>
      <c r="K920">
        <f t="shared" si="145"/>
        <v>8008.6659138040022</v>
      </c>
      <c r="L920">
        <f t="shared" si="146"/>
        <v>12778.455528571427</v>
      </c>
      <c r="M920">
        <f t="shared" si="147"/>
        <v>3058.8208789948649</v>
      </c>
      <c r="N920">
        <f t="shared" si="148"/>
        <v>23845.942321370294</v>
      </c>
      <c r="O920">
        <f t="shared" si="149"/>
        <v>8721.7354527874359</v>
      </c>
      <c r="P920">
        <f t="shared" si="150"/>
        <v>13916.213988063802</v>
      </c>
      <c r="Q920">
        <f t="shared" si="151"/>
        <v>3331.1698591487589</v>
      </c>
      <c r="R920">
        <f t="shared" si="152"/>
        <v>25969.119299999998</v>
      </c>
    </row>
    <row r="921" spans="1:18" x14ac:dyDescent="0.3">
      <c r="A921" t="s">
        <v>0</v>
      </c>
      <c r="B921" t="s">
        <v>0</v>
      </c>
      <c r="C921">
        <v>28</v>
      </c>
      <c r="D921">
        <v>31</v>
      </c>
      <c r="E921">
        <v>8</v>
      </c>
      <c r="F921">
        <v>20251204</v>
      </c>
      <c r="G921">
        <v>20260208</v>
      </c>
      <c r="H921">
        <v>21939.207299999998</v>
      </c>
      <c r="I921">
        <f t="shared" si="143"/>
        <v>67</v>
      </c>
      <c r="J921">
        <f t="shared" si="144"/>
        <v>327.45085522388058</v>
      </c>
      <c r="K921">
        <f t="shared" si="145"/>
        <v>7744.9715987380823</v>
      </c>
      <c r="L921">
        <f t="shared" si="146"/>
        <v>10150.976511940298</v>
      </c>
      <c r="M921">
        <f t="shared" si="147"/>
        <v>2159.8867512229313</v>
      </c>
      <c r="N921">
        <f t="shared" si="148"/>
        <v>20055.834861901309</v>
      </c>
      <c r="O921">
        <f t="shared" si="149"/>
        <v>8472.2744581483239</v>
      </c>
      <c r="P921">
        <f t="shared" si="150"/>
        <v>11104.218773557281</v>
      </c>
      <c r="Q921">
        <f t="shared" si="151"/>
        <v>2362.7140682943959</v>
      </c>
      <c r="R921">
        <f t="shared" si="152"/>
        <v>21939.207300000002</v>
      </c>
    </row>
    <row r="922" spans="1:18" x14ac:dyDescent="0.3">
      <c r="A922" t="s">
        <v>35</v>
      </c>
      <c r="B922" t="s">
        <v>36</v>
      </c>
      <c r="C922">
        <v>0</v>
      </c>
      <c r="D922">
        <v>23</v>
      </c>
      <c r="E922">
        <v>3</v>
      </c>
      <c r="F922">
        <v>20260109</v>
      </c>
      <c r="G922">
        <v>20260203</v>
      </c>
      <c r="H922">
        <v>67045.297999999995</v>
      </c>
      <c r="I922">
        <f t="shared" si="143"/>
        <v>26</v>
      </c>
      <c r="J922">
        <f t="shared" si="144"/>
        <v>2578.6653076923076</v>
      </c>
      <c r="K922">
        <f t="shared" si="145"/>
        <v>0</v>
      </c>
      <c r="L922">
        <f t="shared" si="146"/>
        <v>59309.302076923072</v>
      </c>
      <c r="M922">
        <f t="shared" si="147"/>
        <v>6378.3903886678181</v>
      </c>
      <c r="N922">
        <f t="shared" si="148"/>
        <v>65687.692465590895</v>
      </c>
      <c r="O922">
        <f t="shared" si="149"/>
        <v>0</v>
      </c>
      <c r="P922">
        <f t="shared" si="150"/>
        <v>60535.08172786377</v>
      </c>
      <c r="Q922">
        <f t="shared" si="151"/>
        <v>6510.2162721362211</v>
      </c>
      <c r="R922">
        <f t="shared" si="152"/>
        <v>67045.297999999995</v>
      </c>
    </row>
    <row r="923" spans="1:18" x14ac:dyDescent="0.3">
      <c r="A923" t="s">
        <v>0</v>
      </c>
      <c r="B923" t="s">
        <v>0</v>
      </c>
      <c r="C923">
        <v>0</v>
      </c>
      <c r="D923">
        <v>15</v>
      </c>
      <c r="E923">
        <v>1</v>
      </c>
      <c r="F923">
        <v>20260117</v>
      </c>
      <c r="G923">
        <v>20260201</v>
      </c>
      <c r="H923">
        <v>714.56269999999995</v>
      </c>
      <c r="I923">
        <f t="shared" si="143"/>
        <v>16</v>
      </c>
      <c r="J923">
        <f t="shared" si="144"/>
        <v>44.660168749999997</v>
      </c>
      <c r="K923">
        <f t="shared" si="145"/>
        <v>0</v>
      </c>
      <c r="L923">
        <f t="shared" si="146"/>
        <v>669.90253124999992</v>
      </c>
      <c r="M923">
        <f t="shared" si="147"/>
        <v>36.822665619759313</v>
      </c>
      <c r="N923">
        <f t="shared" si="148"/>
        <v>706.7251968697592</v>
      </c>
      <c r="O923">
        <f t="shared" si="149"/>
        <v>0</v>
      </c>
      <c r="P923">
        <f t="shared" si="150"/>
        <v>677.33167515046239</v>
      </c>
      <c r="Q923">
        <f t="shared" si="151"/>
        <v>37.23102484953764</v>
      </c>
      <c r="R923">
        <f t="shared" si="152"/>
        <v>714.56270000000006</v>
      </c>
    </row>
    <row r="924" spans="1:18" x14ac:dyDescent="0.3">
      <c r="A924" t="s">
        <v>0</v>
      </c>
      <c r="B924" t="s">
        <v>0</v>
      </c>
      <c r="C924">
        <v>26</v>
      </c>
      <c r="D924">
        <v>31</v>
      </c>
      <c r="E924">
        <v>8</v>
      </c>
      <c r="F924">
        <v>20251206</v>
      </c>
      <c r="G924">
        <v>20260208</v>
      </c>
      <c r="H924">
        <v>36477.857799999998</v>
      </c>
      <c r="I924">
        <f t="shared" si="143"/>
        <v>65</v>
      </c>
      <c r="J924">
        <f t="shared" si="144"/>
        <v>561.19781230769229</v>
      </c>
      <c r="K924">
        <f t="shared" si="145"/>
        <v>12325.512499998789</v>
      </c>
      <c r="L924">
        <f t="shared" si="146"/>
        <v>17397.132181538462</v>
      </c>
      <c r="M924">
        <f t="shared" si="147"/>
        <v>3701.6966066249538</v>
      </c>
      <c r="N924">
        <f t="shared" si="148"/>
        <v>33424.341288162206</v>
      </c>
      <c r="O924">
        <f t="shared" si="149"/>
        <v>13451.522900955857</v>
      </c>
      <c r="P924">
        <f t="shared" si="150"/>
        <v>18986.465832633225</v>
      </c>
      <c r="Q924">
        <f t="shared" si="151"/>
        <v>4039.8690664109135</v>
      </c>
      <c r="R924">
        <f t="shared" si="152"/>
        <v>36477.857799999998</v>
      </c>
    </row>
    <row r="925" spans="1:18" x14ac:dyDescent="0.3">
      <c r="A925" t="s">
        <v>39</v>
      </c>
      <c r="B925" t="s">
        <v>40</v>
      </c>
      <c r="C925">
        <v>0</v>
      </c>
      <c r="D925">
        <v>29</v>
      </c>
      <c r="E925">
        <v>5</v>
      </c>
      <c r="F925">
        <v>20260103</v>
      </c>
      <c r="G925">
        <v>20260205</v>
      </c>
      <c r="H925">
        <v>277579.1801</v>
      </c>
      <c r="I925">
        <f t="shared" si="143"/>
        <v>34</v>
      </c>
      <c r="J925">
        <f t="shared" si="144"/>
        <v>8164.0935323529411</v>
      </c>
      <c r="K925">
        <f t="shared" si="145"/>
        <v>0</v>
      </c>
      <c r="L925">
        <f t="shared" si="146"/>
        <v>236758.71243823529</v>
      </c>
      <c r="M925">
        <f t="shared" si="147"/>
        <v>33656.801423334524</v>
      </c>
      <c r="N925">
        <f t="shared" si="148"/>
        <v>270415.51386156981</v>
      </c>
      <c r="O925">
        <f t="shared" si="149"/>
        <v>0</v>
      </c>
      <c r="P925">
        <f t="shared" si="150"/>
        <v>243030.76529026296</v>
      </c>
      <c r="Q925">
        <f t="shared" si="151"/>
        <v>34548.414809737042</v>
      </c>
      <c r="R925">
        <f t="shared" si="152"/>
        <v>277579.1801</v>
      </c>
    </row>
    <row r="926" spans="1:18" x14ac:dyDescent="0.3">
      <c r="A926" t="s">
        <v>0</v>
      </c>
      <c r="B926" t="s">
        <v>0</v>
      </c>
      <c r="C926">
        <v>26</v>
      </c>
      <c r="D926">
        <v>31</v>
      </c>
      <c r="E926">
        <v>9</v>
      </c>
      <c r="F926">
        <v>20251206</v>
      </c>
      <c r="G926">
        <v>20260209</v>
      </c>
      <c r="H926">
        <v>13533.063099999999</v>
      </c>
      <c r="I926">
        <f t="shared" si="143"/>
        <v>66</v>
      </c>
      <c r="J926">
        <f t="shared" si="144"/>
        <v>205.04641060606059</v>
      </c>
      <c r="K926">
        <f t="shared" si="145"/>
        <v>4503.4068942863605</v>
      </c>
      <c r="L926">
        <f t="shared" si="146"/>
        <v>6356.4387287878781</v>
      </c>
      <c r="M926">
        <f t="shared" si="147"/>
        <v>1521.5616203534732</v>
      </c>
      <c r="N926">
        <f t="shared" si="148"/>
        <v>12381.407243427711</v>
      </c>
      <c r="O926">
        <f t="shared" si="149"/>
        <v>4922.2910180668723</v>
      </c>
      <c r="P926">
        <f t="shared" si="150"/>
        <v>6947.6824981774434</v>
      </c>
      <c r="Q926">
        <f t="shared" si="151"/>
        <v>1663.0895837556834</v>
      </c>
      <c r="R926">
        <f t="shared" si="152"/>
        <v>13533.063099999999</v>
      </c>
    </row>
    <row r="927" spans="1:18" x14ac:dyDescent="0.3">
      <c r="A927" t="s">
        <v>33</v>
      </c>
      <c r="B927" t="s">
        <v>34</v>
      </c>
      <c r="C927">
        <v>0</v>
      </c>
      <c r="D927">
        <v>19</v>
      </c>
      <c r="E927">
        <v>6</v>
      </c>
      <c r="F927">
        <v>20260113</v>
      </c>
      <c r="G927">
        <v>20260206</v>
      </c>
      <c r="H927">
        <v>82371.855800000005</v>
      </c>
      <c r="I927">
        <f t="shared" si="143"/>
        <v>25</v>
      </c>
      <c r="J927">
        <f t="shared" si="144"/>
        <v>3294.8742320000001</v>
      </c>
      <c r="K927">
        <f t="shared" si="145"/>
        <v>0</v>
      </c>
      <c r="L927">
        <f t="shared" si="146"/>
        <v>62602.610408</v>
      </c>
      <c r="M927">
        <f t="shared" si="147"/>
        <v>16299.900627325411</v>
      </c>
      <c r="N927">
        <f t="shared" si="148"/>
        <v>78902.511035325413</v>
      </c>
      <c r="O927">
        <f t="shared" si="149"/>
        <v>0</v>
      </c>
      <c r="P927">
        <f t="shared" si="150"/>
        <v>65355.24826228476</v>
      </c>
      <c r="Q927">
        <f t="shared" si="151"/>
        <v>17016.607537715241</v>
      </c>
      <c r="R927">
        <f t="shared" si="152"/>
        <v>82371.855800000005</v>
      </c>
    </row>
    <row r="928" spans="1:18" x14ac:dyDescent="0.3">
      <c r="A928" t="s">
        <v>33</v>
      </c>
      <c r="B928" t="s">
        <v>34</v>
      </c>
      <c r="C928">
        <v>8</v>
      </c>
      <c r="D928">
        <v>31</v>
      </c>
      <c r="E928">
        <v>3</v>
      </c>
      <c r="F928">
        <v>20251224</v>
      </c>
      <c r="G928">
        <v>20260203</v>
      </c>
      <c r="H928">
        <v>4578.5905000000002</v>
      </c>
      <c r="I928">
        <f t="shared" si="143"/>
        <v>42</v>
      </c>
      <c r="J928">
        <f t="shared" si="144"/>
        <v>109.01405952380954</v>
      </c>
      <c r="K928">
        <f t="shared" si="145"/>
        <v>736.69575702788484</v>
      </c>
      <c r="L928">
        <f t="shared" si="146"/>
        <v>3379.4358452380957</v>
      </c>
      <c r="M928">
        <f t="shared" si="147"/>
        <v>269.64888674079026</v>
      </c>
      <c r="N928">
        <f t="shared" si="148"/>
        <v>4385.7804890067709</v>
      </c>
      <c r="O928">
        <f t="shared" si="149"/>
        <v>769.08276713184455</v>
      </c>
      <c r="P928">
        <f t="shared" si="150"/>
        <v>3528.0043985673192</v>
      </c>
      <c r="Q928">
        <f t="shared" si="151"/>
        <v>281.50333430083629</v>
      </c>
      <c r="R928">
        <f t="shared" si="152"/>
        <v>4578.5905000000002</v>
      </c>
    </row>
    <row r="929" spans="1:18" x14ac:dyDescent="0.3">
      <c r="A929" t="s">
        <v>33</v>
      </c>
      <c r="B929" t="s">
        <v>34</v>
      </c>
      <c r="C929">
        <v>0</v>
      </c>
      <c r="D929">
        <v>26</v>
      </c>
      <c r="E929">
        <v>9</v>
      </c>
      <c r="F929">
        <v>20260106</v>
      </c>
      <c r="G929">
        <v>20260209</v>
      </c>
      <c r="H929">
        <v>556806.7696</v>
      </c>
      <c r="I929">
        <f t="shared" si="143"/>
        <v>35</v>
      </c>
      <c r="J929">
        <f t="shared" si="144"/>
        <v>15908.764845714286</v>
      </c>
      <c r="K929">
        <f t="shared" si="145"/>
        <v>0</v>
      </c>
      <c r="L929">
        <f t="shared" si="146"/>
        <v>413627.88598857145</v>
      </c>
      <c r="M929">
        <f t="shared" si="147"/>
        <v>118052.1324168546</v>
      </c>
      <c r="N929">
        <f t="shared" si="148"/>
        <v>531680.01840542606</v>
      </c>
      <c r="O929">
        <f t="shared" si="149"/>
        <v>0</v>
      </c>
      <c r="P929">
        <f t="shared" si="150"/>
        <v>433175.59253873047</v>
      </c>
      <c r="Q929">
        <f t="shared" si="151"/>
        <v>123631.17706126948</v>
      </c>
      <c r="R929">
        <f t="shared" si="152"/>
        <v>556806.7696</v>
      </c>
    </row>
    <row r="930" spans="1:18" x14ac:dyDescent="0.3">
      <c r="A930" t="s">
        <v>35</v>
      </c>
      <c r="B930" t="s">
        <v>36</v>
      </c>
      <c r="C930">
        <v>0</v>
      </c>
      <c r="D930">
        <v>19</v>
      </c>
      <c r="E930">
        <v>8</v>
      </c>
      <c r="F930">
        <v>20260113</v>
      </c>
      <c r="G930">
        <v>20260208</v>
      </c>
      <c r="H930">
        <v>1032</v>
      </c>
      <c r="I930">
        <f t="shared" si="143"/>
        <v>27</v>
      </c>
      <c r="J930">
        <f t="shared" si="144"/>
        <v>38.222222222222221</v>
      </c>
      <c r="K930">
        <f t="shared" si="145"/>
        <v>0</v>
      </c>
      <c r="L930">
        <f t="shared" si="146"/>
        <v>726.22222222222217</v>
      </c>
      <c r="M930">
        <f t="shared" si="147"/>
        <v>252.11621855020826</v>
      </c>
      <c r="N930">
        <f t="shared" si="148"/>
        <v>978.33844077243043</v>
      </c>
      <c r="O930">
        <f t="shared" si="149"/>
        <v>0</v>
      </c>
      <c r="P930">
        <f t="shared" si="150"/>
        <v>766.05528526673129</v>
      </c>
      <c r="Q930">
        <f t="shared" si="151"/>
        <v>265.94471473326871</v>
      </c>
      <c r="R930">
        <f t="shared" si="152"/>
        <v>1032</v>
      </c>
    </row>
    <row r="931" spans="1:18" x14ac:dyDescent="0.3">
      <c r="A931" t="s">
        <v>37</v>
      </c>
      <c r="B931" t="s">
        <v>38</v>
      </c>
      <c r="C931">
        <v>0</v>
      </c>
      <c r="D931">
        <v>24</v>
      </c>
      <c r="E931">
        <v>8</v>
      </c>
      <c r="F931">
        <v>20260108</v>
      </c>
      <c r="G931">
        <v>20260208</v>
      </c>
      <c r="H931">
        <v>24215.0425</v>
      </c>
      <c r="I931">
        <f t="shared" si="143"/>
        <v>32</v>
      </c>
      <c r="J931">
        <f t="shared" si="144"/>
        <v>756.72007812499999</v>
      </c>
      <c r="K931">
        <f t="shared" si="145"/>
        <v>0</v>
      </c>
      <c r="L931">
        <f t="shared" si="146"/>
        <v>18161.281875000001</v>
      </c>
      <c r="M931">
        <f t="shared" si="147"/>
        <v>4991.3739575030186</v>
      </c>
      <c r="N931">
        <f t="shared" si="148"/>
        <v>23152.65583250302</v>
      </c>
      <c r="O931">
        <f t="shared" si="149"/>
        <v>0</v>
      </c>
      <c r="P931">
        <f t="shared" si="150"/>
        <v>18994.633515876038</v>
      </c>
      <c r="Q931">
        <f t="shared" si="151"/>
        <v>5220.4089841239611</v>
      </c>
      <c r="R931">
        <f t="shared" si="152"/>
        <v>24215.0425</v>
      </c>
    </row>
    <row r="932" spans="1:18" x14ac:dyDescent="0.3">
      <c r="A932" t="s">
        <v>33</v>
      </c>
      <c r="B932" t="s">
        <v>34</v>
      </c>
      <c r="C932">
        <v>31</v>
      </c>
      <c r="D932">
        <v>31</v>
      </c>
      <c r="E932">
        <v>10</v>
      </c>
      <c r="F932">
        <v>20251029</v>
      </c>
      <c r="G932">
        <v>20260210</v>
      </c>
      <c r="H932">
        <v>2017.8253</v>
      </c>
      <c r="I932">
        <f t="shared" si="143"/>
        <v>72</v>
      </c>
      <c r="J932">
        <f t="shared" si="144"/>
        <v>28.02535138888889</v>
      </c>
      <c r="K932">
        <f t="shared" si="145"/>
        <v>733.88570700818832</v>
      </c>
      <c r="L932">
        <f t="shared" si="146"/>
        <v>868.78589305555556</v>
      </c>
      <c r="M932">
        <f t="shared" si="147"/>
        <v>231.0712592346201</v>
      </c>
      <c r="N932">
        <f t="shared" si="148"/>
        <v>1833.742859298364</v>
      </c>
      <c r="O932">
        <f t="shared" si="149"/>
        <v>807.55768967308813</v>
      </c>
      <c r="P932">
        <f t="shared" si="150"/>
        <v>955.99999007568499</v>
      </c>
      <c r="Q932">
        <f t="shared" si="151"/>
        <v>254.2676202512267</v>
      </c>
      <c r="R932">
        <f t="shared" si="152"/>
        <v>2017.8252999999997</v>
      </c>
    </row>
    <row r="933" spans="1:18" x14ac:dyDescent="0.3">
      <c r="A933" t="s">
        <v>39</v>
      </c>
      <c r="B933" t="s">
        <v>40</v>
      </c>
      <c r="C933">
        <v>0</v>
      </c>
      <c r="D933">
        <v>23</v>
      </c>
      <c r="E933">
        <v>3</v>
      </c>
      <c r="F933">
        <v>20260109</v>
      </c>
      <c r="G933">
        <v>20260203</v>
      </c>
      <c r="H933">
        <v>86342.049899999998</v>
      </c>
      <c r="I933">
        <f t="shared" si="143"/>
        <v>26</v>
      </c>
      <c r="J933">
        <f t="shared" si="144"/>
        <v>3320.8480730769229</v>
      </c>
      <c r="K933">
        <f t="shared" si="145"/>
        <v>0</v>
      </c>
      <c r="L933">
        <f t="shared" si="146"/>
        <v>76379.505680769231</v>
      </c>
      <c r="M933">
        <f t="shared" si="147"/>
        <v>8214.1972315498861</v>
      </c>
      <c r="N933">
        <f t="shared" si="148"/>
        <v>84593.702912319117</v>
      </c>
      <c r="O933">
        <f t="shared" si="149"/>
        <v>0</v>
      </c>
      <c r="P933">
        <f t="shared" si="150"/>
        <v>77958.085103116289</v>
      </c>
      <c r="Q933">
        <f t="shared" si="151"/>
        <v>8383.9647968837053</v>
      </c>
      <c r="R933">
        <f t="shared" si="152"/>
        <v>86342.049899999998</v>
      </c>
    </row>
    <row r="934" spans="1:18" x14ac:dyDescent="0.3">
      <c r="A934" t="s">
        <v>35</v>
      </c>
      <c r="B934" t="s">
        <v>34</v>
      </c>
      <c r="C934">
        <v>1</v>
      </c>
      <c r="D934">
        <v>31</v>
      </c>
      <c r="E934">
        <v>3</v>
      </c>
      <c r="F934">
        <v>20251231</v>
      </c>
      <c r="G934">
        <v>20260203</v>
      </c>
      <c r="H934">
        <v>1122.1727000000001</v>
      </c>
      <c r="I934">
        <f t="shared" si="143"/>
        <v>35</v>
      </c>
      <c r="J934">
        <f t="shared" si="144"/>
        <v>32.062077142857142</v>
      </c>
      <c r="K934">
        <f t="shared" si="145"/>
        <v>27.083658171958991</v>
      </c>
      <c r="L934">
        <f t="shared" si="146"/>
        <v>993.92439142857143</v>
      </c>
      <c r="M934">
        <f t="shared" si="147"/>
        <v>79.306315588408296</v>
      </c>
      <c r="N934">
        <f t="shared" si="148"/>
        <v>1100.3143651889386</v>
      </c>
      <c r="O934">
        <f t="shared" si="149"/>
        <v>27.621689562769166</v>
      </c>
      <c r="P934">
        <f t="shared" si="150"/>
        <v>1013.6692323686382</v>
      </c>
      <c r="Q934">
        <f t="shared" si="151"/>
        <v>80.881778068592737</v>
      </c>
      <c r="R934">
        <f t="shared" si="152"/>
        <v>1122.1727000000001</v>
      </c>
    </row>
    <row r="935" spans="1:18" x14ac:dyDescent="0.3">
      <c r="A935" t="s">
        <v>33</v>
      </c>
      <c r="B935" t="s">
        <v>34</v>
      </c>
      <c r="C935">
        <v>0</v>
      </c>
      <c r="D935">
        <v>17</v>
      </c>
      <c r="E935">
        <v>5</v>
      </c>
      <c r="F935">
        <v>20260115</v>
      </c>
      <c r="G935">
        <v>20260205</v>
      </c>
      <c r="H935">
        <v>89965.844500000007</v>
      </c>
      <c r="I935">
        <f t="shared" si="143"/>
        <v>22</v>
      </c>
      <c r="J935">
        <f t="shared" si="144"/>
        <v>4089.3565681818186</v>
      </c>
      <c r="K935">
        <f t="shared" si="145"/>
        <v>0</v>
      </c>
      <c r="L935">
        <f t="shared" si="146"/>
        <v>69519.061659090919</v>
      </c>
      <c r="M935">
        <f t="shared" si="147"/>
        <v>16858.535662174989</v>
      </c>
      <c r="N935">
        <f t="shared" si="148"/>
        <v>86377.597321265901</v>
      </c>
      <c r="O935">
        <f t="shared" si="149"/>
        <v>0</v>
      </c>
      <c r="P935">
        <f t="shared" si="150"/>
        <v>72406.981497132772</v>
      </c>
      <c r="Q935">
        <f t="shared" si="151"/>
        <v>17558.863002867234</v>
      </c>
      <c r="R935">
        <f t="shared" si="152"/>
        <v>89965.844500000007</v>
      </c>
    </row>
    <row r="936" spans="1:18" x14ac:dyDescent="0.3">
      <c r="A936" t="s">
        <v>33</v>
      </c>
      <c r="B936" t="s">
        <v>34</v>
      </c>
      <c r="C936">
        <v>0</v>
      </c>
      <c r="D936">
        <v>12</v>
      </c>
      <c r="E936">
        <v>4</v>
      </c>
      <c r="F936">
        <v>20260120</v>
      </c>
      <c r="G936">
        <v>20260204</v>
      </c>
      <c r="H936">
        <v>169167.66560000001</v>
      </c>
      <c r="I936">
        <f t="shared" si="143"/>
        <v>16</v>
      </c>
      <c r="J936">
        <f t="shared" si="144"/>
        <v>10572.9791</v>
      </c>
      <c r="K936">
        <f t="shared" si="145"/>
        <v>0</v>
      </c>
      <c r="L936">
        <f t="shared" si="146"/>
        <v>126875.74920000001</v>
      </c>
      <c r="M936">
        <f t="shared" si="147"/>
        <v>34870.022653374217</v>
      </c>
      <c r="N936">
        <f t="shared" si="148"/>
        <v>161745.77185337423</v>
      </c>
      <c r="O936">
        <f t="shared" si="149"/>
        <v>0</v>
      </c>
      <c r="P936">
        <f t="shared" si="150"/>
        <v>132697.59121043334</v>
      </c>
      <c r="Q936">
        <f t="shared" si="151"/>
        <v>36470.074389566653</v>
      </c>
      <c r="R936">
        <f t="shared" si="152"/>
        <v>169167.66560000001</v>
      </c>
    </row>
    <row r="937" spans="1:18" x14ac:dyDescent="0.3">
      <c r="A937" t="s">
        <v>0</v>
      </c>
      <c r="B937" t="s">
        <v>0</v>
      </c>
      <c r="C937">
        <v>0</v>
      </c>
      <c r="D937">
        <v>29</v>
      </c>
      <c r="E937">
        <v>5</v>
      </c>
      <c r="F937">
        <v>20260103</v>
      </c>
      <c r="G937">
        <v>20260205</v>
      </c>
      <c r="H937">
        <v>588.26959999999997</v>
      </c>
      <c r="I937">
        <f t="shared" si="143"/>
        <v>34</v>
      </c>
      <c r="J937">
        <f t="shared" si="144"/>
        <v>17.302047058823529</v>
      </c>
      <c r="K937">
        <f t="shared" si="145"/>
        <v>0</v>
      </c>
      <c r="L937">
        <f t="shared" si="146"/>
        <v>501.75936470588232</v>
      </c>
      <c r="M937">
        <f t="shared" si="147"/>
        <v>71.328379540034646</v>
      </c>
      <c r="N937">
        <f t="shared" si="148"/>
        <v>573.08774424591695</v>
      </c>
      <c r="O937">
        <f t="shared" si="149"/>
        <v>0</v>
      </c>
      <c r="P937">
        <f t="shared" si="150"/>
        <v>515.05163691848827</v>
      </c>
      <c r="Q937">
        <f t="shared" si="151"/>
        <v>73.217963081511698</v>
      </c>
      <c r="R937">
        <f t="shared" si="152"/>
        <v>588.26959999999997</v>
      </c>
    </row>
    <row r="938" spans="1:18" x14ac:dyDescent="0.3">
      <c r="A938" t="s">
        <v>35</v>
      </c>
      <c r="B938" t="s">
        <v>36</v>
      </c>
      <c r="C938">
        <v>0</v>
      </c>
      <c r="D938">
        <v>11</v>
      </c>
      <c r="E938">
        <v>3</v>
      </c>
      <c r="F938">
        <v>20260121</v>
      </c>
      <c r="G938">
        <v>20260203</v>
      </c>
      <c r="H938">
        <v>516</v>
      </c>
      <c r="I938">
        <f t="shared" si="143"/>
        <v>14</v>
      </c>
      <c r="J938">
        <f t="shared" si="144"/>
        <v>36.857142857142854</v>
      </c>
      <c r="K938">
        <f t="shared" si="145"/>
        <v>0</v>
      </c>
      <c r="L938">
        <f t="shared" si="146"/>
        <v>405.42857142857139</v>
      </c>
      <c r="M938">
        <f t="shared" si="147"/>
        <v>91.167025457887803</v>
      </c>
      <c r="N938">
        <f t="shared" si="148"/>
        <v>496.59559688645919</v>
      </c>
      <c r="O938">
        <f t="shared" si="149"/>
        <v>0</v>
      </c>
      <c r="P938">
        <f t="shared" si="150"/>
        <v>421.27063584289948</v>
      </c>
      <c r="Q938">
        <f t="shared" si="151"/>
        <v>94.729364157100562</v>
      </c>
      <c r="R938">
        <f t="shared" si="152"/>
        <v>516</v>
      </c>
    </row>
    <row r="939" spans="1:18" x14ac:dyDescent="0.3">
      <c r="A939" t="s">
        <v>35</v>
      </c>
      <c r="B939" t="s">
        <v>36</v>
      </c>
      <c r="C939">
        <v>0</v>
      </c>
      <c r="D939">
        <v>22</v>
      </c>
      <c r="E939">
        <v>2</v>
      </c>
      <c r="F939">
        <v>20260110</v>
      </c>
      <c r="G939">
        <v>20260202</v>
      </c>
      <c r="H939">
        <v>1032</v>
      </c>
      <c r="I939">
        <f t="shared" si="143"/>
        <v>24</v>
      </c>
      <c r="J939">
        <f t="shared" si="144"/>
        <v>43</v>
      </c>
      <c r="K939">
        <f t="shared" si="145"/>
        <v>0</v>
      </c>
      <c r="L939">
        <f t="shared" si="146"/>
        <v>946</v>
      </c>
      <c r="M939">
        <f t="shared" si="147"/>
        <v>70.90768646724608</v>
      </c>
      <c r="N939">
        <f t="shared" si="148"/>
        <v>1016.9076864672461</v>
      </c>
      <c r="O939">
        <f t="shared" si="149"/>
        <v>0</v>
      </c>
      <c r="P939">
        <f t="shared" si="150"/>
        <v>960.03994560370063</v>
      </c>
      <c r="Q939">
        <f t="shared" si="151"/>
        <v>71.960054396299356</v>
      </c>
      <c r="R939">
        <f t="shared" si="152"/>
        <v>1032</v>
      </c>
    </row>
    <row r="940" spans="1:18" x14ac:dyDescent="0.3">
      <c r="A940" t="s">
        <v>39</v>
      </c>
      <c r="B940" t="s">
        <v>40</v>
      </c>
      <c r="C940">
        <v>0</v>
      </c>
      <c r="D940">
        <v>13</v>
      </c>
      <c r="E940">
        <v>4</v>
      </c>
      <c r="F940">
        <v>20260119</v>
      </c>
      <c r="G940">
        <v>20260204</v>
      </c>
      <c r="H940">
        <v>3871.0441999999998</v>
      </c>
      <c r="I940">
        <f t="shared" si="143"/>
        <v>17</v>
      </c>
      <c r="J940">
        <f t="shared" si="144"/>
        <v>227.70848235294116</v>
      </c>
      <c r="K940">
        <f t="shared" si="145"/>
        <v>0</v>
      </c>
      <c r="L940">
        <f t="shared" si="146"/>
        <v>2960.2102705882353</v>
      </c>
      <c r="M940">
        <f t="shared" si="147"/>
        <v>750.98984523789704</v>
      </c>
      <c r="N940">
        <f t="shared" si="148"/>
        <v>3711.2001158261323</v>
      </c>
      <c r="O940">
        <f t="shared" si="149"/>
        <v>0</v>
      </c>
      <c r="P940">
        <f t="shared" si="150"/>
        <v>3087.7086767362753</v>
      </c>
      <c r="Q940">
        <f t="shared" si="151"/>
        <v>783.33552326372455</v>
      </c>
      <c r="R940">
        <f t="shared" si="152"/>
        <v>3871.0441999999998</v>
      </c>
    </row>
    <row r="941" spans="1:18" x14ac:dyDescent="0.3">
      <c r="A941" t="s">
        <v>33</v>
      </c>
      <c r="B941" t="s">
        <v>34</v>
      </c>
      <c r="C941">
        <v>0</v>
      </c>
      <c r="D941">
        <v>22</v>
      </c>
      <c r="E941">
        <v>4</v>
      </c>
      <c r="F941">
        <v>20260110</v>
      </c>
      <c r="G941">
        <v>20260204</v>
      </c>
      <c r="H941">
        <v>263508.0588</v>
      </c>
      <c r="I941">
        <f t="shared" si="143"/>
        <v>26</v>
      </c>
      <c r="J941">
        <f t="shared" si="144"/>
        <v>10134.925338461539</v>
      </c>
      <c r="K941">
        <f t="shared" si="145"/>
        <v>0</v>
      </c>
      <c r="L941">
        <f t="shared" si="146"/>
        <v>222968.35744615385</v>
      </c>
      <c r="M941">
        <f t="shared" si="147"/>
        <v>33425.307361329236</v>
      </c>
      <c r="N941">
        <f t="shared" si="148"/>
        <v>256393.66480748309</v>
      </c>
      <c r="O941">
        <f t="shared" si="149"/>
        <v>0</v>
      </c>
      <c r="P941">
        <f t="shared" si="150"/>
        <v>229155.2682808165</v>
      </c>
      <c r="Q941">
        <f t="shared" si="151"/>
        <v>34352.790519183494</v>
      </c>
      <c r="R941">
        <f t="shared" si="152"/>
        <v>263508.0588</v>
      </c>
    </row>
    <row r="942" spans="1:18" x14ac:dyDescent="0.3">
      <c r="A942" t="s">
        <v>0</v>
      </c>
      <c r="B942" t="s">
        <v>0</v>
      </c>
      <c r="C942">
        <v>0</v>
      </c>
      <c r="D942">
        <v>27</v>
      </c>
      <c r="E942">
        <v>1</v>
      </c>
      <c r="F942">
        <v>20260105</v>
      </c>
      <c r="G942">
        <v>20260201</v>
      </c>
      <c r="H942">
        <v>14616.165999999999</v>
      </c>
      <c r="I942">
        <f t="shared" si="143"/>
        <v>28</v>
      </c>
      <c r="J942">
        <f t="shared" si="144"/>
        <v>522.00592857142851</v>
      </c>
      <c r="K942">
        <f t="shared" si="145"/>
        <v>0</v>
      </c>
      <c r="L942">
        <f t="shared" si="146"/>
        <v>14094.160071428571</v>
      </c>
      <c r="M942">
        <f t="shared" si="147"/>
        <v>430.39805485100584</v>
      </c>
      <c r="N942">
        <f t="shared" si="148"/>
        <v>14524.558126279577</v>
      </c>
      <c r="O942">
        <f t="shared" si="149"/>
        <v>0</v>
      </c>
      <c r="P942">
        <f t="shared" si="150"/>
        <v>14183.053380594567</v>
      </c>
      <c r="Q942">
        <f t="shared" si="151"/>
        <v>433.11261940543238</v>
      </c>
      <c r="R942">
        <f t="shared" si="152"/>
        <v>14616.165999999999</v>
      </c>
    </row>
    <row r="943" spans="1:18" x14ac:dyDescent="0.3">
      <c r="A943" t="s">
        <v>33</v>
      </c>
      <c r="B943" t="s">
        <v>34</v>
      </c>
      <c r="C943">
        <v>0</v>
      </c>
      <c r="D943">
        <v>12</v>
      </c>
      <c r="E943">
        <v>2</v>
      </c>
      <c r="F943">
        <v>20260120</v>
      </c>
      <c r="G943">
        <v>20260202</v>
      </c>
      <c r="H943">
        <v>375022.51640000002</v>
      </c>
      <c r="I943">
        <f t="shared" si="143"/>
        <v>14</v>
      </c>
      <c r="J943">
        <f t="shared" si="144"/>
        <v>26787.322600000003</v>
      </c>
      <c r="K943">
        <f t="shared" si="145"/>
        <v>0</v>
      </c>
      <c r="L943">
        <f t="shared" si="146"/>
        <v>321447.87120000005</v>
      </c>
      <c r="M943">
        <f t="shared" si="147"/>
        <v>44172.722609715704</v>
      </c>
      <c r="N943">
        <f t="shared" si="148"/>
        <v>365620.59380971576</v>
      </c>
      <c r="O943">
        <f t="shared" si="149"/>
        <v>0</v>
      </c>
      <c r="P943">
        <f t="shared" si="150"/>
        <v>329713.89355487586</v>
      </c>
      <c r="Q943">
        <f t="shared" si="151"/>
        <v>45308.622845124184</v>
      </c>
      <c r="R943">
        <f t="shared" si="152"/>
        <v>375022.51640000002</v>
      </c>
    </row>
    <row r="944" spans="1:18" x14ac:dyDescent="0.3">
      <c r="A944" t="s">
        <v>33</v>
      </c>
      <c r="B944" t="s">
        <v>34</v>
      </c>
      <c r="C944">
        <v>0</v>
      </c>
      <c r="D944">
        <v>19</v>
      </c>
      <c r="E944">
        <v>8</v>
      </c>
      <c r="F944">
        <v>20260113</v>
      </c>
      <c r="G944">
        <v>20260208</v>
      </c>
      <c r="H944">
        <v>21445.946</v>
      </c>
      <c r="I944">
        <f t="shared" si="143"/>
        <v>27</v>
      </c>
      <c r="J944">
        <f t="shared" si="144"/>
        <v>794.29429629629624</v>
      </c>
      <c r="K944">
        <f t="shared" si="145"/>
        <v>0</v>
      </c>
      <c r="L944">
        <f t="shared" si="146"/>
        <v>15091.591629629629</v>
      </c>
      <c r="M944">
        <f t="shared" si="147"/>
        <v>5239.215899953454</v>
      </c>
      <c r="N944">
        <f t="shared" si="148"/>
        <v>20330.807529583082</v>
      </c>
      <c r="O944">
        <f t="shared" si="149"/>
        <v>0</v>
      </c>
      <c r="P944">
        <f t="shared" si="150"/>
        <v>15919.360737252824</v>
      </c>
      <c r="Q944">
        <f t="shared" si="151"/>
        <v>5526.5852627471759</v>
      </c>
      <c r="R944">
        <f t="shared" si="152"/>
        <v>21445.946</v>
      </c>
    </row>
    <row r="945" spans="1:18" x14ac:dyDescent="0.3">
      <c r="A945" t="s">
        <v>35</v>
      </c>
      <c r="B945" t="s">
        <v>36</v>
      </c>
      <c r="C945">
        <v>0</v>
      </c>
      <c r="D945">
        <v>20</v>
      </c>
      <c r="E945">
        <v>7</v>
      </c>
      <c r="F945">
        <v>20260112</v>
      </c>
      <c r="G945">
        <v>20260207</v>
      </c>
      <c r="H945">
        <v>516</v>
      </c>
      <c r="I945">
        <f t="shared" si="143"/>
        <v>27</v>
      </c>
      <c r="J945">
        <f t="shared" si="144"/>
        <v>19.111111111111111</v>
      </c>
      <c r="K945">
        <f t="shared" si="145"/>
        <v>0</v>
      </c>
      <c r="L945">
        <f t="shared" si="146"/>
        <v>382.22222222222223</v>
      </c>
      <c r="M945">
        <f t="shared" si="147"/>
        <v>110.30084561571611</v>
      </c>
      <c r="N945">
        <f t="shared" si="148"/>
        <v>492.52306783793836</v>
      </c>
      <c r="O945">
        <f t="shared" si="149"/>
        <v>0</v>
      </c>
      <c r="P945">
        <f t="shared" si="150"/>
        <v>400.44148090859142</v>
      </c>
      <c r="Q945">
        <f t="shared" si="151"/>
        <v>115.55851909140856</v>
      </c>
      <c r="R945">
        <f t="shared" si="152"/>
        <v>516</v>
      </c>
    </row>
    <row r="946" spans="1:18" x14ac:dyDescent="0.3">
      <c r="A946" t="s">
        <v>33</v>
      </c>
      <c r="B946" t="s">
        <v>34</v>
      </c>
      <c r="C946">
        <v>0</v>
      </c>
      <c r="D946">
        <v>20</v>
      </c>
      <c r="E946">
        <v>1</v>
      </c>
      <c r="F946">
        <v>20260112</v>
      </c>
      <c r="G946">
        <v>20260201</v>
      </c>
      <c r="H946">
        <v>744017.4007</v>
      </c>
      <c r="I946">
        <f t="shared" si="143"/>
        <v>21</v>
      </c>
      <c r="J946">
        <f t="shared" si="144"/>
        <v>35429.400033333332</v>
      </c>
      <c r="K946">
        <f t="shared" si="145"/>
        <v>0</v>
      </c>
      <c r="L946">
        <f t="shared" si="146"/>
        <v>708588.00066666666</v>
      </c>
      <c r="M946">
        <f t="shared" si="147"/>
        <v>29211.82313123532</v>
      </c>
      <c r="N946">
        <f t="shared" si="148"/>
        <v>737799.82379790198</v>
      </c>
      <c r="O946">
        <f t="shared" si="149"/>
        <v>0</v>
      </c>
      <c r="P946">
        <f t="shared" si="150"/>
        <v>714559.40407981758</v>
      </c>
      <c r="Q946">
        <f t="shared" si="151"/>
        <v>29457.996620182497</v>
      </c>
      <c r="R946">
        <f t="shared" si="152"/>
        <v>744017.40070000011</v>
      </c>
    </row>
    <row r="947" spans="1:18" x14ac:dyDescent="0.3">
      <c r="A947" t="s">
        <v>35</v>
      </c>
      <c r="B947" t="s">
        <v>34</v>
      </c>
      <c r="C947">
        <v>0</v>
      </c>
      <c r="D947">
        <v>30</v>
      </c>
      <c r="E947">
        <v>10</v>
      </c>
      <c r="F947">
        <v>20260102</v>
      </c>
      <c r="G947">
        <v>20260210</v>
      </c>
      <c r="H947">
        <v>266437.71500000003</v>
      </c>
      <c r="I947">
        <f t="shared" si="143"/>
        <v>40</v>
      </c>
      <c r="J947">
        <f t="shared" si="144"/>
        <v>6660.9428750000006</v>
      </c>
      <c r="K947">
        <f t="shared" si="145"/>
        <v>0</v>
      </c>
      <c r="L947">
        <f t="shared" si="146"/>
        <v>199828.28625</v>
      </c>
      <c r="M947">
        <f t="shared" si="147"/>
        <v>54920.005692643805</v>
      </c>
      <c r="N947">
        <f t="shared" si="148"/>
        <v>254748.29194264382</v>
      </c>
      <c r="O947">
        <f t="shared" si="149"/>
        <v>0</v>
      </c>
      <c r="P947">
        <f t="shared" si="150"/>
        <v>208997.64067035721</v>
      </c>
      <c r="Q947">
        <f t="shared" si="151"/>
        <v>57440.074329642812</v>
      </c>
      <c r="R947">
        <f t="shared" si="152"/>
        <v>266437.71500000003</v>
      </c>
    </row>
    <row r="948" spans="1:18" x14ac:dyDescent="0.3">
      <c r="A948" t="s">
        <v>0</v>
      </c>
      <c r="B948" t="s">
        <v>0</v>
      </c>
      <c r="C948">
        <v>22</v>
      </c>
      <c r="D948">
        <v>31</v>
      </c>
      <c r="E948">
        <v>8</v>
      </c>
      <c r="F948">
        <v>20251210</v>
      </c>
      <c r="G948">
        <v>20260208</v>
      </c>
      <c r="H948">
        <v>2268.8796000000002</v>
      </c>
      <c r="I948">
        <f t="shared" si="143"/>
        <v>61</v>
      </c>
      <c r="J948">
        <f t="shared" si="144"/>
        <v>37.194747540983613</v>
      </c>
      <c r="K948">
        <f t="shared" si="145"/>
        <v>691.22584046829922</v>
      </c>
      <c r="L948">
        <f t="shared" si="146"/>
        <v>1153.037173770492</v>
      </c>
      <c r="M948">
        <f t="shared" si="147"/>
        <v>245.33892994087796</v>
      </c>
      <c r="N948">
        <f t="shared" si="148"/>
        <v>2089.6019441796689</v>
      </c>
      <c r="O948">
        <f t="shared" si="149"/>
        <v>750.52964647152521</v>
      </c>
      <c r="P948">
        <f t="shared" si="150"/>
        <v>1251.9621399168195</v>
      </c>
      <c r="Q948">
        <f t="shared" si="151"/>
        <v>266.38781361165582</v>
      </c>
      <c r="R948">
        <f t="shared" si="152"/>
        <v>2268.8796000000007</v>
      </c>
    </row>
    <row r="949" spans="1:18" x14ac:dyDescent="0.3">
      <c r="A949" t="s">
        <v>37</v>
      </c>
      <c r="B949" t="s">
        <v>38</v>
      </c>
      <c r="C949">
        <v>0</v>
      </c>
      <c r="D949">
        <v>17</v>
      </c>
      <c r="E949">
        <v>3</v>
      </c>
      <c r="F949">
        <v>20260115</v>
      </c>
      <c r="G949">
        <v>20260203</v>
      </c>
      <c r="H949">
        <v>53698.966800000002</v>
      </c>
      <c r="I949">
        <f t="shared" si="143"/>
        <v>20</v>
      </c>
      <c r="J949">
        <f t="shared" si="144"/>
        <v>2684.9483399999999</v>
      </c>
      <c r="K949">
        <f t="shared" si="145"/>
        <v>0</v>
      </c>
      <c r="L949">
        <f t="shared" si="146"/>
        <v>45644.121780000001</v>
      </c>
      <c r="M949">
        <f t="shared" si="147"/>
        <v>6641.2840141909119</v>
      </c>
      <c r="N949">
        <f t="shared" si="148"/>
        <v>52285.405794190912</v>
      </c>
      <c r="O949">
        <f t="shared" si="149"/>
        <v>0</v>
      </c>
      <c r="P949">
        <f t="shared" si="150"/>
        <v>46878.132489347467</v>
      </c>
      <c r="Q949">
        <f t="shared" si="151"/>
        <v>6820.8343106525408</v>
      </c>
      <c r="R949">
        <f t="shared" si="152"/>
        <v>53698.966800000009</v>
      </c>
    </row>
    <row r="950" spans="1:18" x14ac:dyDescent="0.3">
      <c r="A950" t="s">
        <v>37</v>
      </c>
      <c r="B950" t="s">
        <v>38</v>
      </c>
      <c r="C950">
        <v>0</v>
      </c>
      <c r="D950">
        <v>19</v>
      </c>
      <c r="E950">
        <v>2</v>
      </c>
      <c r="F950">
        <v>20260113</v>
      </c>
      <c r="G950">
        <v>20260202</v>
      </c>
      <c r="H950">
        <v>1975.4157</v>
      </c>
      <c r="I950">
        <f t="shared" si="143"/>
        <v>21</v>
      </c>
      <c r="J950">
        <f t="shared" si="144"/>
        <v>94.067414285714293</v>
      </c>
      <c r="K950">
        <f t="shared" si="145"/>
        <v>0</v>
      </c>
      <c r="L950">
        <f t="shared" si="146"/>
        <v>1787.2808714285716</v>
      </c>
      <c r="M950">
        <f t="shared" si="147"/>
        <v>155.11866788269705</v>
      </c>
      <c r="N950">
        <f t="shared" si="148"/>
        <v>1942.3995393112687</v>
      </c>
      <c r="O950">
        <f t="shared" si="149"/>
        <v>0</v>
      </c>
      <c r="P950">
        <f t="shared" si="150"/>
        <v>1817.6603846300136</v>
      </c>
      <c r="Q950">
        <f t="shared" si="151"/>
        <v>157.75531536998642</v>
      </c>
      <c r="R950">
        <f t="shared" si="152"/>
        <v>1975.4157</v>
      </c>
    </row>
    <row r="951" spans="1:18" x14ac:dyDescent="0.3">
      <c r="A951" t="s">
        <v>41</v>
      </c>
      <c r="B951" t="s">
        <v>42</v>
      </c>
      <c r="C951">
        <v>0</v>
      </c>
      <c r="D951">
        <v>24</v>
      </c>
      <c r="E951">
        <v>4</v>
      </c>
      <c r="F951">
        <v>20260108</v>
      </c>
      <c r="G951">
        <v>20260204</v>
      </c>
      <c r="H951">
        <v>87685.142300000007</v>
      </c>
      <c r="I951">
        <f t="shared" si="143"/>
        <v>28</v>
      </c>
      <c r="J951">
        <f t="shared" si="144"/>
        <v>3131.6122250000003</v>
      </c>
      <c r="K951">
        <f t="shared" si="145"/>
        <v>0</v>
      </c>
      <c r="L951">
        <f t="shared" si="146"/>
        <v>75158.693400000004</v>
      </c>
      <c r="M951">
        <f t="shared" si="147"/>
        <v>10328.157106385808</v>
      </c>
      <c r="N951">
        <f t="shared" si="148"/>
        <v>85486.850506385817</v>
      </c>
      <c r="O951">
        <f t="shared" si="149"/>
        <v>0</v>
      </c>
      <c r="P951">
        <f t="shared" si="150"/>
        <v>77091.396943776519</v>
      </c>
      <c r="Q951">
        <f t="shared" si="151"/>
        <v>10593.745356223484</v>
      </c>
      <c r="R951">
        <f t="shared" si="152"/>
        <v>87685.142300000007</v>
      </c>
    </row>
    <row r="952" spans="1:18" x14ac:dyDescent="0.3">
      <c r="A952" t="s">
        <v>39</v>
      </c>
      <c r="B952" t="s">
        <v>40</v>
      </c>
      <c r="C952">
        <v>0</v>
      </c>
      <c r="D952">
        <v>23</v>
      </c>
      <c r="E952">
        <v>2</v>
      </c>
      <c r="F952">
        <v>20260109</v>
      </c>
      <c r="G952">
        <v>20260202</v>
      </c>
      <c r="H952">
        <v>13533.063099999999</v>
      </c>
      <c r="I952">
        <f t="shared" si="143"/>
        <v>25</v>
      </c>
      <c r="J952">
        <f t="shared" si="144"/>
        <v>541.32252399999993</v>
      </c>
      <c r="K952">
        <f t="shared" si="145"/>
        <v>0</v>
      </c>
      <c r="L952">
        <f t="shared" si="146"/>
        <v>12450.418051999999</v>
      </c>
      <c r="M952">
        <f t="shared" si="147"/>
        <v>892.64948394070427</v>
      </c>
      <c r="N952">
        <f t="shared" si="148"/>
        <v>13343.067535940703</v>
      </c>
      <c r="O952">
        <f t="shared" si="149"/>
        <v>0</v>
      </c>
      <c r="P952">
        <f t="shared" si="150"/>
        <v>12627.702937517668</v>
      </c>
      <c r="Q952">
        <f t="shared" si="151"/>
        <v>905.36016248233068</v>
      </c>
      <c r="R952">
        <f t="shared" si="152"/>
        <v>13533.063099999999</v>
      </c>
    </row>
    <row r="953" spans="1:18" x14ac:dyDescent="0.3">
      <c r="A953" t="s">
        <v>33</v>
      </c>
      <c r="B953" t="s">
        <v>34</v>
      </c>
      <c r="C953">
        <v>5</v>
      </c>
      <c r="D953">
        <v>31</v>
      </c>
      <c r="E953">
        <v>5</v>
      </c>
      <c r="F953">
        <v>20251227</v>
      </c>
      <c r="G953">
        <v>20260205</v>
      </c>
      <c r="H953">
        <v>235274.6091</v>
      </c>
      <c r="I953">
        <f t="shared" si="143"/>
        <v>41</v>
      </c>
      <c r="J953">
        <f t="shared" si="144"/>
        <v>5738.4050999999999</v>
      </c>
      <c r="K953">
        <f t="shared" si="145"/>
        <v>24236.889189702775</v>
      </c>
      <c r="L953">
        <f t="shared" si="146"/>
        <v>177890.55809999999</v>
      </c>
      <c r="M953">
        <f t="shared" si="147"/>
        <v>23656.804049584061</v>
      </c>
      <c r="N953">
        <f t="shared" si="148"/>
        <v>225784.25133928683</v>
      </c>
      <c r="O953">
        <f t="shared" si="149"/>
        <v>25255.634952760422</v>
      </c>
      <c r="P953">
        <f t="shared" si="150"/>
        <v>185367.80697191093</v>
      </c>
      <c r="Q953">
        <f t="shared" si="151"/>
        <v>24651.167175328676</v>
      </c>
      <c r="R953">
        <f t="shared" si="152"/>
        <v>235274.60910000003</v>
      </c>
    </row>
    <row r="954" spans="1:18" x14ac:dyDescent="0.3">
      <c r="A954" t="s">
        <v>0</v>
      </c>
      <c r="B954" t="s">
        <v>0</v>
      </c>
      <c r="C954">
        <v>10</v>
      </c>
      <c r="D954">
        <v>31</v>
      </c>
      <c r="E954">
        <v>2</v>
      </c>
      <c r="F954">
        <v>20251222</v>
      </c>
      <c r="G954">
        <v>20260202</v>
      </c>
      <c r="H954">
        <v>168.00190000000001</v>
      </c>
      <c r="I954">
        <f t="shared" si="143"/>
        <v>43</v>
      </c>
      <c r="J954">
        <f t="shared" si="144"/>
        <v>3.9070209302325583</v>
      </c>
      <c r="K954">
        <f t="shared" si="145"/>
        <v>33.003606994527445</v>
      </c>
      <c r="L954">
        <f t="shared" si="146"/>
        <v>121.1176488372093</v>
      </c>
      <c r="M954">
        <f t="shared" si="147"/>
        <v>6.4427398870208918</v>
      </c>
      <c r="N954">
        <f t="shared" si="148"/>
        <v>160.56399571875761</v>
      </c>
      <c r="O954">
        <f t="shared" si="149"/>
        <v>34.532453288257038</v>
      </c>
      <c r="P954">
        <f t="shared" si="150"/>
        <v>126.72825584027761</v>
      </c>
      <c r="Q954">
        <f t="shared" si="151"/>
        <v>6.7411908714653803</v>
      </c>
      <c r="R954">
        <f t="shared" si="152"/>
        <v>168.00190000000003</v>
      </c>
    </row>
    <row r="955" spans="1:18" x14ac:dyDescent="0.3">
      <c r="A955" t="s">
        <v>0</v>
      </c>
      <c r="B955" t="s">
        <v>0</v>
      </c>
      <c r="C955">
        <v>10</v>
      </c>
      <c r="D955">
        <v>31</v>
      </c>
      <c r="E955">
        <v>1</v>
      </c>
      <c r="F955">
        <v>20251222</v>
      </c>
      <c r="G955">
        <v>20260201</v>
      </c>
      <c r="H955">
        <v>1133.8525999999999</v>
      </c>
      <c r="I955">
        <f t="shared" si="143"/>
        <v>42</v>
      </c>
      <c r="J955">
        <f t="shared" si="144"/>
        <v>26.996490476190473</v>
      </c>
      <c r="K955">
        <f t="shared" si="145"/>
        <v>228.04627306019049</v>
      </c>
      <c r="L955">
        <f t="shared" si="146"/>
        <v>836.89120476190465</v>
      </c>
      <c r="M955">
        <f t="shared" si="147"/>
        <v>22.258821888391964</v>
      </c>
      <c r="N955">
        <f t="shared" si="148"/>
        <v>1087.1962997104872</v>
      </c>
      <c r="O955">
        <f t="shared" si="149"/>
        <v>237.83272597456644</v>
      </c>
      <c r="P955">
        <f t="shared" si="150"/>
        <v>872.80582971916522</v>
      </c>
      <c r="Q955">
        <f t="shared" si="151"/>
        <v>23.214044306268239</v>
      </c>
      <c r="R955">
        <f t="shared" si="152"/>
        <v>1133.8525999999999</v>
      </c>
    </row>
    <row r="956" spans="1:18" x14ac:dyDescent="0.3">
      <c r="A956" t="s">
        <v>0</v>
      </c>
      <c r="B956" t="s">
        <v>0</v>
      </c>
      <c r="C956">
        <v>12</v>
      </c>
      <c r="D956">
        <v>31</v>
      </c>
      <c r="E956">
        <v>3</v>
      </c>
      <c r="F956">
        <v>20251220</v>
      </c>
      <c r="G956">
        <v>20260203</v>
      </c>
      <c r="H956">
        <v>546.10900000000004</v>
      </c>
      <c r="I956">
        <f t="shared" si="143"/>
        <v>46</v>
      </c>
      <c r="J956">
        <f t="shared" si="144"/>
        <v>11.871934782608696</v>
      </c>
      <c r="K956">
        <f t="shared" si="145"/>
        <v>120.34233043329691</v>
      </c>
      <c r="L956">
        <f t="shared" si="146"/>
        <v>368.02997826086954</v>
      </c>
      <c r="M956">
        <f t="shared" si="147"/>
        <v>29.365514976446878</v>
      </c>
      <c r="N956">
        <f t="shared" si="148"/>
        <v>517.73782367061335</v>
      </c>
      <c r="O956">
        <f t="shared" si="149"/>
        <v>126.9368910786952</v>
      </c>
      <c r="P956">
        <f t="shared" si="150"/>
        <v>388.19741229864684</v>
      </c>
      <c r="Q956">
        <f t="shared" si="151"/>
        <v>30.974696622657959</v>
      </c>
      <c r="R956">
        <f t="shared" si="152"/>
        <v>546.10899999999992</v>
      </c>
    </row>
    <row r="957" spans="1:18" x14ac:dyDescent="0.3">
      <c r="A957" t="s">
        <v>0</v>
      </c>
      <c r="B957" t="s">
        <v>0</v>
      </c>
      <c r="C957">
        <v>10</v>
      </c>
      <c r="D957">
        <v>31</v>
      </c>
      <c r="E957">
        <v>4</v>
      </c>
      <c r="F957">
        <v>20251222</v>
      </c>
      <c r="G957">
        <v>20260204</v>
      </c>
      <c r="H957">
        <v>420.11349999999999</v>
      </c>
      <c r="I957">
        <f t="shared" si="143"/>
        <v>45</v>
      </c>
      <c r="J957">
        <f t="shared" si="144"/>
        <v>9.3358555555555558</v>
      </c>
      <c r="K957">
        <f t="shared" si="145"/>
        <v>78.862364245100451</v>
      </c>
      <c r="L957">
        <f t="shared" si="146"/>
        <v>289.41152222222223</v>
      </c>
      <c r="M957">
        <f t="shared" si="147"/>
        <v>30.789949704038641</v>
      </c>
      <c r="N957">
        <f t="shared" si="148"/>
        <v>399.06383617136129</v>
      </c>
      <c r="O957">
        <f t="shared" si="149"/>
        <v>83.022165524057215</v>
      </c>
      <c r="P957">
        <f t="shared" si="150"/>
        <v>304.67728849500577</v>
      </c>
      <c r="Q957">
        <f t="shared" si="151"/>
        <v>32.414045980937054</v>
      </c>
      <c r="R957">
        <f t="shared" si="152"/>
        <v>420.11349999999999</v>
      </c>
    </row>
    <row r="958" spans="1:18" x14ac:dyDescent="0.3">
      <c r="A958" t="s">
        <v>33</v>
      </c>
      <c r="B958" t="s">
        <v>34</v>
      </c>
      <c r="C958">
        <v>0</v>
      </c>
      <c r="D958">
        <v>20</v>
      </c>
      <c r="E958">
        <v>6</v>
      </c>
      <c r="F958">
        <v>20260112</v>
      </c>
      <c r="G958">
        <v>20260206</v>
      </c>
      <c r="H958">
        <v>71141.719700000001</v>
      </c>
      <c r="I958">
        <f t="shared" si="143"/>
        <v>26</v>
      </c>
      <c r="J958">
        <f t="shared" si="144"/>
        <v>2736.2199884615384</v>
      </c>
      <c r="K958">
        <f t="shared" si="145"/>
        <v>0</v>
      </c>
      <c r="L958">
        <f t="shared" si="146"/>
        <v>54724.399769230768</v>
      </c>
      <c r="M958">
        <f t="shared" si="147"/>
        <v>13536.21132887738</v>
      </c>
      <c r="N958">
        <f t="shared" si="148"/>
        <v>68260.611098108144</v>
      </c>
      <c r="O958">
        <f t="shared" si="149"/>
        <v>0</v>
      </c>
      <c r="P958">
        <f t="shared" si="150"/>
        <v>57034.178957727796</v>
      </c>
      <c r="Q958">
        <f t="shared" si="151"/>
        <v>14107.540742272209</v>
      </c>
      <c r="R958">
        <f t="shared" si="152"/>
        <v>71141.719700000001</v>
      </c>
    </row>
    <row r="959" spans="1:18" x14ac:dyDescent="0.3">
      <c r="A959" t="s">
        <v>0</v>
      </c>
      <c r="B959" t="s">
        <v>0</v>
      </c>
      <c r="C959">
        <v>5</v>
      </c>
      <c r="D959">
        <v>31</v>
      </c>
      <c r="E959">
        <v>1</v>
      </c>
      <c r="F959">
        <v>20251227</v>
      </c>
      <c r="G959">
        <v>20260201</v>
      </c>
      <c r="H959">
        <v>629.8886</v>
      </c>
      <c r="I959">
        <f t="shared" si="143"/>
        <v>37</v>
      </c>
      <c r="J959">
        <f t="shared" si="144"/>
        <v>17.024016216216218</v>
      </c>
      <c r="K959">
        <f t="shared" si="145"/>
        <v>71.903113740808507</v>
      </c>
      <c r="L959">
        <f t="shared" si="146"/>
        <v>527.74450270270279</v>
      </c>
      <c r="M959">
        <f t="shared" si="147"/>
        <v>14.036437258985726</v>
      </c>
      <c r="N959">
        <f t="shared" si="148"/>
        <v>613.68405370249707</v>
      </c>
      <c r="O959">
        <f t="shared" si="149"/>
        <v>73.801741102099527</v>
      </c>
      <c r="P959">
        <f t="shared" si="150"/>
        <v>541.67978450724581</v>
      </c>
      <c r="Q959">
        <f t="shared" si="151"/>
        <v>14.407074390654614</v>
      </c>
      <c r="R959">
        <f t="shared" si="152"/>
        <v>629.8886</v>
      </c>
    </row>
    <row r="960" spans="1:18" x14ac:dyDescent="0.3">
      <c r="A960" t="s">
        <v>33</v>
      </c>
      <c r="B960" t="s">
        <v>34</v>
      </c>
      <c r="C960">
        <v>5</v>
      </c>
      <c r="D960">
        <v>31</v>
      </c>
      <c r="E960">
        <v>9</v>
      </c>
      <c r="F960">
        <v>20251227</v>
      </c>
      <c r="G960">
        <v>20260209</v>
      </c>
      <c r="H960">
        <v>16640.406599999998</v>
      </c>
      <c r="I960">
        <f t="shared" si="143"/>
        <v>45</v>
      </c>
      <c r="J960">
        <f t="shared" si="144"/>
        <v>369.78681333333327</v>
      </c>
      <c r="K960">
        <f t="shared" si="145"/>
        <v>1561.8419861249083</v>
      </c>
      <c r="L960">
        <f t="shared" si="146"/>
        <v>11463.391213333331</v>
      </c>
      <c r="M960">
        <f t="shared" si="147"/>
        <v>2744.0296136750976</v>
      </c>
      <c r="N960">
        <f t="shared" si="148"/>
        <v>15769.262813133337</v>
      </c>
      <c r="O960">
        <f t="shared" si="149"/>
        <v>1648.1230607955035</v>
      </c>
      <c r="P960">
        <f t="shared" si="150"/>
        <v>12096.665079731209</v>
      </c>
      <c r="Q960">
        <f t="shared" si="151"/>
        <v>2895.6184594732867</v>
      </c>
      <c r="R960">
        <f t="shared" si="152"/>
        <v>16640.406599999998</v>
      </c>
    </row>
    <row r="961" spans="1:18" x14ac:dyDescent="0.3">
      <c r="A961" t="s">
        <v>33</v>
      </c>
      <c r="B961" t="s">
        <v>34</v>
      </c>
      <c r="C961">
        <v>3</v>
      </c>
      <c r="D961">
        <v>31</v>
      </c>
      <c r="E961">
        <v>5</v>
      </c>
      <c r="F961">
        <v>20251229</v>
      </c>
      <c r="G961">
        <v>20260205</v>
      </c>
      <c r="H961">
        <v>202657.96919999999</v>
      </c>
      <c r="I961">
        <f t="shared" si="143"/>
        <v>39</v>
      </c>
      <c r="J961">
        <f t="shared" si="144"/>
        <v>5196.3581846153847</v>
      </c>
      <c r="K961">
        <f t="shared" si="145"/>
        <v>13168.490754742446</v>
      </c>
      <c r="L961">
        <f t="shared" si="146"/>
        <v>161087.10372307693</v>
      </c>
      <c r="M961">
        <f t="shared" si="147"/>
        <v>21422.194007338119</v>
      </c>
      <c r="N961">
        <f t="shared" si="148"/>
        <v>195677.78848515748</v>
      </c>
      <c r="O961">
        <f t="shared" si="149"/>
        <v>13638.234643006021</v>
      </c>
      <c r="P961">
        <f t="shared" si="150"/>
        <v>166833.37213464448</v>
      </c>
      <c r="Q961">
        <f t="shared" si="151"/>
        <v>22186.362422349506</v>
      </c>
      <c r="R961">
        <f t="shared" si="152"/>
        <v>202657.96920000002</v>
      </c>
    </row>
    <row r="962" spans="1:18" x14ac:dyDescent="0.3">
      <c r="A962" t="s">
        <v>33</v>
      </c>
      <c r="B962" t="s">
        <v>34</v>
      </c>
      <c r="C962">
        <v>2</v>
      </c>
      <c r="D962">
        <v>31</v>
      </c>
      <c r="E962">
        <v>4</v>
      </c>
      <c r="F962">
        <v>20251230</v>
      </c>
      <c r="G962">
        <v>20260204</v>
      </c>
      <c r="H962">
        <v>412942.39510000002</v>
      </c>
      <c r="I962">
        <f t="shared" si="143"/>
        <v>37</v>
      </c>
      <c r="J962">
        <f t="shared" si="144"/>
        <v>11160.605272972974</v>
      </c>
      <c r="K962">
        <f t="shared" si="145"/>
        <v>18855.298542172179</v>
      </c>
      <c r="L962">
        <f t="shared" si="146"/>
        <v>345978.76346216223</v>
      </c>
      <c r="M962">
        <f t="shared" si="147"/>
        <v>36808.032533984231</v>
      </c>
      <c r="N962">
        <f t="shared" si="148"/>
        <v>401642.09453831863</v>
      </c>
      <c r="O962">
        <f t="shared" si="149"/>
        <v>19385.797072092704</v>
      </c>
      <c r="P962">
        <f t="shared" si="150"/>
        <v>355712.96231294604</v>
      </c>
      <c r="Q962">
        <f t="shared" si="151"/>
        <v>37843.635714961281</v>
      </c>
      <c r="R962">
        <f t="shared" si="152"/>
        <v>412942.39510000002</v>
      </c>
    </row>
    <row r="963" spans="1:18" x14ac:dyDescent="0.3">
      <c r="A963" t="s">
        <v>39</v>
      </c>
      <c r="B963" t="s">
        <v>40</v>
      </c>
      <c r="C963">
        <v>3</v>
      </c>
      <c r="D963">
        <v>31</v>
      </c>
      <c r="E963">
        <v>3</v>
      </c>
      <c r="F963">
        <v>20251229</v>
      </c>
      <c r="G963">
        <v>20260203</v>
      </c>
      <c r="H963">
        <v>14155.159600000001</v>
      </c>
      <c r="I963">
        <f t="shared" si="143"/>
        <v>37</v>
      </c>
      <c r="J963">
        <f t="shared" si="144"/>
        <v>382.57188108108113</v>
      </c>
      <c r="K963">
        <f t="shared" si="145"/>
        <v>969.50481472891954</v>
      </c>
      <c r="L963">
        <f t="shared" si="146"/>
        <v>11859.728313513515</v>
      </c>
      <c r="M963">
        <f t="shared" si="147"/>
        <v>946.30070912378551</v>
      </c>
      <c r="N963">
        <f t="shared" si="148"/>
        <v>13775.53383736622</v>
      </c>
      <c r="O963">
        <f t="shared" si="149"/>
        <v>996.22240034220829</v>
      </c>
      <c r="P963">
        <f t="shared" si="150"/>
        <v>12186.558362991133</v>
      </c>
      <c r="Q963">
        <f t="shared" si="151"/>
        <v>972.37883666665903</v>
      </c>
      <c r="R963">
        <f t="shared" si="152"/>
        <v>14155.159600000001</v>
      </c>
    </row>
    <row r="964" spans="1:18" x14ac:dyDescent="0.3">
      <c r="A964" t="s">
        <v>0</v>
      </c>
      <c r="B964" t="s">
        <v>0</v>
      </c>
      <c r="C964">
        <v>3</v>
      </c>
      <c r="D964">
        <v>12</v>
      </c>
      <c r="E964">
        <v>0</v>
      </c>
      <c r="F964">
        <v>20251229</v>
      </c>
      <c r="G964">
        <v>20260112</v>
      </c>
      <c r="H964">
        <v>1300.3912</v>
      </c>
      <c r="I964">
        <f t="shared" si="143"/>
        <v>15</v>
      </c>
      <c r="J964">
        <f t="shared" si="144"/>
        <v>86.692746666666665</v>
      </c>
      <c r="K964">
        <f t="shared" si="145"/>
        <v>219.69475398427079</v>
      </c>
      <c r="L964">
        <f t="shared" si="146"/>
        <v>1040.31296</v>
      </c>
      <c r="M964">
        <f t="shared" si="147"/>
        <v>0</v>
      </c>
      <c r="N964">
        <f t="shared" si="148"/>
        <v>1260.0077139842708</v>
      </c>
      <c r="O964">
        <f t="shared" si="149"/>
        <v>226.736012483553</v>
      </c>
      <c r="P964">
        <f t="shared" si="150"/>
        <v>1073.6551875164469</v>
      </c>
      <c r="Q964">
        <f t="shared" si="151"/>
        <v>0</v>
      </c>
      <c r="R964">
        <f t="shared" si="152"/>
        <v>1300.3911999999998</v>
      </c>
    </row>
    <row r="965" spans="1:18" x14ac:dyDescent="0.3">
      <c r="A965" t="s">
        <v>33</v>
      </c>
      <c r="B965" t="s">
        <v>34</v>
      </c>
      <c r="C965">
        <v>3</v>
      </c>
      <c r="D965">
        <v>31</v>
      </c>
      <c r="E965">
        <v>9</v>
      </c>
      <c r="F965">
        <v>20251229</v>
      </c>
      <c r="G965">
        <v>20260209</v>
      </c>
      <c r="H965">
        <v>15547.4889</v>
      </c>
      <c r="I965">
        <f t="shared" si="143"/>
        <v>43</v>
      </c>
      <c r="J965">
        <f t="shared" si="144"/>
        <v>361.56950930232557</v>
      </c>
      <c r="K965">
        <f t="shared" si="145"/>
        <v>916.28108981037326</v>
      </c>
      <c r="L965">
        <f t="shared" si="146"/>
        <v>11208.654788372092</v>
      </c>
      <c r="M965">
        <f t="shared" si="147"/>
        <v>2683.0525187852072</v>
      </c>
      <c r="N965">
        <f t="shared" si="148"/>
        <v>14807.988396967672</v>
      </c>
      <c r="O965">
        <f t="shared" si="149"/>
        <v>962.03952158848938</v>
      </c>
      <c r="P965">
        <f t="shared" si="150"/>
        <v>11768.407108006149</v>
      </c>
      <c r="Q965">
        <f t="shared" si="151"/>
        <v>2817.0422704053608</v>
      </c>
      <c r="R965">
        <f t="shared" si="152"/>
        <v>15547.4889</v>
      </c>
    </row>
    <row r="966" spans="1:18" x14ac:dyDescent="0.3">
      <c r="A966" t="s">
        <v>39</v>
      </c>
      <c r="B966" t="s">
        <v>40</v>
      </c>
      <c r="C966">
        <v>3</v>
      </c>
      <c r="D966">
        <v>31</v>
      </c>
      <c r="E966">
        <v>1</v>
      </c>
      <c r="F966">
        <v>20251229</v>
      </c>
      <c r="G966">
        <v>20260201</v>
      </c>
      <c r="H966">
        <v>419.88619999999997</v>
      </c>
      <c r="I966">
        <f t="shared" si="143"/>
        <v>35</v>
      </c>
      <c r="J966">
        <f t="shared" si="144"/>
        <v>11.99674857142857</v>
      </c>
      <c r="K966">
        <f t="shared" si="145"/>
        <v>30.40188282585062</v>
      </c>
      <c r="L966">
        <f t="shared" si="146"/>
        <v>371.8992057142857</v>
      </c>
      <c r="M966">
        <f t="shared" si="147"/>
        <v>9.8914149573167371</v>
      </c>
      <c r="N966">
        <f t="shared" si="148"/>
        <v>412.19250349745306</v>
      </c>
      <c r="O966">
        <f t="shared" si="149"/>
        <v>30.969343072175871</v>
      </c>
      <c r="P966">
        <f t="shared" si="150"/>
        <v>378.84081574849546</v>
      </c>
      <c r="Q966">
        <f t="shared" si="151"/>
        <v>10.076041179328604</v>
      </c>
      <c r="R966">
        <f t="shared" si="152"/>
        <v>419.88619999999997</v>
      </c>
    </row>
    <row r="967" spans="1:18" x14ac:dyDescent="0.3">
      <c r="A967" t="s">
        <v>0</v>
      </c>
      <c r="B967" t="s">
        <v>0</v>
      </c>
      <c r="C967">
        <v>3</v>
      </c>
      <c r="D967">
        <v>31</v>
      </c>
      <c r="E967">
        <v>3</v>
      </c>
      <c r="F967">
        <v>20251229</v>
      </c>
      <c r="G967">
        <v>20260203</v>
      </c>
      <c r="H967">
        <v>126.0103</v>
      </c>
      <c r="I967">
        <f t="shared" si="143"/>
        <v>37</v>
      </c>
      <c r="J967">
        <f t="shared" si="144"/>
        <v>3.4056837837837839</v>
      </c>
      <c r="K967">
        <f t="shared" si="145"/>
        <v>8.6306050943738963</v>
      </c>
      <c r="L967">
        <f t="shared" si="146"/>
        <v>105.5761972972973</v>
      </c>
      <c r="M967">
        <f t="shared" si="147"/>
        <v>8.4240403935043542</v>
      </c>
      <c r="N967">
        <f t="shared" si="148"/>
        <v>122.63084278517555</v>
      </c>
      <c r="O967">
        <f t="shared" si="149"/>
        <v>8.8684470596743949</v>
      </c>
      <c r="P967">
        <f t="shared" si="150"/>
        <v>108.48566308556644</v>
      </c>
      <c r="Q967">
        <f t="shared" si="151"/>
        <v>8.6561898547591571</v>
      </c>
      <c r="R967">
        <f t="shared" si="152"/>
        <v>126.0103</v>
      </c>
    </row>
    <row r="968" spans="1:18" x14ac:dyDescent="0.3">
      <c r="A968" t="s">
        <v>0</v>
      </c>
      <c r="B968" t="s">
        <v>0</v>
      </c>
      <c r="C968">
        <v>0</v>
      </c>
      <c r="D968">
        <v>23</v>
      </c>
      <c r="E968">
        <v>4</v>
      </c>
      <c r="F968">
        <v>20260109</v>
      </c>
      <c r="G968">
        <v>20260204</v>
      </c>
      <c r="H968">
        <v>210.2148</v>
      </c>
      <c r="I968">
        <f t="shared" si="143"/>
        <v>27</v>
      </c>
      <c r="J968">
        <f t="shared" si="144"/>
        <v>7.785733333333333</v>
      </c>
      <c r="K968">
        <f t="shared" si="145"/>
        <v>0</v>
      </c>
      <c r="L968">
        <f t="shared" si="146"/>
        <v>179.07186666666666</v>
      </c>
      <c r="M968">
        <f t="shared" si="147"/>
        <v>25.677597121748217</v>
      </c>
      <c r="N968">
        <f t="shared" si="148"/>
        <v>204.74946378841489</v>
      </c>
      <c r="O968">
        <f t="shared" si="149"/>
        <v>0</v>
      </c>
      <c r="P968">
        <f t="shared" si="150"/>
        <v>183.85179594834153</v>
      </c>
      <c r="Q968">
        <f t="shared" si="151"/>
        <v>26.36300405165845</v>
      </c>
      <c r="R968">
        <f t="shared" si="152"/>
        <v>210.21479999999997</v>
      </c>
    </row>
    <row r="969" spans="1:18" x14ac:dyDescent="0.3">
      <c r="A969" t="s">
        <v>39</v>
      </c>
      <c r="B969" t="s">
        <v>40</v>
      </c>
      <c r="C969">
        <v>0</v>
      </c>
      <c r="D969">
        <v>22</v>
      </c>
      <c r="E969">
        <v>2</v>
      </c>
      <c r="F969">
        <v>20260110</v>
      </c>
      <c r="G969">
        <v>20260202</v>
      </c>
      <c r="H969">
        <v>42.0321</v>
      </c>
      <c r="I969">
        <f t="shared" si="143"/>
        <v>24</v>
      </c>
      <c r="J969">
        <f t="shared" si="144"/>
        <v>1.7513375</v>
      </c>
      <c r="K969">
        <f t="shared" si="145"/>
        <v>0</v>
      </c>
      <c r="L969">
        <f t="shared" si="146"/>
        <v>38.529425000000003</v>
      </c>
      <c r="M969">
        <f t="shared" si="147"/>
        <v>2.8879834964728039</v>
      </c>
      <c r="N969">
        <f t="shared" si="148"/>
        <v>41.41740849647281</v>
      </c>
      <c r="O969">
        <f t="shared" si="149"/>
        <v>0</v>
      </c>
      <c r="P969">
        <f t="shared" si="150"/>
        <v>39.101254842644671</v>
      </c>
      <c r="Q969">
        <f t="shared" si="151"/>
        <v>2.9308451573553231</v>
      </c>
      <c r="R969">
        <f t="shared" si="152"/>
        <v>42.032099999999993</v>
      </c>
    </row>
    <row r="970" spans="1:18" x14ac:dyDescent="0.3">
      <c r="A970" t="s">
        <v>35</v>
      </c>
      <c r="B970" t="s">
        <v>34</v>
      </c>
      <c r="C970">
        <v>0</v>
      </c>
      <c r="D970">
        <v>10</v>
      </c>
      <c r="E970">
        <v>3</v>
      </c>
      <c r="F970">
        <v>20260122</v>
      </c>
      <c r="G970">
        <v>20260203</v>
      </c>
      <c r="H970">
        <v>4281.1792999999998</v>
      </c>
      <c r="I970">
        <f t="shared" si="143"/>
        <v>13</v>
      </c>
      <c r="J970">
        <f t="shared" si="144"/>
        <v>329.32148461538458</v>
      </c>
      <c r="K970">
        <f t="shared" si="145"/>
        <v>0</v>
      </c>
      <c r="L970">
        <f t="shared" si="146"/>
        <v>3293.2148461538459</v>
      </c>
      <c r="M970">
        <f t="shared" si="147"/>
        <v>814.58457830357054</v>
      </c>
      <c r="N970">
        <f t="shared" si="148"/>
        <v>4107.7994244574165</v>
      </c>
      <c r="O970">
        <f t="shared" si="149"/>
        <v>0</v>
      </c>
      <c r="P970">
        <f t="shared" si="150"/>
        <v>3432.213156724124</v>
      </c>
      <c r="Q970">
        <f t="shared" si="151"/>
        <v>848.96614327587577</v>
      </c>
      <c r="R970">
        <f t="shared" si="152"/>
        <v>4281.1792999999998</v>
      </c>
    </row>
    <row r="971" spans="1:18" x14ac:dyDescent="0.3">
      <c r="A971" t="s">
        <v>0</v>
      </c>
      <c r="B971" t="s">
        <v>0</v>
      </c>
      <c r="C971">
        <v>19</v>
      </c>
      <c r="D971">
        <v>31</v>
      </c>
      <c r="E971">
        <v>2</v>
      </c>
      <c r="F971">
        <v>20251213</v>
      </c>
      <c r="G971">
        <v>20260202</v>
      </c>
      <c r="H971">
        <v>798.02779999999996</v>
      </c>
      <c r="I971">
        <f t="shared" ref="I971:I1034" si="153">IF(C971&lt;0,0,C971)+D971+E971</f>
        <v>52</v>
      </c>
      <c r="J971">
        <f t="shared" ref="J971:J1034" si="154">H971/I971</f>
        <v>15.346688461538461</v>
      </c>
      <c r="K971">
        <f t="shared" ref="K971:K1034" si="155">IF(C971&lt;0,0,C971)*$J971*$B$6</f>
        <v>246.3110792144235</v>
      </c>
      <c r="L971">
        <f t="shared" ref="L971:L1034" si="156">IF(D971&lt;0,0,D971)*$J971*$C$6</f>
        <v>475.74734230769229</v>
      </c>
      <c r="M971">
        <f t="shared" ref="M971:M1034" si="157">IF(E971&lt;0,0,E971)*$J971*$D$6</f>
        <v>25.306934273052843</v>
      </c>
      <c r="N971">
        <f t="shared" ref="N971:N1034" si="158">K971+L971+M971</f>
        <v>747.36535579516874</v>
      </c>
      <c r="O971">
        <f t="shared" ref="O971:O1034" si="159">K971/$N971*$H971</f>
        <v>263.00802831832681</v>
      </c>
      <c r="P971">
        <f t="shared" ref="P971:P1034" si="160">L971/$N971*$H971</f>
        <v>507.99732954400997</v>
      </c>
      <c r="Q971">
        <f t="shared" ref="Q971:Q1034" si="161">M971/$N971*$H971</f>
        <v>27.02244213766312</v>
      </c>
      <c r="R971">
        <f t="shared" ref="R971:R1034" si="162">O971+P971+Q971</f>
        <v>798.02779999999984</v>
      </c>
    </row>
    <row r="972" spans="1:18" x14ac:dyDescent="0.3">
      <c r="A972" t="s">
        <v>0</v>
      </c>
      <c r="B972" t="s">
        <v>0</v>
      </c>
      <c r="C972">
        <v>20</v>
      </c>
      <c r="D972">
        <v>31</v>
      </c>
      <c r="E972">
        <v>2</v>
      </c>
      <c r="F972">
        <v>20251212</v>
      </c>
      <c r="G972">
        <v>20260202</v>
      </c>
      <c r="H972">
        <v>966.03369999999995</v>
      </c>
      <c r="I972">
        <f t="shared" si="153"/>
        <v>53</v>
      </c>
      <c r="J972">
        <f t="shared" si="154"/>
        <v>18.227050943396225</v>
      </c>
      <c r="K972">
        <f t="shared" si="155"/>
        <v>307.93714021351457</v>
      </c>
      <c r="L972">
        <f t="shared" si="156"/>
        <v>565.03857924528302</v>
      </c>
      <c r="M972">
        <f t="shared" si="157"/>
        <v>30.056697988764217</v>
      </c>
      <c r="N972">
        <f t="shared" si="158"/>
        <v>903.03241744756178</v>
      </c>
      <c r="O972">
        <f t="shared" si="159"/>
        <v>329.42079285338002</v>
      </c>
      <c r="P972">
        <f t="shared" si="160"/>
        <v>604.45926281794937</v>
      </c>
      <c r="Q972">
        <f t="shared" si="161"/>
        <v>32.153644328670552</v>
      </c>
      <c r="R972">
        <f t="shared" si="162"/>
        <v>966.03369999999995</v>
      </c>
    </row>
    <row r="973" spans="1:18" x14ac:dyDescent="0.3">
      <c r="A973" t="s">
        <v>0</v>
      </c>
      <c r="B973" t="s">
        <v>0</v>
      </c>
      <c r="C973">
        <v>0</v>
      </c>
      <c r="D973">
        <v>25</v>
      </c>
      <c r="E973">
        <v>9</v>
      </c>
      <c r="F973">
        <v>20260107</v>
      </c>
      <c r="G973">
        <v>20260209</v>
      </c>
      <c r="H973">
        <v>168.1679</v>
      </c>
      <c r="I973">
        <f t="shared" si="153"/>
        <v>34</v>
      </c>
      <c r="J973">
        <f t="shared" si="154"/>
        <v>4.9461147058823531</v>
      </c>
      <c r="K973">
        <f t="shared" si="155"/>
        <v>0</v>
      </c>
      <c r="L973">
        <f t="shared" si="156"/>
        <v>123.65286764705883</v>
      </c>
      <c r="M973">
        <f t="shared" si="157"/>
        <v>36.702999501879866</v>
      </c>
      <c r="N973">
        <f t="shared" si="158"/>
        <v>160.3558671489387</v>
      </c>
      <c r="O973">
        <f t="shared" si="159"/>
        <v>0</v>
      </c>
      <c r="P973">
        <f t="shared" si="160"/>
        <v>129.6768459483302</v>
      </c>
      <c r="Q973">
        <f t="shared" si="161"/>
        <v>38.491054051669813</v>
      </c>
      <c r="R973">
        <f t="shared" si="162"/>
        <v>168.1679</v>
      </c>
    </row>
    <row r="974" spans="1:18" x14ac:dyDescent="0.3">
      <c r="A974" t="s">
        <v>33</v>
      </c>
      <c r="B974" t="s">
        <v>34</v>
      </c>
      <c r="C974">
        <v>31</v>
      </c>
      <c r="D974">
        <v>31</v>
      </c>
      <c r="E974">
        <v>2</v>
      </c>
      <c r="F974">
        <v>20251108</v>
      </c>
      <c r="G974">
        <v>20260202</v>
      </c>
      <c r="H974">
        <v>11431.3869</v>
      </c>
      <c r="I974">
        <f t="shared" si="153"/>
        <v>64</v>
      </c>
      <c r="J974">
        <f t="shared" si="154"/>
        <v>178.61542031249999</v>
      </c>
      <c r="K974">
        <f t="shared" si="155"/>
        <v>4677.3117025242336</v>
      </c>
      <c r="L974">
        <f t="shared" si="156"/>
        <v>5537.0780296875</v>
      </c>
      <c r="M974">
        <f t="shared" si="157"/>
        <v>294.53967957521223</v>
      </c>
      <c r="N974">
        <f t="shared" si="158"/>
        <v>10508.929411786947</v>
      </c>
      <c r="O974">
        <f t="shared" si="159"/>
        <v>5087.8788531476539</v>
      </c>
      <c r="P974">
        <f t="shared" si="160"/>
        <v>6023.1141320497754</v>
      </c>
      <c r="Q974">
        <f t="shared" si="161"/>
        <v>320.39391480256899</v>
      </c>
      <c r="R974">
        <f t="shared" si="162"/>
        <v>11431.3869</v>
      </c>
    </row>
    <row r="975" spans="1:18" x14ac:dyDescent="0.3">
      <c r="A975" t="s">
        <v>41</v>
      </c>
      <c r="B975" t="s">
        <v>42</v>
      </c>
      <c r="C975">
        <v>0</v>
      </c>
      <c r="D975">
        <v>29</v>
      </c>
      <c r="E975">
        <v>6</v>
      </c>
      <c r="F975">
        <v>20260103</v>
      </c>
      <c r="G975">
        <v>20260206</v>
      </c>
      <c r="H975">
        <v>238669.35250000001</v>
      </c>
      <c r="I975">
        <f t="shared" si="153"/>
        <v>35</v>
      </c>
      <c r="J975">
        <f t="shared" si="154"/>
        <v>6819.1243571428577</v>
      </c>
      <c r="K975">
        <f t="shared" si="155"/>
        <v>0</v>
      </c>
      <c r="L975">
        <f t="shared" si="156"/>
        <v>197754.60635714288</v>
      </c>
      <c r="M975">
        <f t="shared" si="157"/>
        <v>33734.534783542797</v>
      </c>
      <c r="N975">
        <f t="shared" si="158"/>
        <v>231489.14114068568</v>
      </c>
      <c r="O975">
        <f t="shared" si="159"/>
        <v>0</v>
      </c>
      <c r="P975">
        <f t="shared" si="160"/>
        <v>203888.45723207158</v>
      </c>
      <c r="Q975">
        <f t="shared" si="161"/>
        <v>34780.895267928412</v>
      </c>
      <c r="R975">
        <f t="shared" si="162"/>
        <v>238669.35249999998</v>
      </c>
    </row>
    <row r="976" spans="1:18" x14ac:dyDescent="0.3">
      <c r="A976" t="s">
        <v>43</v>
      </c>
      <c r="B976" t="s">
        <v>44</v>
      </c>
      <c r="C976">
        <v>0</v>
      </c>
      <c r="D976">
        <v>30</v>
      </c>
      <c r="E976">
        <v>5</v>
      </c>
      <c r="F976">
        <v>20260102</v>
      </c>
      <c r="G976">
        <v>20260205</v>
      </c>
      <c r="H976">
        <v>153666.85500000001</v>
      </c>
      <c r="I976">
        <f t="shared" si="153"/>
        <v>35</v>
      </c>
      <c r="J976">
        <f t="shared" si="154"/>
        <v>4390.4815714285714</v>
      </c>
      <c r="K976">
        <f t="shared" si="155"/>
        <v>0</v>
      </c>
      <c r="L976">
        <f t="shared" si="156"/>
        <v>131714.44714285716</v>
      </c>
      <c r="M976">
        <f t="shared" si="157"/>
        <v>18099.935506225524</v>
      </c>
      <c r="N976">
        <f t="shared" si="158"/>
        <v>149814.38264908269</v>
      </c>
      <c r="O976">
        <f t="shared" si="159"/>
        <v>0</v>
      </c>
      <c r="P976">
        <f t="shared" si="160"/>
        <v>135101.48019577027</v>
      </c>
      <c r="Q976">
        <f t="shared" si="161"/>
        <v>18565.374804229716</v>
      </c>
      <c r="R976">
        <f t="shared" si="162"/>
        <v>153666.85499999998</v>
      </c>
    </row>
    <row r="977" spans="1:18" x14ac:dyDescent="0.3">
      <c r="A977" t="s">
        <v>0</v>
      </c>
      <c r="B977" t="s">
        <v>0</v>
      </c>
      <c r="C977">
        <v>0</v>
      </c>
      <c r="D977">
        <v>30</v>
      </c>
      <c r="E977">
        <v>9</v>
      </c>
      <c r="F977">
        <v>20260102</v>
      </c>
      <c r="G977">
        <v>20260209</v>
      </c>
      <c r="H977">
        <v>1512.9775999999999</v>
      </c>
      <c r="I977">
        <f t="shared" si="153"/>
        <v>39</v>
      </c>
      <c r="J977">
        <f t="shared" si="154"/>
        <v>38.794297435897434</v>
      </c>
      <c r="K977">
        <f t="shared" si="155"/>
        <v>0</v>
      </c>
      <c r="L977">
        <f t="shared" si="156"/>
        <v>1163.828923076923</v>
      </c>
      <c r="M977">
        <f t="shared" si="157"/>
        <v>287.87587108971314</v>
      </c>
      <c r="N977">
        <f t="shared" si="158"/>
        <v>1451.7047941666362</v>
      </c>
      <c r="O977">
        <f t="shared" si="159"/>
        <v>0</v>
      </c>
      <c r="P977">
        <f t="shared" si="160"/>
        <v>1212.9512128933468</v>
      </c>
      <c r="Q977">
        <f t="shared" si="161"/>
        <v>300.0263871066532</v>
      </c>
      <c r="R977">
        <f t="shared" si="162"/>
        <v>1512.9775999999999</v>
      </c>
    </row>
    <row r="978" spans="1:18" x14ac:dyDescent="0.3">
      <c r="A978" t="s">
        <v>35</v>
      </c>
      <c r="B978" t="s">
        <v>34</v>
      </c>
      <c r="C978">
        <v>0</v>
      </c>
      <c r="D978">
        <v>17</v>
      </c>
      <c r="E978">
        <v>4</v>
      </c>
      <c r="F978">
        <v>20260115</v>
      </c>
      <c r="G978">
        <v>20260204</v>
      </c>
      <c r="H978">
        <v>9092.6214</v>
      </c>
      <c r="I978">
        <f t="shared" si="153"/>
        <v>21</v>
      </c>
      <c r="J978">
        <f t="shared" si="154"/>
        <v>432.98197142857146</v>
      </c>
      <c r="K978">
        <f t="shared" si="155"/>
        <v>0</v>
      </c>
      <c r="L978">
        <f t="shared" si="156"/>
        <v>7360.6935142857146</v>
      </c>
      <c r="M978">
        <f t="shared" si="157"/>
        <v>1427.9883663268486</v>
      </c>
      <c r="N978">
        <f t="shared" si="158"/>
        <v>8788.681880612563</v>
      </c>
      <c r="O978">
        <f t="shared" si="159"/>
        <v>0</v>
      </c>
      <c r="P978">
        <f t="shared" si="160"/>
        <v>7615.2488252505364</v>
      </c>
      <c r="Q978">
        <f t="shared" si="161"/>
        <v>1477.3725747494641</v>
      </c>
      <c r="R978">
        <f t="shared" si="162"/>
        <v>9092.6214</v>
      </c>
    </row>
    <row r="979" spans="1:18" x14ac:dyDescent="0.3">
      <c r="A979" t="s">
        <v>33</v>
      </c>
      <c r="B979" t="s">
        <v>34</v>
      </c>
      <c r="C979">
        <v>0</v>
      </c>
      <c r="D979">
        <v>17</v>
      </c>
      <c r="E979">
        <v>7</v>
      </c>
      <c r="F979">
        <v>20260115</v>
      </c>
      <c r="G979">
        <v>20260207</v>
      </c>
      <c r="H979">
        <v>30828.361700000001</v>
      </c>
      <c r="I979">
        <f t="shared" si="153"/>
        <v>24</v>
      </c>
      <c r="J979">
        <f t="shared" si="154"/>
        <v>1284.5150708333333</v>
      </c>
      <c r="K979">
        <f t="shared" si="155"/>
        <v>0</v>
      </c>
      <c r="L979">
        <f t="shared" si="156"/>
        <v>21836.756204166668</v>
      </c>
      <c r="M979">
        <f t="shared" si="157"/>
        <v>7413.6505039036829</v>
      </c>
      <c r="N979">
        <f t="shared" si="158"/>
        <v>29250.40670807035</v>
      </c>
      <c r="O979">
        <f t="shared" si="159"/>
        <v>0</v>
      </c>
      <c r="P979">
        <f t="shared" si="160"/>
        <v>23014.771224737597</v>
      </c>
      <c r="Q979">
        <f t="shared" si="161"/>
        <v>7813.5904752624037</v>
      </c>
      <c r="R979">
        <f t="shared" si="162"/>
        <v>30828.361700000001</v>
      </c>
    </row>
    <row r="980" spans="1:18" x14ac:dyDescent="0.3">
      <c r="A980" t="s">
        <v>43</v>
      </c>
      <c r="B980" t="s">
        <v>44</v>
      </c>
      <c r="C980">
        <v>0</v>
      </c>
      <c r="D980">
        <v>24</v>
      </c>
      <c r="E980">
        <v>4</v>
      </c>
      <c r="F980">
        <v>20260108</v>
      </c>
      <c r="G980">
        <v>20260204</v>
      </c>
      <c r="H980">
        <v>254290.60990000001</v>
      </c>
      <c r="I980">
        <f t="shared" si="153"/>
        <v>28</v>
      </c>
      <c r="J980">
        <f t="shared" si="154"/>
        <v>9081.8074964285715</v>
      </c>
      <c r="K980">
        <f t="shared" si="155"/>
        <v>0</v>
      </c>
      <c r="L980">
        <f t="shared" si="156"/>
        <v>217963.37991428573</v>
      </c>
      <c r="M980">
        <f t="shared" si="157"/>
        <v>29952.091093611263</v>
      </c>
      <c r="N980">
        <f t="shared" si="158"/>
        <v>247915.47100789699</v>
      </c>
      <c r="O980">
        <f t="shared" si="159"/>
        <v>0</v>
      </c>
      <c r="P980">
        <f t="shared" si="160"/>
        <v>223568.3016833734</v>
      </c>
      <c r="Q980">
        <f t="shared" si="161"/>
        <v>30722.308216626596</v>
      </c>
      <c r="R980">
        <f t="shared" si="162"/>
        <v>254290.60989999998</v>
      </c>
    </row>
    <row r="981" spans="1:18" x14ac:dyDescent="0.3">
      <c r="A981" t="s">
        <v>33</v>
      </c>
      <c r="B981" t="s">
        <v>34</v>
      </c>
      <c r="C981">
        <v>0</v>
      </c>
      <c r="D981">
        <v>1</v>
      </c>
      <c r="E981">
        <v>4</v>
      </c>
      <c r="F981">
        <v>20260131</v>
      </c>
      <c r="G981">
        <v>20260204</v>
      </c>
      <c r="H981">
        <v>675.01170000000002</v>
      </c>
      <c r="I981">
        <f t="shared" si="153"/>
        <v>5</v>
      </c>
      <c r="J981">
        <f t="shared" si="154"/>
        <v>135.00234</v>
      </c>
      <c r="K981">
        <f t="shared" si="155"/>
        <v>0</v>
      </c>
      <c r="L981">
        <f t="shared" si="156"/>
        <v>135.00234</v>
      </c>
      <c r="M981">
        <f t="shared" si="157"/>
        <v>445.24202777044434</v>
      </c>
      <c r="N981">
        <f t="shared" si="158"/>
        <v>580.24436777044434</v>
      </c>
      <c r="O981">
        <f t="shared" si="159"/>
        <v>0</v>
      </c>
      <c r="P981">
        <f t="shared" si="160"/>
        <v>157.05134610359551</v>
      </c>
      <c r="Q981">
        <f t="shared" si="161"/>
        <v>517.96035389640451</v>
      </c>
      <c r="R981">
        <f t="shared" si="162"/>
        <v>675.01170000000002</v>
      </c>
    </row>
    <row r="982" spans="1:18" x14ac:dyDescent="0.3">
      <c r="A982" t="s">
        <v>33</v>
      </c>
      <c r="B982" t="s">
        <v>34</v>
      </c>
      <c r="C982">
        <v>0</v>
      </c>
      <c r="D982">
        <v>8</v>
      </c>
      <c r="E982">
        <v>5</v>
      </c>
      <c r="F982">
        <v>20260124</v>
      </c>
      <c r="G982">
        <v>20260205</v>
      </c>
      <c r="H982">
        <v>81890.819300000003</v>
      </c>
      <c r="I982">
        <f t="shared" si="153"/>
        <v>13</v>
      </c>
      <c r="J982">
        <f t="shared" si="154"/>
        <v>6299.2937923076925</v>
      </c>
      <c r="K982">
        <f t="shared" si="155"/>
        <v>0</v>
      </c>
      <c r="L982">
        <f t="shared" si="156"/>
        <v>50394.35033846154</v>
      </c>
      <c r="M982">
        <f t="shared" si="157"/>
        <v>25969.090069187405</v>
      </c>
      <c r="N982">
        <f t="shared" si="158"/>
        <v>76363.440407648945</v>
      </c>
      <c r="O982">
        <f t="shared" si="159"/>
        <v>0</v>
      </c>
      <c r="P982">
        <f t="shared" si="160"/>
        <v>54042.020831927883</v>
      </c>
      <c r="Q982">
        <f t="shared" si="161"/>
        <v>27848.798468072117</v>
      </c>
      <c r="R982">
        <f t="shared" si="162"/>
        <v>81890.819300000003</v>
      </c>
    </row>
    <row r="983" spans="1:18" x14ac:dyDescent="0.3">
      <c r="A983" t="s">
        <v>0</v>
      </c>
      <c r="B983" t="s">
        <v>0</v>
      </c>
      <c r="C983">
        <v>0</v>
      </c>
      <c r="D983">
        <v>30</v>
      </c>
      <c r="E983">
        <v>10</v>
      </c>
      <c r="F983">
        <v>20260102</v>
      </c>
      <c r="G983">
        <v>20260210</v>
      </c>
      <c r="H983">
        <v>1807.2528</v>
      </c>
      <c r="I983">
        <f t="shared" si="153"/>
        <v>40</v>
      </c>
      <c r="J983">
        <f t="shared" si="154"/>
        <v>45.181319999999999</v>
      </c>
      <c r="K983">
        <f t="shared" si="155"/>
        <v>0</v>
      </c>
      <c r="L983">
        <f t="shared" si="156"/>
        <v>1355.4395999999999</v>
      </c>
      <c r="M983">
        <f t="shared" si="157"/>
        <v>372.52358985305983</v>
      </c>
      <c r="N983">
        <f t="shared" si="158"/>
        <v>1727.9631898530597</v>
      </c>
      <c r="O983">
        <f t="shared" si="159"/>
        <v>0</v>
      </c>
      <c r="P983">
        <f t="shared" si="160"/>
        <v>1417.635529920743</v>
      </c>
      <c r="Q983">
        <f t="shared" si="161"/>
        <v>389.61727007925697</v>
      </c>
      <c r="R983">
        <f t="shared" si="162"/>
        <v>1807.2528</v>
      </c>
    </row>
    <row r="984" spans="1:18" x14ac:dyDescent="0.3">
      <c r="A984" t="s">
        <v>51</v>
      </c>
      <c r="B984" t="s">
        <v>52</v>
      </c>
      <c r="C984">
        <v>0</v>
      </c>
      <c r="D984">
        <v>15</v>
      </c>
      <c r="E984">
        <v>0</v>
      </c>
      <c r="F984">
        <v>20260117</v>
      </c>
      <c r="G984">
        <v>20260131</v>
      </c>
      <c r="H984">
        <v>95524373.791099995</v>
      </c>
      <c r="I984">
        <f t="shared" si="153"/>
        <v>15</v>
      </c>
      <c r="J984">
        <f t="shared" si="154"/>
        <v>6368291.5860733334</v>
      </c>
      <c r="K984">
        <f t="shared" si="155"/>
        <v>0</v>
      </c>
      <c r="L984">
        <f t="shared" si="156"/>
        <v>95524373.791099995</v>
      </c>
      <c r="M984">
        <f t="shared" si="157"/>
        <v>0</v>
      </c>
      <c r="N984">
        <f t="shared" si="158"/>
        <v>95524373.791099995</v>
      </c>
      <c r="O984">
        <f t="shared" si="159"/>
        <v>0</v>
      </c>
      <c r="P984">
        <f t="shared" si="160"/>
        <v>95524373.791099995</v>
      </c>
      <c r="Q984">
        <f t="shared" si="161"/>
        <v>0</v>
      </c>
      <c r="R984">
        <f t="shared" si="162"/>
        <v>95524373.791099995</v>
      </c>
    </row>
    <row r="985" spans="1:18" x14ac:dyDescent="0.3">
      <c r="A985" t="s">
        <v>39</v>
      </c>
      <c r="B985" t="s">
        <v>40</v>
      </c>
      <c r="C985">
        <v>0</v>
      </c>
      <c r="D985">
        <v>15</v>
      </c>
      <c r="E985">
        <v>0</v>
      </c>
      <c r="F985">
        <v>20260117</v>
      </c>
      <c r="G985">
        <v>20260131</v>
      </c>
      <c r="H985">
        <v>137249.10519999999</v>
      </c>
      <c r="I985">
        <f t="shared" si="153"/>
        <v>15</v>
      </c>
      <c r="J985">
        <f t="shared" si="154"/>
        <v>9149.9403466666663</v>
      </c>
      <c r="K985">
        <f t="shared" si="155"/>
        <v>0</v>
      </c>
      <c r="L985">
        <f t="shared" si="156"/>
        <v>137249.10519999999</v>
      </c>
      <c r="M985">
        <f t="shared" si="157"/>
        <v>0</v>
      </c>
      <c r="N985">
        <f t="shared" si="158"/>
        <v>137249.10519999999</v>
      </c>
      <c r="O985">
        <f t="shared" si="159"/>
        <v>0</v>
      </c>
      <c r="P985">
        <f t="shared" si="160"/>
        <v>137249.10519999999</v>
      </c>
      <c r="Q985">
        <f t="shared" si="161"/>
        <v>0</v>
      </c>
      <c r="R985">
        <f t="shared" si="162"/>
        <v>137249.10519999999</v>
      </c>
    </row>
    <row r="986" spans="1:18" x14ac:dyDescent="0.3">
      <c r="A986" t="s">
        <v>33</v>
      </c>
      <c r="B986" t="s">
        <v>34</v>
      </c>
      <c r="C986">
        <v>0</v>
      </c>
      <c r="D986">
        <v>27</v>
      </c>
      <c r="E986">
        <v>11</v>
      </c>
      <c r="F986">
        <v>20260105</v>
      </c>
      <c r="G986">
        <v>20260211</v>
      </c>
      <c r="H986">
        <v>113132.311</v>
      </c>
      <c r="I986">
        <f t="shared" si="153"/>
        <v>38</v>
      </c>
      <c r="J986">
        <f t="shared" si="154"/>
        <v>2977.1660789473685</v>
      </c>
      <c r="K986">
        <f t="shared" si="155"/>
        <v>0</v>
      </c>
      <c r="L986">
        <f t="shared" si="156"/>
        <v>80383.484131578953</v>
      </c>
      <c r="M986">
        <f t="shared" si="157"/>
        <v>27001.66915995493</v>
      </c>
      <c r="N986">
        <f t="shared" si="158"/>
        <v>107385.15329153388</v>
      </c>
      <c r="O986">
        <f t="shared" si="159"/>
        <v>0</v>
      </c>
      <c r="P986">
        <f t="shared" si="160"/>
        <v>84685.536568995274</v>
      </c>
      <c r="Q986">
        <f t="shared" si="161"/>
        <v>28446.774431004738</v>
      </c>
      <c r="R986">
        <f t="shared" si="162"/>
        <v>113132.31100000002</v>
      </c>
    </row>
    <row r="987" spans="1:18" x14ac:dyDescent="0.3">
      <c r="A987" t="s">
        <v>0</v>
      </c>
      <c r="B987" t="s">
        <v>0</v>
      </c>
      <c r="C987">
        <v>28</v>
      </c>
      <c r="D987">
        <v>31</v>
      </c>
      <c r="E987">
        <v>11</v>
      </c>
      <c r="F987">
        <v>20251204</v>
      </c>
      <c r="G987">
        <v>20260211</v>
      </c>
      <c r="H987">
        <v>42.036099999999998</v>
      </c>
      <c r="I987">
        <f t="shared" si="153"/>
        <v>70</v>
      </c>
      <c r="J987">
        <f t="shared" si="154"/>
        <v>0.60051571428571426</v>
      </c>
      <c r="K987">
        <f t="shared" si="155"/>
        <v>14.203588347811342</v>
      </c>
      <c r="L987">
        <f t="shared" si="156"/>
        <v>18.615987142857144</v>
      </c>
      <c r="M987">
        <f t="shared" si="157"/>
        <v>5.4464299983660842</v>
      </c>
      <c r="N987">
        <f t="shared" si="158"/>
        <v>38.266005489034569</v>
      </c>
      <c r="O987">
        <f t="shared" si="159"/>
        <v>15.602973253075126</v>
      </c>
      <c r="P987">
        <f t="shared" si="160"/>
        <v>20.450096296570628</v>
      </c>
      <c r="Q987">
        <f t="shared" si="161"/>
        <v>5.9830304503542457</v>
      </c>
      <c r="R987">
        <f t="shared" si="162"/>
        <v>42.036100000000005</v>
      </c>
    </row>
    <row r="988" spans="1:18" x14ac:dyDescent="0.3">
      <c r="A988" t="s">
        <v>33</v>
      </c>
      <c r="B988" t="s">
        <v>34</v>
      </c>
      <c r="C988">
        <v>0</v>
      </c>
      <c r="D988">
        <v>26</v>
      </c>
      <c r="E988">
        <v>11</v>
      </c>
      <c r="F988">
        <v>20260106</v>
      </c>
      <c r="G988">
        <v>20260211</v>
      </c>
      <c r="H988">
        <v>321896.10210000002</v>
      </c>
      <c r="I988">
        <f t="shared" si="153"/>
        <v>37</v>
      </c>
      <c r="J988">
        <f t="shared" si="154"/>
        <v>8699.8946513513511</v>
      </c>
      <c r="K988">
        <f t="shared" si="155"/>
        <v>0</v>
      </c>
      <c r="L988">
        <f t="shared" si="156"/>
        <v>226197.26093513513</v>
      </c>
      <c r="M988">
        <f t="shared" si="157"/>
        <v>78904.458425546734</v>
      </c>
      <c r="N988">
        <f t="shared" si="158"/>
        <v>305101.71936068183</v>
      </c>
      <c r="O988">
        <f t="shared" si="159"/>
        <v>0</v>
      </c>
      <c r="P988">
        <f t="shared" si="160"/>
        <v>238648.33260621678</v>
      </c>
      <c r="Q988">
        <f t="shared" si="161"/>
        <v>83247.769493783271</v>
      </c>
      <c r="R988">
        <f t="shared" si="162"/>
        <v>321896.10210000002</v>
      </c>
    </row>
    <row r="989" spans="1:18" x14ac:dyDescent="0.3">
      <c r="A989" t="s">
        <v>0</v>
      </c>
      <c r="B989" t="s">
        <v>0</v>
      </c>
      <c r="C989">
        <v>0</v>
      </c>
      <c r="D989">
        <v>29</v>
      </c>
      <c r="E989">
        <v>7</v>
      </c>
      <c r="F989">
        <v>20260103</v>
      </c>
      <c r="G989">
        <v>20260207</v>
      </c>
      <c r="H989">
        <v>462.2226</v>
      </c>
      <c r="I989">
        <f t="shared" si="153"/>
        <v>36</v>
      </c>
      <c r="J989">
        <f t="shared" si="154"/>
        <v>12.839516666666666</v>
      </c>
      <c r="K989">
        <f t="shared" si="155"/>
        <v>0</v>
      </c>
      <c r="L989">
        <f t="shared" si="156"/>
        <v>372.34598333333332</v>
      </c>
      <c r="M989">
        <f t="shared" si="157"/>
        <v>74.103987852754216</v>
      </c>
      <c r="N989">
        <f t="shared" si="158"/>
        <v>446.44997118608751</v>
      </c>
      <c r="O989">
        <f t="shared" si="159"/>
        <v>0</v>
      </c>
      <c r="P989">
        <f t="shared" si="160"/>
        <v>385.50059272857061</v>
      </c>
      <c r="Q989">
        <f t="shared" si="161"/>
        <v>76.722007271429433</v>
      </c>
      <c r="R989">
        <f t="shared" si="162"/>
        <v>462.22260000000006</v>
      </c>
    </row>
    <row r="990" spans="1:18" x14ac:dyDescent="0.3">
      <c r="A990" t="s">
        <v>33</v>
      </c>
      <c r="B990" t="s">
        <v>34</v>
      </c>
      <c r="C990">
        <v>0</v>
      </c>
      <c r="D990">
        <v>20</v>
      </c>
      <c r="E990">
        <v>9</v>
      </c>
      <c r="F990">
        <v>20260112</v>
      </c>
      <c r="G990">
        <v>20260209</v>
      </c>
      <c r="H990">
        <v>3785.0234</v>
      </c>
      <c r="I990">
        <f t="shared" si="153"/>
        <v>29</v>
      </c>
      <c r="J990">
        <f t="shared" si="154"/>
        <v>130.51804827586207</v>
      </c>
      <c r="K990">
        <f t="shared" si="155"/>
        <v>0</v>
      </c>
      <c r="L990">
        <f t="shared" si="156"/>
        <v>2610.3609655172413</v>
      </c>
      <c r="M990">
        <f t="shared" si="157"/>
        <v>968.51855359483068</v>
      </c>
      <c r="N990">
        <f t="shared" si="158"/>
        <v>3578.8795191120721</v>
      </c>
      <c r="O990">
        <f t="shared" si="159"/>
        <v>0</v>
      </c>
      <c r="P990">
        <f t="shared" si="160"/>
        <v>2760.7180638985774</v>
      </c>
      <c r="Q990">
        <f t="shared" si="161"/>
        <v>1024.3053361014224</v>
      </c>
      <c r="R990">
        <f t="shared" si="162"/>
        <v>3785.0234</v>
      </c>
    </row>
    <row r="991" spans="1:18" x14ac:dyDescent="0.3">
      <c r="A991" t="s">
        <v>33</v>
      </c>
      <c r="B991" t="s">
        <v>34</v>
      </c>
      <c r="C991">
        <v>0</v>
      </c>
      <c r="D991">
        <v>10</v>
      </c>
      <c r="E991">
        <v>6</v>
      </c>
      <c r="F991">
        <v>20260122</v>
      </c>
      <c r="G991">
        <v>20260206</v>
      </c>
      <c r="H991">
        <v>33247.514799999997</v>
      </c>
      <c r="I991">
        <f t="shared" si="153"/>
        <v>16</v>
      </c>
      <c r="J991">
        <f t="shared" si="154"/>
        <v>2077.9696749999998</v>
      </c>
      <c r="K991">
        <f t="shared" si="155"/>
        <v>0</v>
      </c>
      <c r="L991">
        <f t="shared" si="156"/>
        <v>20779.696749999999</v>
      </c>
      <c r="M991">
        <f t="shared" si="157"/>
        <v>10279.815502558968</v>
      </c>
      <c r="N991">
        <f t="shared" si="158"/>
        <v>31059.512252558969</v>
      </c>
      <c r="O991">
        <f t="shared" si="159"/>
        <v>0</v>
      </c>
      <c r="P991">
        <f t="shared" si="160"/>
        <v>22243.532661341658</v>
      </c>
      <c r="Q991">
        <f t="shared" si="161"/>
        <v>11003.982138658339</v>
      </c>
      <c r="R991">
        <f t="shared" si="162"/>
        <v>33247.514799999997</v>
      </c>
    </row>
    <row r="992" spans="1:18" x14ac:dyDescent="0.3">
      <c r="A992" t="s">
        <v>33</v>
      </c>
      <c r="B992" t="s">
        <v>34</v>
      </c>
      <c r="C992">
        <v>0</v>
      </c>
      <c r="D992">
        <v>9</v>
      </c>
      <c r="E992">
        <v>11</v>
      </c>
      <c r="F992">
        <v>20260123</v>
      </c>
      <c r="G992">
        <v>20260211</v>
      </c>
      <c r="H992">
        <v>842.12419999999997</v>
      </c>
      <c r="I992">
        <f t="shared" si="153"/>
        <v>20</v>
      </c>
      <c r="J992">
        <f t="shared" si="154"/>
        <v>42.106209999999997</v>
      </c>
      <c r="K992">
        <f t="shared" si="155"/>
        <v>0</v>
      </c>
      <c r="L992">
        <f t="shared" si="156"/>
        <v>378.95588999999995</v>
      </c>
      <c r="M992">
        <f t="shared" si="157"/>
        <v>381.88596868656083</v>
      </c>
      <c r="N992">
        <f t="shared" si="158"/>
        <v>760.84185868656073</v>
      </c>
      <c r="O992">
        <f t="shared" si="159"/>
        <v>0</v>
      </c>
      <c r="P992">
        <f t="shared" si="160"/>
        <v>419.44054741210959</v>
      </c>
      <c r="Q992">
        <f t="shared" si="161"/>
        <v>422.68365258789044</v>
      </c>
      <c r="R992">
        <f t="shared" si="162"/>
        <v>842.12419999999997</v>
      </c>
    </row>
    <row r="993" spans="1:18" x14ac:dyDescent="0.3">
      <c r="A993" t="s">
        <v>33</v>
      </c>
      <c r="B993" t="s">
        <v>34</v>
      </c>
      <c r="C993">
        <v>0</v>
      </c>
      <c r="D993">
        <v>4</v>
      </c>
      <c r="E993">
        <v>6</v>
      </c>
      <c r="F993">
        <v>20260128</v>
      </c>
      <c r="G993">
        <v>20260206</v>
      </c>
      <c r="H993">
        <v>884.31359999999995</v>
      </c>
      <c r="I993">
        <f t="shared" si="153"/>
        <v>10</v>
      </c>
      <c r="J993">
        <f t="shared" si="154"/>
        <v>88.431359999999998</v>
      </c>
      <c r="K993">
        <f t="shared" si="155"/>
        <v>0</v>
      </c>
      <c r="L993">
        <f t="shared" si="156"/>
        <v>353.72543999999999</v>
      </c>
      <c r="M993">
        <f t="shared" si="157"/>
        <v>437.47417316875578</v>
      </c>
      <c r="N993">
        <f t="shared" si="158"/>
        <v>791.19961316875583</v>
      </c>
      <c r="O993">
        <f t="shared" si="159"/>
        <v>0</v>
      </c>
      <c r="P993">
        <f t="shared" si="160"/>
        <v>395.35436070955916</v>
      </c>
      <c r="Q993">
        <f t="shared" si="161"/>
        <v>488.95923929044073</v>
      </c>
      <c r="R993">
        <f t="shared" si="162"/>
        <v>884.31359999999995</v>
      </c>
    </row>
    <row r="994" spans="1:18" x14ac:dyDescent="0.3">
      <c r="A994" t="s">
        <v>33</v>
      </c>
      <c r="B994" t="s">
        <v>34</v>
      </c>
      <c r="C994">
        <v>0</v>
      </c>
      <c r="D994">
        <v>10</v>
      </c>
      <c r="E994">
        <v>10</v>
      </c>
      <c r="F994">
        <v>20260122</v>
      </c>
      <c r="G994">
        <v>20260210</v>
      </c>
      <c r="H994">
        <v>7324.5897000000004</v>
      </c>
      <c r="I994">
        <f t="shared" si="153"/>
        <v>20</v>
      </c>
      <c r="J994">
        <f t="shared" si="154"/>
        <v>366.22948500000001</v>
      </c>
      <c r="K994">
        <f t="shared" si="155"/>
        <v>0</v>
      </c>
      <c r="L994">
        <f t="shared" si="156"/>
        <v>3662.2948500000002</v>
      </c>
      <c r="M994">
        <f t="shared" si="157"/>
        <v>3019.5913369117443</v>
      </c>
      <c r="N994">
        <f t="shared" si="158"/>
        <v>6681.8861869117445</v>
      </c>
      <c r="O994">
        <f t="shared" si="159"/>
        <v>0</v>
      </c>
      <c r="P994">
        <f t="shared" si="160"/>
        <v>4014.5561277617367</v>
      </c>
      <c r="Q994">
        <f t="shared" si="161"/>
        <v>3310.0335722382638</v>
      </c>
      <c r="R994">
        <f t="shared" si="162"/>
        <v>7324.5897000000004</v>
      </c>
    </row>
    <row r="995" spans="1:18" x14ac:dyDescent="0.3">
      <c r="A995" t="s">
        <v>33</v>
      </c>
      <c r="B995" t="s">
        <v>34</v>
      </c>
      <c r="C995">
        <v>0</v>
      </c>
      <c r="D995">
        <v>5</v>
      </c>
      <c r="E995">
        <v>10</v>
      </c>
      <c r="F995">
        <v>20260127</v>
      </c>
      <c r="G995">
        <v>20260210</v>
      </c>
      <c r="H995">
        <v>2400.1104999999998</v>
      </c>
      <c r="I995">
        <f t="shared" si="153"/>
        <v>15</v>
      </c>
      <c r="J995">
        <f t="shared" si="154"/>
        <v>160.00736666666666</v>
      </c>
      <c r="K995">
        <f t="shared" si="155"/>
        <v>0</v>
      </c>
      <c r="L995">
        <f t="shared" si="156"/>
        <v>800.03683333333333</v>
      </c>
      <c r="M995">
        <f t="shared" si="157"/>
        <v>1319.2735102383349</v>
      </c>
      <c r="N995">
        <f t="shared" si="158"/>
        <v>2119.3103435716685</v>
      </c>
      <c r="O995">
        <f t="shared" si="159"/>
        <v>0</v>
      </c>
      <c r="P995">
        <f t="shared" si="160"/>
        <v>906.0385185654377</v>
      </c>
      <c r="Q995">
        <f t="shared" si="161"/>
        <v>1494.0719814345618</v>
      </c>
      <c r="R995">
        <f t="shared" si="162"/>
        <v>2400.1104999999998</v>
      </c>
    </row>
    <row r="996" spans="1:18" x14ac:dyDescent="0.3">
      <c r="A996" t="s">
        <v>0</v>
      </c>
      <c r="B996" t="s">
        <v>0</v>
      </c>
      <c r="C996">
        <v>0</v>
      </c>
      <c r="D996">
        <v>27</v>
      </c>
      <c r="E996">
        <v>9</v>
      </c>
      <c r="F996">
        <v>20260105</v>
      </c>
      <c r="G996">
        <v>20260209</v>
      </c>
      <c r="H996">
        <v>210.17529999999999</v>
      </c>
      <c r="I996">
        <f t="shared" si="153"/>
        <v>36</v>
      </c>
      <c r="J996">
        <f t="shared" si="154"/>
        <v>5.8382027777777772</v>
      </c>
      <c r="K996">
        <f t="shared" si="155"/>
        <v>0</v>
      </c>
      <c r="L996">
        <f t="shared" si="156"/>
        <v>157.63147499999999</v>
      </c>
      <c r="M996">
        <f t="shared" si="157"/>
        <v>43.322803126626113</v>
      </c>
      <c r="N996">
        <f t="shared" si="158"/>
        <v>200.95427812662609</v>
      </c>
      <c r="O996">
        <f t="shared" si="159"/>
        <v>0</v>
      </c>
      <c r="P996">
        <f t="shared" si="160"/>
        <v>164.86457942782059</v>
      </c>
      <c r="Q996">
        <f t="shared" si="161"/>
        <v>45.310720572179413</v>
      </c>
      <c r="R996">
        <f t="shared" si="162"/>
        <v>210.17529999999999</v>
      </c>
    </row>
    <row r="997" spans="1:18" x14ac:dyDescent="0.3">
      <c r="A997" t="s">
        <v>35</v>
      </c>
      <c r="B997" t="s">
        <v>34</v>
      </c>
      <c r="C997">
        <v>0</v>
      </c>
      <c r="D997">
        <v>19</v>
      </c>
      <c r="E997">
        <v>7</v>
      </c>
      <c r="F997">
        <v>20260113</v>
      </c>
      <c r="G997">
        <v>20260207</v>
      </c>
      <c r="H997">
        <v>13979.1039</v>
      </c>
      <c r="I997">
        <f t="shared" si="153"/>
        <v>26</v>
      </c>
      <c r="J997">
        <f t="shared" si="154"/>
        <v>537.65784230769236</v>
      </c>
      <c r="K997">
        <f t="shared" si="155"/>
        <v>0</v>
      </c>
      <c r="L997">
        <f t="shared" si="156"/>
        <v>10215.499003846155</v>
      </c>
      <c r="M997">
        <f t="shared" si="157"/>
        <v>3103.1222786403391</v>
      </c>
      <c r="N997">
        <f t="shared" si="158"/>
        <v>13318.621282486494</v>
      </c>
      <c r="O997">
        <f t="shared" si="159"/>
        <v>0</v>
      </c>
      <c r="P997">
        <f t="shared" si="160"/>
        <v>10722.094947837684</v>
      </c>
      <c r="Q997">
        <f t="shared" si="161"/>
        <v>3257.0089521623158</v>
      </c>
      <c r="R997">
        <f t="shared" si="162"/>
        <v>13979.1039</v>
      </c>
    </row>
    <row r="998" spans="1:18" x14ac:dyDescent="0.3">
      <c r="A998" t="s">
        <v>0</v>
      </c>
      <c r="B998" t="s">
        <v>0</v>
      </c>
      <c r="C998">
        <v>0</v>
      </c>
      <c r="D998">
        <v>30</v>
      </c>
      <c r="E998">
        <v>7</v>
      </c>
      <c r="F998">
        <v>20260102</v>
      </c>
      <c r="G998">
        <v>20260207</v>
      </c>
      <c r="H998">
        <v>1554.6758</v>
      </c>
      <c r="I998">
        <f t="shared" si="153"/>
        <v>37</v>
      </c>
      <c r="J998">
        <f t="shared" si="154"/>
        <v>42.018264864864861</v>
      </c>
      <c r="K998">
        <f t="shared" si="155"/>
        <v>0</v>
      </c>
      <c r="L998">
        <f t="shared" si="156"/>
        <v>1260.5479459459459</v>
      </c>
      <c r="M998">
        <f t="shared" si="157"/>
        <v>242.51076344824156</v>
      </c>
      <c r="N998">
        <f t="shared" si="158"/>
        <v>1503.0587093941874</v>
      </c>
      <c r="O998">
        <f t="shared" si="159"/>
        <v>0</v>
      </c>
      <c r="P998">
        <f t="shared" si="160"/>
        <v>1303.8368854479083</v>
      </c>
      <c r="Q998">
        <f t="shared" si="161"/>
        <v>250.83891455209161</v>
      </c>
      <c r="R998">
        <f t="shared" si="162"/>
        <v>1554.6758</v>
      </c>
    </row>
    <row r="999" spans="1:18" x14ac:dyDescent="0.3">
      <c r="A999" t="s">
        <v>0</v>
      </c>
      <c r="B999" t="s">
        <v>0</v>
      </c>
      <c r="C999">
        <v>0</v>
      </c>
      <c r="D999">
        <v>30</v>
      </c>
      <c r="E999">
        <v>11</v>
      </c>
      <c r="F999">
        <v>20260102</v>
      </c>
      <c r="G999">
        <v>20260211</v>
      </c>
      <c r="H999">
        <v>1681.3235</v>
      </c>
      <c r="I999">
        <f t="shared" si="153"/>
        <v>41</v>
      </c>
      <c r="J999">
        <f t="shared" si="154"/>
        <v>41.007890243902438</v>
      </c>
      <c r="K999">
        <f t="shared" si="155"/>
        <v>0</v>
      </c>
      <c r="L999">
        <f t="shared" si="156"/>
        <v>1230.2367073170731</v>
      </c>
      <c r="M999">
        <f t="shared" si="157"/>
        <v>371.92466122182094</v>
      </c>
      <c r="N999">
        <f t="shared" si="158"/>
        <v>1602.1613685388941</v>
      </c>
      <c r="O999">
        <f t="shared" si="159"/>
        <v>0</v>
      </c>
      <c r="P999">
        <f t="shared" si="160"/>
        <v>1291.0221948873584</v>
      </c>
      <c r="Q999">
        <f t="shared" si="161"/>
        <v>390.30130511264156</v>
      </c>
      <c r="R999">
        <f t="shared" si="162"/>
        <v>1681.3235</v>
      </c>
    </row>
    <row r="1000" spans="1:18" x14ac:dyDescent="0.3">
      <c r="A1000" t="s">
        <v>33</v>
      </c>
      <c r="B1000" t="s">
        <v>34</v>
      </c>
      <c r="C1000">
        <v>0</v>
      </c>
      <c r="D1000">
        <v>5</v>
      </c>
      <c r="E1000">
        <v>9</v>
      </c>
      <c r="F1000">
        <v>20260127</v>
      </c>
      <c r="G1000">
        <v>20260209</v>
      </c>
      <c r="H1000">
        <v>968.44290000000001</v>
      </c>
      <c r="I1000">
        <f t="shared" si="153"/>
        <v>14</v>
      </c>
      <c r="J1000">
        <f t="shared" si="154"/>
        <v>69.174492857142852</v>
      </c>
      <c r="K1000">
        <f t="shared" si="155"/>
        <v>0</v>
      </c>
      <c r="L1000">
        <f t="shared" si="156"/>
        <v>345.87246428571427</v>
      </c>
      <c r="M1000">
        <f t="shared" si="157"/>
        <v>513.31429371401566</v>
      </c>
      <c r="N1000">
        <f t="shared" si="158"/>
        <v>859.18675799972993</v>
      </c>
      <c r="O1000">
        <f t="shared" si="159"/>
        <v>0</v>
      </c>
      <c r="P1000">
        <f t="shared" si="160"/>
        <v>389.85439338336363</v>
      </c>
      <c r="Q1000">
        <f t="shared" si="161"/>
        <v>578.58850661663632</v>
      </c>
      <c r="R1000">
        <f t="shared" si="162"/>
        <v>968.44290000000001</v>
      </c>
    </row>
    <row r="1001" spans="1:18" x14ac:dyDescent="0.3">
      <c r="A1001" t="s">
        <v>33</v>
      </c>
      <c r="B1001" t="s">
        <v>34</v>
      </c>
      <c r="C1001">
        <v>9</v>
      </c>
      <c r="D1001">
        <v>31</v>
      </c>
      <c r="E1001">
        <v>5</v>
      </c>
      <c r="F1001">
        <v>20251223</v>
      </c>
      <c r="G1001">
        <v>20260205</v>
      </c>
      <c r="H1001">
        <v>1050.3083999999999</v>
      </c>
      <c r="I1001">
        <f t="shared" si="153"/>
        <v>45</v>
      </c>
      <c r="J1001">
        <f t="shared" si="154"/>
        <v>23.340186666666664</v>
      </c>
      <c r="K1001">
        <f t="shared" si="155"/>
        <v>177.44448404881012</v>
      </c>
      <c r="L1001">
        <f t="shared" si="156"/>
        <v>723.54578666666657</v>
      </c>
      <c r="M1001">
        <f t="shared" si="157"/>
        <v>96.220851060871922</v>
      </c>
      <c r="N1001">
        <f t="shared" si="158"/>
        <v>997.2111217763487</v>
      </c>
      <c r="O1001">
        <f t="shared" si="159"/>
        <v>186.89265298018813</v>
      </c>
      <c r="P1001">
        <f t="shared" si="160"/>
        <v>762.07154224965223</v>
      </c>
      <c r="Q1001">
        <f t="shared" si="161"/>
        <v>101.34420477015944</v>
      </c>
      <c r="R1001">
        <f t="shared" si="162"/>
        <v>1050.3083999999999</v>
      </c>
    </row>
    <row r="1002" spans="1:18" x14ac:dyDescent="0.3">
      <c r="A1002" t="s">
        <v>35</v>
      </c>
      <c r="B1002" t="s">
        <v>34</v>
      </c>
      <c r="C1002">
        <v>0</v>
      </c>
      <c r="D1002">
        <v>24</v>
      </c>
      <c r="E1002">
        <v>10</v>
      </c>
      <c r="F1002">
        <v>20260108</v>
      </c>
      <c r="G1002">
        <v>20260210</v>
      </c>
      <c r="H1002">
        <v>27266.908500000001</v>
      </c>
      <c r="I1002">
        <f t="shared" si="153"/>
        <v>34</v>
      </c>
      <c r="J1002">
        <f t="shared" si="154"/>
        <v>801.96789705882361</v>
      </c>
      <c r="K1002">
        <f t="shared" si="155"/>
        <v>0</v>
      </c>
      <c r="L1002">
        <f t="shared" si="156"/>
        <v>19247.229529411765</v>
      </c>
      <c r="M1002">
        <f t="shared" si="157"/>
        <v>6612.2893257492724</v>
      </c>
      <c r="N1002">
        <f t="shared" si="158"/>
        <v>25859.518855161037</v>
      </c>
      <c r="O1002">
        <f t="shared" si="159"/>
        <v>0</v>
      </c>
      <c r="P1002">
        <f t="shared" si="160"/>
        <v>20294.749078528454</v>
      </c>
      <c r="Q1002">
        <f t="shared" si="161"/>
        <v>6972.159421471546</v>
      </c>
      <c r="R1002">
        <f t="shared" si="162"/>
        <v>27266.908499999998</v>
      </c>
    </row>
    <row r="1003" spans="1:18" x14ac:dyDescent="0.3">
      <c r="A1003" t="s">
        <v>33</v>
      </c>
      <c r="B1003" t="s">
        <v>34</v>
      </c>
      <c r="C1003">
        <v>31</v>
      </c>
      <c r="D1003">
        <v>7</v>
      </c>
      <c r="E1003">
        <v>0</v>
      </c>
      <c r="F1003">
        <v>20250730</v>
      </c>
      <c r="G1003">
        <v>20260107</v>
      </c>
      <c r="H1003">
        <v>3195.1905000000002</v>
      </c>
      <c r="I1003">
        <f t="shared" si="153"/>
        <v>38</v>
      </c>
      <c r="J1003">
        <f t="shared" si="154"/>
        <v>84.083960526315792</v>
      </c>
      <c r="K1003">
        <f t="shared" si="155"/>
        <v>2201.864160867186</v>
      </c>
      <c r="L1003">
        <f t="shared" si="156"/>
        <v>588.58772368421057</v>
      </c>
      <c r="M1003">
        <f t="shared" si="157"/>
        <v>0</v>
      </c>
      <c r="N1003">
        <f t="shared" si="158"/>
        <v>2790.4518845513967</v>
      </c>
      <c r="O1003">
        <f t="shared" si="159"/>
        <v>2521.2315926473457</v>
      </c>
      <c r="P1003">
        <f t="shared" si="160"/>
        <v>673.95890735265448</v>
      </c>
      <c r="Q1003">
        <f t="shared" si="161"/>
        <v>0</v>
      </c>
      <c r="R1003">
        <f t="shared" si="162"/>
        <v>3195.1905000000002</v>
      </c>
    </row>
    <row r="1004" spans="1:18" x14ac:dyDescent="0.3">
      <c r="A1004" t="s">
        <v>41</v>
      </c>
      <c r="B1004" t="s">
        <v>42</v>
      </c>
      <c r="C1004">
        <v>0</v>
      </c>
      <c r="D1004">
        <v>24</v>
      </c>
      <c r="E1004">
        <v>2</v>
      </c>
      <c r="F1004">
        <v>20260108</v>
      </c>
      <c r="G1004">
        <v>20260202</v>
      </c>
      <c r="H1004">
        <v>28111.540799999999</v>
      </c>
      <c r="I1004">
        <f t="shared" si="153"/>
        <v>26</v>
      </c>
      <c r="J1004">
        <f t="shared" si="154"/>
        <v>1081.2131076923076</v>
      </c>
      <c r="K1004">
        <f t="shared" si="155"/>
        <v>0</v>
      </c>
      <c r="L1004">
        <f t="shared" si="156"/>
        <v>25949.114584615381</v>
      </c>
      <c r="M1004">
        <f t="shared" si="157"/>
        <v>1782.9376754540212</v>
      </c>
      <c r="N1004">
        <f t="shared" si="158"/>
        <v>27732.052260069402</v>
      </c>
      <c r="O1004">
        <f t="shared" si="159"/>
        <v>0</v>
      </c>
      <c r="P1004">
        <f t="shared" si="160"/>
        <v>26304.205203724967</v>
      </c>
      <c r="Q1004">
        <f t="shared" si="161"/>
        <v>1807.335596275032</v>
      </c>
      <c r="R1004">
        <f t="shared" si="162"/>
        <v>28111.540799999999</v>
      </c>
    </row>
    <row r="1005" spans="1:18" x14ac:dyDescent="0.3">
      <c r="A1005" t="s">
        <v>33</v>
      </c>
      <c r="B1005" t="s">
        <v>34</v>
      </c>
      <c r="C1005">
        <v>0</v>
      </c>
      <c r="D1005">
        <v>6</v>
      </c>
      <c r="E1005">
        <v>10</v>
      </c>
      <c r="F1005">
        <v>20260126</v>
      </c>
      <c r="G1005">
        <v>20260210</v>
      </c>
      <c r="H1005">
        <v>673.68359999999996</v>
      </c>
      <c r="I1005">
        <f t="shared" si="153"/>
        <v>16</v>
      </c>
      <c r="J1005">
        <f t="shared" si="154"/>
        <v>42.105224999999997</v>
      </c>
      <c r="K1005">
        <f t="shared" si="155"/>
        <v>0</v>
      </c>
      <c r="L1005">
        <f t="shared" si="156"/>
        <v>252.63135</v>
      </c>
      <c r="M1005">
        <f t="shared" si="157"/>
        <v>347.16094103870358</v>
      </c>
      <c r="N1005">
        <f t="shared" si="158"/>
        <v>599.79229103870352</v>
      </c>
      <c r="O1005">
        <f t="shared" si="159"/>
        <v>0</v>
      </c>
      <c r="P1005">
        <f t="shared" si="160"/>
        <v>283.75422606069759</v>
      </c>
      <c r="Q1005">
        <f t="shared" si="161"/>
        <v>389.92937393930248</v>
      </c>
      <c r="R1005">
        <f t="shared" si="162"/>
        <v>673.68360000000007</v>
      </c>
    </row>
    <row r="1006" spans="1:18" x14ac:dyDescent="0.3">
      <c r="A1006" t="s">
        <v>33</v>
      </c>
      <c r="B1006" t="s">
        <v>34</v>
      </c>
      <c r="C1006">
        <v>6</v>
      </c>
      <c r="D1006">
        <v>31</v>
      </c>
      <c r="E1006">
        <v>10</v>
      </c>
      <c r="F1006">
        <v>20251226</v>
      </c>
      <c r="G1006">
        <v>20260210</v>
      </c>
      <c r="H1006">
        <v>3739.9773</v>
      </c>
      <c r="I1006">
        <f t="shared" si="153"/>
        <v>47</v>
      </c>
      <c r="J1006">
        <f t="shared" si="154"/>
        <v>79.573985106382978</v>
      </c>
      <c r="K1006">
        <f t="shared" si="155"/>
        <v>403.30910609426235</v>
      </c>
      <c r="L1006">
        <f t="shared" si="156"/>
        <v>2466.7935382978721</v>
      </c>
      <c r="M1006">
        <f t="shared" si="157"/>
        <v>656.0938589386875</v>
      </c>
      <c r="N1006">
        <f t="shared" si="158"/>
        <v>3526.196503330822</v>
      </c>
      <c r="O1006">
        <f t="shared" si="159"/>
        <v>427.76030781354336</v>
      </c>
      <c r="P1006">
        <f t="shared" si="160"/>
        <v>2616.3464878676323</v>
      </c>
      <c r="Q1006">
        <f t="shared" si="161"/>
        <v>695.87050431882415</v>
      </c>
      <c r="R1006">
        <f t="shared" si="162"/>
        <v>3739.9773</v>
      </c>
    </row>
    <row r="1007" spans="1:18" x14ac:dyDescent="0.3">
      <c r="A1007" t="s">
        <v>33</v>
      </c>
      <c r="B1007" t="s">
        <v>34</v>
      </c>
      <c r="C1007">
        <v>2</v>
      </c>
      <c r="D1007">
        <v>31</v>
      </c>
      <c r="E1007">
        <v>11</v>
      </c>
      <c r="F1007">
        <v>20251230</v>
      </c>
      <c r="G1007">
        <v>20260211</v>
      </c>
      <c r="H1007">
        <v>210.13079999999999</v>
      </c>
      <c r="I1007">
        <f t="shared" si="153"/>
        <v>44</v>
      </c>
      <c r="J1007">
        <f t="shared" si="154"/>
        <v>4.7756999999999996</v>
      </c>
      <c r="K1007">
        <f t="shared" si="155"/>
        <v>8.0683123401841073</v>
      </c>
      <c r="L1007">
        <f t="shared" si="156"/>
        <v>148.04669999999999</v>
      </c>
      <c r="M1007">
        <f t="shared" si="157"/>
        <v>43.313630475324395</v>
      </c>
      <c r="N1007">
        <f t="shared" si="158"/>
        <v>199.42864281550848</v>
      </c>
      <c r="O1007">
        <f t="shared" si="159"/>
        <v>8.5012910019207943</v>
      </c>
      <c r="P1007">
        <f t="shared" si="160"/>
        <v>155.99149183971082</v>
      </c>
      <c r="Q1007">
        <f t="shared" si="161"/>
        <v>45.638017158368385</v>
      </c>
      <c r="R1007">
        <f t="shared" si="162"/>
        <v>210.13080000000002</v>
      </c>
    </row>
    <row r="1008" spans="1:18" x14ac:dyDescent="0.3">
      <c r="A1008" t="s">
        <v>33</v>
      </c>
      <c r="B1008" t="s">
        <v>34</v>
      </c>
      <c r="C1008">
        <v>0</v>
      </c>
      <c r="D1008">
        <v>5</v>
      </c>
      <c r="E1008">
        <v>7</v>
      </c>
      <c r="F1008">
        <v>20260127</v>
      </c>
      <c r="G1008">
        <v>20260207</v>
      </c>
      <c r="H1008">
        <v>378.84030000000001</v>
      </c>
      <c r="I1008">
        <f t="shared" si="153"/>
        <v>12</v>
      </c>
      <c r="J1008">
        <f t="shared" si="154"/>
        <v>31.570025000000001</v>
      </c>
      <c r="K1008">
        <f t="shared" si="155"/>
        <v>0</v>
      </c>
      <c r="L1008">
        <f t="shared" si="156"/>
        <v>157.85012499999999</v>
      </c>
      <c r="M1008">
        <f t="shared" si="157"/>
        <v>182.208163270254</v>
      </c>
      <c r="N1008">
        <f t="shared" si="158"/>
        <v>340.05828827025402</v>
      </c>
      <c r="O1008">
        <f t="shared" si="159"/>
        <v>0</v>
      </c>
      <c r="P1008">
        <f t="shared" si="160"/>
        <v>175.85217232674165</v>
      </c>
      <c r="Q1008">
        <f t="shared" si="161"/>
        <v>202.98812767325833</v>
      </c>
      <c r="R1008">
        <f t="shared" si="162"/>
        <v>378.84029999999996</v>
      </c>
    </row>
    <row r="1009" spans="1:18" x14ac:dyDescent="0.3">
      <c r="A1009" t="s">
        <v>0</v>
      </c>
      <c r="B1009" t="s">
        <v>0</v>
      </c>
      <c r="C1009">
        <v>0</v>
      </c>
      <c r="D1009">
        <v>28</v>
      </c>
      <c r="E1009">
        <v>11</v>
      </c>
      <c r="F1009">
        <v>20260104</v>
      </c>
      <c r="G1009">
        <v>20260211</v>
      </c>
      <c r="H1009">
        <v>168.15209999999999</v>
      </c>
      <c r="I1009">
        <f t="shared" si="153"/>
        <v>39</v>
      </c>
      <c r="J1009">
        <f t="shared" si="154"/>
        <v>4.3115923076923073</v>
      </c>
      <c r="K1009">
        <f t="shared" si="155"/>
        <v>0</v>
      </c>
      <c r="L1009">
        <f t="shared" si="156"/>
        <v>120.7245846153846</v>
      </c>
      <c r="M1009">
        <f t="shared" si="157"/>
        <v>39.104365009451129</v>
      </c>
      <c r="N1009">
        <f t="shared" si="158"/>
        <v>159.82894962483573</v>
      </c>
      <c r="O1009">
        <f t="shared" si="159"/>
        <v>0</v>
      </c>
      <c r="P1009">
        <f t="shared" si="160"/>
        <v>127.01136103537398</v>
      </c>
      <c r="Q1009">
        <f t="shared" si="161"/>
        <v>41.14073896462601</v>
      </c>
      <c r="R1009">
        <f t="shared" si="162"/>
        <v>168.15209999999999</v>
      </c>
    </row>
    <row r="1010" spans="1:18" x14ac:dyDescent="0.3">
      <c r="A1010" t="s">
        <v>33</v>
      </c>
      <c r="B1010" t="s">
        <v>34</v>
      </c>
      <c r="C1010">
        <v>0</v>
      </c>
      <c r="D1010">
        <v>15</v>
      </c>
      <c r="E1010">
        <v>9</v>
      </c>
      <c r="F1010">
        <v>20260117</v>
      </c>
      <c r="G1010">
        <v>20260209</v>
      </c>
      <c r="H1010">
        <v>2776.8578000000002</v>
      </c>
      <c r="I1010">
        <f t="shared" si="153"/>
        <v>24</v>
      </c>
      <c r="J1010">
        <f t="shared" si="154"/>
        <v>115.70240833333334</v>
      </c>
      <c r="K1010">
        <f t="shared" si="155"/>
        <v>0</v>
      </c>
      <c r="L1010">
        <f t="shared" si="156"/>
        <v>1735.5361250000001</v>
      </c>
      <c r="M1010">
        <f t="shared" si="157"/>
        <v>858.57803305171547</v>
      </c>
      <c r="N1010">
        <f t="shared" si="158"/>
        <v>2594.1141580517155</v>
      </c>
      <c r="O1010">
        <f t="shared" si="159"/>
        <v>0</v>
      </c>
      <c r="P1010">
        <f t="shared" si="160"/>
        <v>1857.7968170481527</v>
      </c>
      <c r="Q1010">
        <f t="shared" si="161"/>
        <v>919.06098295184756</v>
      </c>
      <c r="R1010">
        <f t="shared" si="162"/>
        <v>2776.8578000000002</v>
      </c>
    </row>
    <row r="1011" spans="1:18" x14ac:dyDescent="0.3">
      <c r="A1011" t="s">
        <v>33</v>
      </c>
      <c r="B1011" t="s">
        <v>34</v>
      </c>
      <c r="C1011">
        <v>8</v>
      </c>
      <c r="D1011">
        <v>31</v>
      </c>
      <c r="E1011">
        <v>4</v>
      </c>
      <c r="F1011">
        <v>20251224</v>
      </c>
      <c r="G1011">
        <v>20260204</v>
      </c>
      <c r="H1011">
        <v>42.010399999999997</v>
      </c>
      <c r="I1011">
        <f t="shared" si="153"/>
        <v>43</v>
      </c>
      <c r="J1011">
        <f t="shared" si="154"/>
        <v>0.97698604651162779</v>
      </c>
      <c r="K1011">
        <f t="shared" si="155"/>
        <v>6.6022811945955162</v>
      </c>
      <c r="L1011">
        <f t="shared" si="156"/>
        <v>30.286567441860463</v>
      </c>
      <c r="M1011">
        <f t="shared" si="157"/>
        <v>3.2221311752986415</v>
      </c>
      <c r="N1011">
        <f t="shared" si="158"/>
        <v>40.110979811754618</v>
      </c>
      <c r="O1011">
        <f t="shared" si="159"/>
        <v>6.9149264166355051</v>
      </c>
      <c r="P1011">
        <f t="shared" si="160"/>
        <v>31.720761218769066</v>
      </c>
      <c r="Q1011">
        <f t="shared" si="161"/>
        <v>3.3747123645954313</v>
      </c>
      <c r="R1011">
        <f t="shared" si="162"/>
        <v>42.010400000000004</v>
      </c>
    </row>
    <row r="1012" spans="1:18" x14ac:dyDescent="0.3">
      <c r="A1012" t="s">
        <v>33</v>
      </c>
      <c r="B1012" t="s">
        <v>34</v>
      </c>
      <c r="C1012">
        <v>0</v>
      </c>
      <c r="D1012">
        <v>13</v>
      </c>
      <c r="E1012">
        <v>9</v>
      </c>
      <c r="F1012">
        <v>20260119</v>
      </c>
      <c r="G1012">
        <v>20260209</v>
      </c>
      <c r="H1012">
        <v>1136.2541000000001</v>
      </c>
      <c r="I1012">
        <f t="shared" si="153"/>
        <v>22</v>
      </c>
      <c r="J1012">
        <f t="shared" si="154"/>
        <v>51.64791363636364</v>
      </c>
      <c r="K1012">
        <f t="shared" si="155"/>
        <v>0</v>
      </c>
      <c r="L1012">
        <f t="shared" si="156"/>
        <v>671.42287727272731</v>
      </c>
      <c r="M1012">
        <f t="shared" si="157"/>
        <v>383.25705350386141</v>
      </c>
      <c r="N1012">
        <f t="shared" si="158"/>
        <v>1054.6799307765887</v>
      </c>
      <c r="O1012">
        <f t="shared" si="159"/>
        <v>0</v>
      </c>
      <c r="P1012">
        <f t="shared" si="160"/>
        <v>723.35404787041386</v>
      </c>
      <c r="Q1012">
        <f t="shared" si="161"/>
        <v>412.9000521295863</v>
      </c>
      <c r="R1012">
        <f t="shared" si="162"/>
        <v>1136.2541000000001</v>
      </c>
    </row>
    <row r="1013" spans="1:18" x14ac:dyDescent="0.3">
      <c r="A1013" t="s">
        <v>0</v>
      </c>
      <c r="B1013" t="s">
        <v>0</v>
      </c>
      <c r="C1013">
        <v>0</v>
      </c>
      <c r="D1013">
        <v>27</v>
      </c>
      <c r="E1013">
        <v>10</v>
      </c>
      <c r="F1013">
        <v>20260105</v>
      </c>
      <c r="G1013">
        <v>20260210</v>
      </c>
      <c r="H1013">
        <v>294.26620000000003</v>
      </c>
      <c r="I1013">
        <f t="shared" si="153"/>
        <v>37</v>
      </c>
      <c r="J1013">
        <f t="shared" si="154"/>
        <v>7.9531405405405415</v>
      </c>
      <c r="K1013">
        <f t="shared" si="155"/>
        <v>0</v>
      </c>
      <c r="L1013">
        <f t="shared" si="156"/>
        <v>214.73479459459463</v>
      </c>
      <c r="M1013">
        <f t="shared" si="157"/>
        <v>65.574278590534036</v>
      </c>
      <c r="N1013">
        <f t="shared" si="158"/>
        <v>280.30907318512868</v>
      </c>
      <c r="O1013">
        <f t="shared" si="159"/>
        <v>0</v>
      </c>
      <c r="P1013">
        <f t="shared" si="160"/>
        <v>225.42685220681005</v>
      </c>
      <c r="Q1013">
        <f t="shared" si="161"/>
        <v>68.839347793189958</v>
      </c>
      <c r="R1013">
        <f t="shared" si="162"/>
        <v>294.26620000000003</v>
      </c>
    </row>
    <row r="1014" spans="1:18" x14ac:dyDescent="0.3">
      <c r="A1014" t="s">
        <v>33</v>
      </c>
      <c r="B1014" t="s">
        <v>34</v>
      </c>
      <c r="C1014">
        <v>0</v>
      </c>
      <c r="D1014">
        <v>3</v>
      </c>
      <c r="E1014">
        <v>9</v>
      </c>
      <c r="F1014">
        <v>20260129</v>
      </c>
      <c r="G1014">
        <v>20260209</v>
      </c>
      <c r="H1014">
        <v>800.43110000000001</v>
      </c>
      <c r="I1014">
        <f t="shared" si="153"/>
        <v>12</v>
      </c>
      <c r="J1014">
        <f t="shared" si="154"/>
        <v>66.702591666666663</v>
      </c>
      <c r="K1014">
        <f t="shared" si="155"/>
        <v>0</v>
      </c>
      <c r="L1014">
        <f t="shared" si="156"/>
        <v>200.107775</v>
      </c>
      <c r="M1014">
        <f t="shared" si="157"/>
        <v>494.9713733497054</v>
      </c>
      <c r="N1014">
        <f t="shared" si="158"/>
        <v>695.07914834970541</v>
      </c>
      <c r="O1014">
        <f t="shared" si="159"/>
        <v>0</v>
      </c>
      <c r="P1014">
        <f t="shared" si="160"/>
        <v>230.43776646457127</v>
      </c>
      <c r="Q1014">
        <f t="shared" si="161"/>
        <v>569.99333353542875</v>
      </c>
      <c r="R1014">
        <f t="shared" si="162"/>
        <v>800.43110000000001</v>
      </c>
    </row>
    <row r="1015" spans="1:18" x14ac:dyDescent="0.3">
      <c r="A1015" t="s">
        <v>39</v>
      </c>
      <c r="B1015" t="s">
        <v>40</v>
      </c>
      <c r="C1015">
        <v>0</v>
      </c>
      <c r="D1015">
        <v>16</v>
      </c>
      <c r="E1015">
        <v>9</v>
      </c>
      <c r="F1015">
        <v>20260116</v>
      </c>
      <c r="G1015">
        <v>20260209</v>
      </c>
      <c r="H1015">
        <v>2605.0097999999998</v>
      </c>
      <c r="I1015">
        <f t="shared" si="153"/>
        <v>25</v>
      </c>
      <c r="J1015">
        <f t="shared" si="154"/>
        <v>104.20039199999999</v>
      </c>
      <c r="K1015">
        <f t="shared" si="155"/>
        <v>0</v>
      </c>
      <c r="L1015">
        <f t="shared" si="156"/>
        <v>1667.2062719999999</v>
      </c>
      <c r="M1015">
        <f t="shared" si="157"/>
        <v>773.22649455001419</v>
      </c>
      <c r="N1015">
        <f t="shared" si="158"/>
        <v>2440.4327665500141</v>
      </c>
      <c r="O1015">
        <f t="shared" si="159"/>
        <v>0</v>
      </c>
      <c r="P1015">
        <f t="shared" si="160"/>
        <v>1779.6387332240231</v>
      </c>
      <c r="Q1015">
        <f t="shared" si="161"/>
        <v>825.37106677597683</v>
      </c>
      <c r="R1015">
        <f t="shared" si="162"/>
        <v>2605.0097999999998</v>
      </c>
    </row>
    <row r="1016" spans="1:18" x14ac:dyDescent="0.3">
      <c r="A1016" t="s">
        <v>33</v>
      </c>
      <c r="B1016" t="s">
        <v>34</v>
      </c>
      <c r="C1016">
        <v>0</v>
      </c>
      <c r="D1016">
        <v>1</v>
      </c>
      <c r="E1016">
        <v>7</v>
      </c>
      <c r="F1016">
        <v>20260131</v>
      </c>
      <c r="G1016">
        <v>20260207</v>
      </c>
      <c r="H1016">
        <v>210.70400000000001</v>
      </c>
      <c r="I1016">
        <f t="shared" si="153"/>
        <v>8</v>
      </c>
      <c r="J1016">
        <f t="shared" si="154"/>
        <v>26.338000000000001</v>
      </c>
      <c r="K1016">
        <f t="shared" si="155"/>
        <v>0</v>
      </c>
      <c r="L1016">
        <f t="shared" si="156"/>
        <v>26.338000000000001</v>
      </c>
      <c r="M1016">
        <f t="shared" si="157"/>
        <v>152.0112386420964</v>
      </c>
      <c r="N1016">
        <f t="shared" si="158"/>
        <v>178.3492386420964</v>
      </c>
      <c r="O1016">
        <f t="shared" si="159"/>
        <v>0</v>
      </c>
      <c r="P1016">
        <f t="shared" si="160"/>
        <v>31.116039486641952</v>
      </c>
      <c r="Q1016">
        <f t="shared" si="161"/>
        <v>179.58796051335807</v>
      </c>
      <c r="R1016">
        <f t="shared" si="162"/>
        <v>210.70400000000001</v>
      </c>
    </row>
    <row r="1017" spans="1:18" x14ac:dyDescent="0.3">
      <c r="A1017" t="s">
        <v>43</v>
      </c>
      <c r="B1017" t="s">
        <v>44</v>
      </c>
      <c r="C1017">
        <v>0</v>
      </c>
      <c r="D1017">
        <v>15</v>
      </c>
      <c r="E1017">
        <v>0</v>
      </c>
      <c r="F1017">
        <v>20260117</v>
      </c>
      <c r="G1017">
        <v>20260131</v>
      </c>
      <c r="H1017">
        <v>498026.06439999997</v>
      </c>
      <c r="I1017">
        <f t="shared" si="153"/>
        <v>15</v>
      </c>
      <c r="J1017">
        <f t="shared" si="154"/>
        <v>33201.737626666662</v>
      </c>
      <c r="K1017">
        <f t="shared" si="155"/>
        <v>0</v>
      </c>
      <c r="L1017">
        <f t="shared" si="156"/>
        <v>498026.06439999992</v>
      </c>
      <c r="M1017">
        <f t="shared" si="157"/>
        <v>0</v>
      </c>
      <c r="N1017">
        <f t="shared" si="158"/>
        <v>498026.06439999992</v>
      </c>
      <c r="O1017">
        <f t="shared" si="159"/>
        <v>0</v>
      </c>
      <c r="P1017">
        <f t="shared" si="160"/>
        <v>498026.06439999997</v>
      </c>
      <c r="Q1017">
        <f t="shared" si="161"/>
        <v>0</v>
      </c>
      <c r="R1017">
        <f t="shared" si="162"/>
        <v>498026.06439999997</v>
      </c>
    </row>
    <row r="1018" spans="1:18" x14ac:dyDescent="0.3">
      <c r="A1018" t="s">
        <v>35</v>
      </c>
      <c r="B1018" t="s">
        <v>36</v>
      </c>
      <c r="C1018">
        <v>0</v>
      </c>
      <c r="D1018">
        <v>15</v>
      </c>
      <c r="E1018">
        <v>4</v>
      </c>
      <c r="F1018">
        <v>20260117</v>
      </c>
      <c r="G1018">
        <v>20260204</v>
      </c>
      <c r="H1018">
        <v>84.129400000000004</v>
      </c>
      <c r="I1018">
        <f t="shared" si="153"/>
        <v>19</v>
      </c>
      <c r="J1018">
        <f t="shared" si="154"/>
        <v>4.4278631578947367</v>
      </c>
      <c r="K1018">
        <f t="shared" si="155"/>
        <v>0</v>
      </c>
      <c r="L1018">
        <f t="shared" si="156"/>
        <v>66.417947368421054</v>
      </c>
      <c r="M1018">
        <f t="shared" si="157"/>
        <v>14.603234070691633</v>
      </c>
      <c r="N1018">
        <f t="shared" si="158"/>
        <v>81.021181439112681</v>
      </c>
      <c r="O1018">
        <f t="shared" si="159"/>
        <v>0</v>
      </c>
      <c r="P1018">
        <f t="shared" si="160"/>
        <v>68.965941524019783</v>
      </c>
      <c r="Q1018">
        <f t="shared" si="161"/>
        <v>15.163458475980223</v>
      </c>
      <c r="R1018">
        <f t="shared" si="162"/>
        <v>84.129400000000004</v>
      </c>
    </row>
    <row r="1019" spans="1:18" x14ac:dyDescent="0.3">
      <c r="A1019" t="s">
        <v>43</v>
      </c>
      <c r="B1019" t="s">
        <v>44</v>
      </c>
      <c r="C1019">
        <v>0</v>
      </c>
      <c r="D1019">
        <v>25</v>
      </c>
      <c r="E1019">
        <v>9</v>
      </c>
      <c r="F1019">
        <v>20260107</v>
      </c>
      <c r="G1019">
        <v>20260209</v>
      </c>
      <c r="H1019">
        <v>149948.50630000001</v>
      </c>
      <c r="I1019">
        <f t="shared" si="153"/>
        <v>34</v>
      </c>
      <c r="J1019">
        <f t="shared" si="154"/>
        <v>4410.2501852941177</v>
      </c>
      <c r="K1019">
        <f t="shared" si="155"/>
        <v>0</v>
      </c>
      <c r="L1019">
        <f t="shared" si="156"/>
        <v>110256.25463235294</v>
      </c>
      <c r="M1019">
        <f t="shared" si="157"/>
        <v>32726.578330564455</v>
      </c>
      <c r="N1019">
        <f t="shared" si="158"/>
        <v>142982.8329629174</v>
      </c>
      <c r="O1019">
        <f t="shared" si="159"/>
        <v>0</v>
      </c>
      <c r="P1019">
        <f t="shared" si="160"/>
        <v>115627.59213647385</v>
      </c>
      <c r="Q1019">
        <f t="shared" si="161"/>
        <v>34320.914163526169</v>
      </c>
      <c r="R1019">
        <f t="shared" si="162"/>
        <v>149948.50630000001</v>
      </c>
    </row>
    <row r="1020" spans="1:18" x14ac:dyDescent="0.3">
      <c r="A1020" t="s">
        <v>37</v>
      </c>
      <c r="B1020" t="s">
        <v>38</v>
      </c>
      <c r="C1020">
        <v>0</v>
      </c>
      <c r="D1020">
        <v>25</v>
      </c>
      <c r="E1020">
        <v>10</v>
      </c>
      <c r="F1020">
        <v>20260107</v>
      </c>
      <c r="G1020">
        <v>20260210</v>
      </c>
      <c r="H1020">
        <v>8451.0339999999997</v>
      </c>
      <c r="I1020">
        <f t="shared" si="153"/>
        <v>35</v>
      </c>
      <c r="J1020">
        <f t="shared" si="154"/>
        <v>241.45811428571429</v>
      </c>
      <c r="K1020">
        <f t="shared" si="155"/>
        <v>0</v>
      </c>
      <c r="L1020">
        <f t="shared" si="156"/>
        <v>6036.4528571428573</v>
      </c>
      <c r="M1020">
        <f t="shared" si="157"/>
        <v>1990.8414259004533</v>
      </c>
      <c r="N1020">
        <f t="shared" si="158"/>
        <v>8027.2942830433103</v>
      </c>
      <c r="O1020">
        <f t="shared" si="159"/>
        <v>0</v>
      </c>
      <c r="P1020">
        <f t="shared" si="160"/>
        <v>6355.1013001819192</v>
      </c>
      <c r="Q1020">
        <f t="shared" si="161"/>
        <v>2095.9326998180809</v>
      </c>
      <c r="R1020">
        <f t="shared" si="162"/>
        <v>8451.0339999999997</v>
      </c>
    </row>
    <row r="1021" spans="1:18" x14ac:dyDescent="0.3">
      <c r="A1021" t="s">
        <v>35</v>
      </c>
      <c r="B1021" t="s">
        <v>36</v>
      </c>
      <c r="C1021">
        <v>0</v>
      </c>
      <c r="D1021">
        <v>1</v>
      </c>
      <c r="E1021">
        <v>3</v>
      </c>
      <c r="F1021">
        <v>20260131</v>
      </c>
      <c r="G1021">
        <v>20260203</v>
      </c>
      <c r="H1021">
        <v>516</v>
      </c>
      <c r="I1021">
        <f t="shared" si="153"/>
        <v>4</v>
      </c>
      <c r="J1021">
        <f t="shared" si="154"/>
        <v>129</v>
      </c>
      <c r="K1021">
        <f t="shared" si="155"/>
        <v>0</v>
      </c>
      <c r="L1021">
        <f t="shared" si="156"/>
        <v>129</v>
      </c>
      <c r="M1021">
        <f t="shared" si="157"/>
        <v>319.08458910260731</v>
      </c>
      <c r="N1021">
        <f t="shared" si="158"/>
        <v>448.08458910260731</v>
      </c>
      <c r="O1021">
        <f t="shared" si="159"/>
        <v>0</v>
      </c>
      <c r="P1021">
        <f t="shared" si="160"/>
        <v>148.55230824454318</v>
      </c>
      <c r="Q1021">
        <f t="shared" si="161"/>
        <v>367.44769175545679</v>
      </c>
      <c r="R1021">
        <f t="shared" si="162"/>
        <v>516</v>
      </c>
    </row>
    <row r="1022" spans="1:18" x14ac:dyDescent="0.3">
      <c r="A1022" t="s">
        <v>33</v>
      </c>
      <c r="B1022" t="s">
        <v>34</v>
      </c>
      <c r="C1022">
        <v>0</v>
      </c>
      <c r="D1022">
        <v>21</v>
      </c>
      <c r="E1022">
        <v>8</v>
      </c>
      <c r="F1022">
        <v>20260111</v>
      </c>
      <c r="G1022">
        <v>20260208</v>
      </c>
      <c r="H1022">
        <v>967.14739999999995</v>
      </c>
      <c r="I1022">
        <f t="shared" si="153"/>
        <v>29</v>
      </c>
      <c r="J1022">
        <f t="shared" si="154"/>
        <v>33.349910344827585</v>
      </c>
      <c r="K1022">
        <f t="shared" si="155"/>
        <v>0</v>
      </c>
      <c r="L1022">
        <f t="shared" si="156"/>
        <v>700.34811724137933</v>
      </c>
      <c r="M1022">
        <f t="shared" si="157"/>
        <v>219.9781382736559</v>
      </c>
      <c r="N1022">
        <f t="shared" si="158"/>
        <v>920.3262555150352</v>
      </c>
      <c r="O1022">
        <f t="shared" si="159"/>
        <v>0</v>
      </c>
      <c r="P1022">
        <f t="shared" si="160"/>
        <v>735.97798240129589</v>
      </c>
      <c r="Q1022">
        <f t="shared" si="161"/>
        <v>231.16941759870406</v>
      </c>
      <c r="R1022">
        <f t="shared" si="162"/>
        <v>967.14739999999995</v>
      </c>
    </row>
    <row r="1023" spans="1:18" x14ac:dyDescent="0.3">
      <c r="A1023" t="s">
        <v>35</v>
      </c>
      <c r="B1023" t="s">
        <v>34</v>
      </c>
      <c r="C1023">
        <v>0</v>
      </c>
      <c r="D1023">
        <v>17</v>
      </c>
      <c r="E1023">
        <v>5</v>
      </c>
      <c r="F1023">
        <v>20260115</v>
      </c>
      <c r="G1023">
        <v>20260205</v>
      </c>
      <c r="H1023">
        <v>4615.2916999999998</v>
      </c>
      <c r="I1023">
        <f t="shared" si="153"/>
        <v>22</v>
      </c>
      <c r="J1023">
        <f t="shared" si="154"/>
        <v>209.78598636363634</v>
      </c>
      <c r="K1023">
        <f t="shared" si="155"/>
        <v>0</v>
      </c>
      <c r="L1023">
        <f t="shared" si="156"/>
        <v>3566.3617681818178</v>
      </c>
      <c r="M1023">
        <f t="shared" si="157"/>
        <v>864.85110152876086</v>
      </c>
      <c r="N1023">
        <f t="shared" si="158"/>
        <v>4431.2128697105782</v>
      </c>
      <c r="O1023">
        <f t="shared" si="159"/>
        <v>0</v>
      </c>
      <c r="P1023">
        <f t="shared" si="160"/>
        <v>3714.513464337796</v>
      </c>
      <c r="Q1023">
        <f t="shared" si="161"/>
        <v>900.77823566220411</v>
      </c>
      <c r="R1023">
        <f t="shared" si="162"/>
        <v>4615.2916999999998</v>
      </c>
    </row>
    <row r="1024" spans="1:18" x14ac:dyDescent="0.3">
      <c r="A1024" t="s">
        <v>35</v>
      </c>
      <c r="B1024" t="s">
        <v>34</v>
      </c>
      <c r="C1024">
        <v>0</v>
      </c>
      <c r="D1024">
        <v>18</v>
      </c>
      <c r="E1024">
        <v>3</v>
      </c>
      <c r="F1024">
        <v>20260114</v>
      </c>
      <c r="G1024">
        <v>20260203</v>
      </c>
      <c r="H1024">
        <v>4403.2586000000001</v>
      </c>
      <c r="I1024">
        <f t="shared" si="153"/>
        <v>21</v>
      </c>
      <c r="J1024">
        <f t="shared" si="154"/>
        <v>209.67898095238095</v>
      </c>
      <c r="K1024">
        <f t="shared" si="155"/>
        <v>0</v>
      </c>
      <c r="L1024">
        <f t="shared" si="156"/>
        <v>3774.2216571428571</v>
      </c>
      <c r="M1024">
        <f t="shared" si="157"/>
        <v>518.64598047010782</v>
      </c>
      <c r="N1024">
        <f t="shared" si="158"/>
        <v>4292.8676376129652</v>
      </c>
      <c r="O1024">
        <f t="shared" si="159"/>
        <v>0</v>
      </c>
      <c r="P1024">
        <f t="shared" si="160"/>
        <v>3871.2756537169653</v>
      </c>
      <c r="Q1024">
        <f t="shared" si="161"/>
        <v>531.98294628303427</v>
      </c>
      <c r="R1024">
        <f t="shared" si="162"/>
        <v>4403.2585999999992</v>
      </c>
    </row>
    <row r="1025" spans="1:18" x14ac:dyDescent="0.3">
      <c r="A1025" t="s">
        <v>0</v>
      </c>
      <c r="B1025" t="s">
        <v>0</v>
      </c>
      <c r="C1025">
        <v>20</v>
      </c>
      <c r="D1025">
        <v>31</v>
      </c>
      <c r="E1025">
        <v>5</v>
      </c>
      <c r="F1025">
        <v>20251212</v>
      </c>
      <c r="G1025">
        <v>20260205</v>
      </c>
      <c r="H1025">
        <v>588.15880000000004</v>
      </c>
      <c r="I1025">
        <f t="shared" si="153"/>
        <v>56</v>
      </c>
      <c r="J1025">
        <f t="shared" si="154"/>
        <v>10.502835714285714</v>
      </c>
      <c r="K1025">
        <f t="shared" si="155"/>
        <v>177.4402893827037</v>
      </c>
      <c r="L1025">
        <f t="shared" si="156"/>
        <v>325.58790714285715</v>
      </c>
      <c r="M1025">
        <f t="shared" si="157"/>
        <v>43.298359409625924</v>
      </c>
      <c r="N1025">
        <f t="shared" si="158"/>
        <v>546.32655593518678</v>
      </c>
      <c r="O1025">
        <f t="shared" si="159"/>
        <v>191.02689873154333</v>
      </c>
      <c r="P1025">
        <f t="shared" si="160"/>
        <v>350.5181849193736</v>
      </c>
      <c r="Q1025">
        <f t="shared" si="161"/>
        <v>46.613716349083127</v>
      </c>
      <c r="R1025">
        <f t="shared" si="162"/>
        <v>588.15880000000004</v>
      </c>
    </row>
    <row r="1026" spans="1:18" x14ac:dyDescent="0.3">
      <c r="A1026" t="s">
        <v>0</v>
      </c>
      <c r="B1026" t="s">
        <v>0</v>
      </c>
      <c r="C1026">
        <v>19</v>
      </c>
      <c r="D1026">
        <v>31</v>
      </c>
      <c r="E1026">
        <v>4</v>
      </c>
      <c r="F1026">
        <v>20251213</v>
      </c>
      <c r="G1026">
        <v>20260204</v>
      </c>
      <c r="H1026">
        <v>42.010399999999997</v>
      </c>
      <c r="I1026">
        <f t="shared" si="153"/>
        <v>54</v>
      </c>
      <c r="J1026">
        <f t="shared" si="154"/>
        <v>0.77797037037037031</v>
      </c>
      <c r="K1026">
        <f t="shared" si="155"/>
        <v>12.486258648112353</v>
      </c>
      <c r="L1026">
        <f t="shared" si="156"/>
        <v>24.117081481481481</v>
      </c>
      <c r="M1026">
        <f t="shared" si="157"/>
        <v>2.5657711210711405</v>
      </c>
      <c r="N1026">
        <f t="shared" si="158"/>
        <v>39.169111250664969</v>
      </c>
      <c r="O1026">
        <f t="shared" si="159"/>
        <v>13.391999551732333</v>
      </c>
      <c r="P1026">
        <f t="shared" si="160"/>
        <v>25.86651081730707</v>
      </c>
      <c r="Q1026">
        <f t="shared" si="161"/>
        <v>2.7518896309605982</v>
      </c>
      <c r="R1026">
        <f t="shared" si="162"/>
        <v>42.010399999999997</v>
      </c>
    </row>
    <row r="1027" spans="1:18" x14ac:dyDescent="0.3">
      <c r="A1027" t="s">
        <v>0</v>
      </c>
      <c r="B1027" t="s">
        <v>0</v>
      </c>
      <c r="C1027">
        <v>16</v>
      </c>
      <c r="D1027">
        <v>31</v>
      </c>
      <c r="E1027">
        <v>4</v>
      </c>
      <c r="F1027">
        <v>20251216</v>
      </c>
      <c r="G1027">
        <v>20260204</v>
      </c>
      <c r="H1027">
        <v>714.12580000000003</v>
      </c>
      <c r="I1027">
        <f t="shared" si="153"/>
        <v>51</v>
      </c>
      <c r="J1027">
        <f t="shared" si="154"/>
        <v>14.002466666666667</v>
      </c>
      <c r="K1027">
        <f t="shared" si="155"/>
        <v>189.25187863506218</v>
      </c>
      <c r="L1027">
        <f t="shared" si="156"/>
        <v>434.07646666666665</v>
      </c>
      <c r="M1027">
        <f t="shared" si="157"/>
        <v>46.180582147351828</v>
      </c>
      <c r="N1027">
        <f t="shared" si="158"/>
        <v>669.50892744908072</v>
      </c>
      <c r="O1027">
        <f t="shared" si="159"/>
        <v>201.86384929429559</v>
      </c>
      <c r="P1027">
        <f t="shared" si="160"/>
        <v>463.00383954638522</v>
      </c>
      <c r="Q1027">
        <f t="shared" si="161"/>
        <v>49.258111159319128</v>
      </c>
      <c r="R1027">
        <f t="shared" si="162"/>
        <v>714.12579999999991</v>
      </c>
    </row>
    <row r="1028" spans="1:18" x14ac:dyDescent="0.3">
      <c r="A1028" t="s">
        <v>0</v>
      </c>
      <c r="B1028" t="s">
        <v>0</v>
      </c>
      <c r="C1028">
        <v>31</v>
      </c>
      <c r="D1028">
        <v>31</v>
      </c>
      <c r="E1028">
        <v>1</v>
      </c>
      <c r="F1028">
        <v>20251129</v>
      </c>
      <c r="G1028">
        <v>20260201</v>
      </c>
      <c r="H1028">
        <v>2563.0538999999999</v>
      </c>
      <c r="I1028">
        <f t="shared" si="153"/>
        <v>63</v>
      </c>
      <c r="J1028">
        <f t="shared" si="154"/>
        <v>40.683395238095237</v>
      </c>
      <c r="K1028">
        <f t="shared" si="155"/>
        <v>1065.355501292318</v>
      </c>
      <c r="L1028">
        <f t="shared" si="156"/>
        <v>1261.1852523809523</v>
      </c>
      <c r="M1028">
        <f t="shared" si="157"/>
        <v>33.543784115882666</v>
      </c>
      <c r="N1028">
        <f t="shared" si="158"/>
        <v>2360.0845377891528</v>
      </c>
      <c r="O1028">
        <f t="shared" si="159"/>
        <v>1156.9770187264689</v>
      </c>
      <c r="P1028">
        <f t="shared" si="160"/>
        <v>1369.6483019907273</v>
      </c>
      <c r="Q1028">
        <f t="shared" si="161"/>
        <v>36.428579282803632</v>
      </c>
      <c r="R1028">
        <f t="shared" si="162"/>
        <v>2563.0538999999999</v>
      </c>
    </row>
    <row r="1029" spans="1:18" x14ac:dyDescent="0.3">
      <c r="A1029" t="s">
        <v>0</v>
      </c>
      <c r="B1029" t="s">
        <v>0</v>
      </c>
      <c r="C1029">
        <v>31</v>
      </c>
      <c r="D1029">
        <v>31</v>
      </c>
      <c r="E1029">
        <v>3</v>
      </c>
      <c r="F1029">
        <v>20251126</v>
      </c>
      <c r="G1029">
        <v>20260203</v>
      </c>
      <c r="H1029">
        <v>42.022199999999998</v>
      </c>
      <c r="I1029">
        <f t="shared" si="153"/>
        <v>65</v>
      </c>
      <c r="J1029">
        <f t="shared" si="154"/>
        <v>0.64649538461538458</v>
      </c>
      <c r="K1029">
        <f t="shared" si="155"/>
        <v>16.929447764358706</v>
      </c>
      <c r="L1029">
        <f t="shared" si="156"/>
        <v>20.041356923076922</v>
      </c>
      <c r="M1029">
        <f t="shared" si="157"/>
        <v>1.5991218151684656</v>
      </c>
      <c r="N1029">
        <f t="shared" si="158"/>
        <v>38.569926502604098</v>
      </c>
      <c r="O1029">
        <f t="shared" si="159"/>
        <v>18.444749688475618</v>
      </c>
      <c r="P1029">
        <f t="shared" si="160"/>
        <v>21.835196103784696</v>
      </c>
      <c r="Q1029">
        <f t="shared" si="161"/>
        <v>1.7422542077396828</v>
      </c>
      <c r="R1029">
        <f t="shared" si="162"/>
        <v>42.022199999999998</v>
      </c>
    </row>
    <row r="1030" spans="1:18" x14ac:dyDescent="0.3">
      <c r="A1030" t="s">
        <v>43</v>
      </c>
      <c r="B1030" t="s">
        <v>44</v>
      </c>
      <c r="C1030">
        <v>0</v>
      </c>
      <c r="D1030">
        <v>23</v>
      </c>
      <c r="E1030">
        <v>3</v>
      </c>
      <c r="F1030">
        <v>20260109</v>
      </c>
      <c r="G1030">
        <v>20260203</v>
      </c>
      <c r="H1030">
        <v>5086.3621999999996</v>
      </c>
      <c r="I1030">
        <f t="shared" si="153"/>
        <v>26</v>
      </c>
      <c r="J1030">
        <f t="shared" si="154"/>
        <v>195.62931538461538</v>
      </c>
      <c r="K1030">
        <f t="shared" si="155"/>
        <v>0</v>
      </c>
      <c r="L1030">
        <f t="shared" si="156"/>
        <v>4499.4742538461542</v>
      </c>
      <c r="M1030">
        <f t="shared" si="157"/>
        <v>483.89379624747573</v>
      </c>
      <c r="N1030">
        <f t="shared" si="158"/>
        <v>4983.3680500936298</v>
      </c>
      <c r="O1030">
        <f t="shared" si="159"/>
        <v>0</v>
      </c>
      <c r="P1030">
        <f t="shared" si="160"/>
        <v>4592.4674907779063</v>
      </c>
      <c r="Q1030">
        <f t="shared" si="161"/>
        <v>493.89470922209307</v>
      </c>
      <c r="R1030">
        <f t="shared" si="162"/>
        <v>5086.3621999999996</v>
      </c>
    </row>
    <row r="1031" spans="1:18" x14ac:dyDescent="0.3">
      <c r="A1031" t="s">
        <v>0</v>
      </c>
      <c r="B1031" t="s">
        <v>0</v>
      </c>
      <c r="C1031">
        <v>0</v>
      </c>
      <c r="D1031">
        <v>17</v>
      </c>
      <c r="E1031">
        <v>3</v>
      </c>
      <c r="F1031">
        <v>20260115</v>
      </c>
      <c r="G1031">
        <v>20260203</v>
      </c>
      <c r="H1031">
        <v>504.61040000000003</v>
      </c>
      <c r="I1031">
        <f t="shared" si="153"/>
        <v>20</v>
      </c>
      <c r="J1031">
        <f t="shared" si="154"/>
        <v>25.230520000000002</v>
      </c>
      <c r="K1031">
        <f t="shared" si="155"/>
        <v>0</v>
      </c>
      <c r="L1031">
        <f t="shared" si="156"/>
        <v>428.91884000000005</v>
      </c>
      <c r="M1031">
        <f t="shared" si="157"/>
        <v>62.408295403450524</v>
      </c>
      <c r="N1031">
        <f t="shared" si="158"/>
        <v>491.3271354034506</v>
      </c>
      <c r="O1031">
        <f t="shared" si="159"/>
        <v>0</v>
      </c>
      <c r="P1031">
        <f t="shared" si="160"/>
        <v>440.51486641829797</v>
      </c>
      <c r="Q1031">
        <f t="shared" si="161"/>
        <v>64.095533581702043</v>
      </c>
      <c r="R1031">
        <f t="shared" si="162"/>
        <v>504.61040000000003</v>
      </c>
    </row>
    <row r="1032" spans="1:18" x14ac:dyDescent="0.3">
      <c r="A1032" t="s">
        <v>37</v>
      </c>
      <c r="B1032" t="s">
        <v>38</v>
      </c>
      <c r="C1032">
        <v>0</v>
      </c>
      <c r="D1032">
        <v>12</v>
      </c>
      <c r="E1032">
        <v>4</v>
      </c>
      <c r="F1032">
        <v>20260120</v>
      </c>
      <c r="G1032">
        <v>20260204</v>
      </c>
      <c r="H1032">
        <v>23818.133999999998</v>
      </c>
      <c r="I1032">
        <f t="shared" si="153"/>
        <v>16</v>
      </c>
      <c r="J1032">
        <f t="shared" si="154"/>
        <v>1488.6333749999999</v>
      </c>
      <c r="K1032">
        <f t="shared" si="155"/>
        <v>0</v>
      </c>
      <c r="L1032">
        <f t="shared" si="156"/>
        <v>17863.6005</v>
      </c>
      <c r="M1032">
        <f t="shared" si="157"/>
        <v>4909.5604008920163</v>
      </c>
      <c r="N1032">
        <f t="shared" si="158"/>
        <v>22773.160900892017</v>
      </c>
      <c r="O1032">
        <f t="shared" si="159"/>
        <v>0</v>
      </c>
      <c r="P1032">
        <f t="shared" si="160"/>
        <v>18683.292683133906</v>
      </c>
      <c r="Q1032">
        <f t="shared" si="161"/>
        <v>5134.8413168660918</v>
      </c>
      <c r="R1032">
        <f t="shared" si="162"/>
        <v>23818.133999999998</v>
      </c>
    </row>
    <row r="1033" spans="1:18" x14ac:dyDescent="0.3">
      <c r="A1033" t="s">
        <v>37</v>
      </c>
      <c r="B1033" t="s">
        <v>38</v>
      </c>
      <c r="C1033">
        <v>0</v>
      </c>
      <c r="D1033">
        <v>11</v>
      </c>
      <c r="E1033">
        <v>4</v>
      </c>
      <c r="F1033">
        <v>20260121</v>
      </c>
      <c r="G1033">
        <v>20260204</v>
      </c>
      <c r="H1033">
        <v>5428.7695999999996</v>
      </c>
      <c r="I1033">
        <f t="shared" si="153"/>
        <v>15</v>
      </c>
      <c r="J1033">
        <f t="shared" si="154"/>
        <v>361.91797333333329</v>
      </c>
      <c r="K1033">
        <f t="shared" si="155"/>
        <v>0</v>
      </c>
      <c r="L1033">
        <f t="shared" si="156"/>
        <v>3981.0977066666665</v>
      </c>
      <c r="M1033">
        <f t="shared" si="157"/>
        <v>1193.6170316270291</v>
      </c>
      <c r="N1033">
        <f t="shared" si="158"/>
        <v>5174.7147382936955</v>
      </c>
      <c r="O1033">
        <f t="shared" si="159"/>
        <v>0</v>
      </c>
      <c r="P1033">
        <f t="shared" si="160"/>
        <v>4176.5514231434099</v>
      </c>
      <c r="Q1033">
        <f t="shared" si="161"/>
        <v>1252.2181768565893</v>
      </c>
      <c r="R1033">
        <f t="shared" si="162"/>
        <v>5428.7695999999996</v>
      </c>
    </row>
    <row r="1034" spans="1:18" x14ac:dyDescent="0.3">
      <c r="A1034" t="s">
        <v>33</v>
      </c>
      <c r="B1034" t="s">
        <v>34</v>
      </c>
      <c r="C1034">
        <v>0</v>
      </c>
      <c r="D1034">
        <v>13</v>
      </c>
      <c r="E1034">
        <v>8</v>
      </c>
      <c r="F1034">
        <v>20260119</v>
      </c>
      <c r="G1034">
        <v>20260208</v>
      </c>
      <c r="H1034">
        <v>10813.678</v>
      </c>
      <c r="I1034">
        <f t="shared" si="153"/>
        <v>21</v>
      </c>
      <c r="J1034">
        <f t="shared" si="154"/>
        <v>514.93704761904758</v>
      </c>
      <c r="K1034">
        <f t="shared" si="155"/>
        <v>0</v>
      </c>
      <c r="L1034">
        <f t="shared" si="156"/>
        <v>6694.1816190476184</v>
      </c>
      <c r="M1034">
        <f t="shared" si="157"/>
        <v>3396.5576486456548</v>
      </c>
      <c r="N1034">
        <f t="shared" si="158"/>
        <v>10090.739267693272</v>
      </c>
      <c r="O1034">
        <f t="shared" si="159"/>
        <v>0</v>
      </c>
      <c r="P1034">
        <f t="shared" si="160"/>
        <v>7173.7781129337973</v>
      </c>
      <c r="Q1034">
        <f t="shared" si="161"/>
        <v>3639.8998870662035</v>
      </c>
      <c r="R1034">
        <f t="shared" si="162"/>
        <v>10813.678</v>
      </c>
    </row>
    <row r="1035" spans="1:18" x14ac:dyDescent="0.3">
      <c r="A1035" t="s">
        <v>37</v>
      </c>
      <c r="B1035" t="s">
        <v>38</v>
      </c>
      <c r="C1035">
        <v>0</v>
      </c>
      <c r="D1035">
        <v>10</v>
      </c>
      <c r="E1035">
        <v>2</v>
      </c>
      <c r="F1035">
        <v>20260122</v>
      </c>
      <c r="G1035">
        <v>20260202</v>
      </c>
      <c r="H1035">
        <v>2986.7347</v>
      </c>
      <c r="I1035">
        <f t="shared" ref="I1035:I1098" si="163">IF(C1035&lt;0,0,C1035)+D1035+E1035</f>
        <v>12</v>
      </c>
      <c r="J1035">
        <f t="shared" ref="J1035:J1098" si="164">H1035/I1035</f>
        <v>248.89455833333332</v>
      </c>
      <c r="K1035">
        <f t="shared" ref="K1035:K1098" si="165">IF(C1035&lt;0,0,C1035)*$J1035*$B$6</f>
        <v>0</v>
      </c>
      <c r="L1035">
        <f t="shared" ref="L1035:L1098" si="166">IF(D1035&lt;0,0,D1035)*$J1035*$C$6</f>
        <v>2488.9455833333332</v>
      </c>
      <c r="M1035">
        <f t="shared" ref="M1035:M1098" si="167">IF(E1035&lt;0,0,E1035)*$J1035*$D$6</f>
        <v>410.43110013264391</v>
      </c>
      <c r="N1035">
        <f t="shared" ref="N1035:N1098" si="168">K1035+L1035+M1035</f>
        <v>2899.3766834659773</v>
      </c>
      <c r="O1035">
        <f t="shared" ref="O1035:O1098" si="169">K1035/$N1035*$H1035</f>
        <v>0</v>
      </c>
      <c r="P1035">
        <f t="shared" ref="P1035:P1098" si="170">L1035/$N1035*$H1035</f>
        <v>2563.9373395480507</v>
      </c>
      <c r="Q1035">
        <f t="shared" ref="Q1035:Q1098" si="171">M1035/$N1035*$H1035</f>
        <v>422.79736045194932</v>
      </c>
      <c r="R1035">
        <f t="shared" ref="R1035:R1098" si="172">O1035+P1035+Q1035</f>
        <v>2986.7347</v>
      </c>
    </row>
    <row r="1036" spans="1:18" x14ac:dyDescent="0.3">
      <c r="A1036" t="s">
        <v>39</v>
      </c>
      <c r="B1036" t="s">
        <v>40</v>
      </c>
      <c r="C1036">
        <v>0</v>
      </c>
      <c r="D1036">
        <v>16</v>
      </c>
      <c r="E1036">
        <v>4</v>
      </c>
      <c r="F1036">
        <v>20260116</v>
      </c>
      <c r="G1036">
        <v>20260204</v>
      </c>
      <c r="H1036">
        <v>2607.7669000000001</v>
      </c>
      <c r="I1036">
        <f t="shared" si="163"/>
        <v>20</v>
      </c>
      <c r="J1036">
        <f t="shared" si="164"/>
        <v>130.38834500000002</v>
      </c>
      <c r="K1036">
        <f t="shared" si="165"/>
        <v>0</v>
      </c>
      <c r="L1036">
        <f t="shared" si="166"/>
        <v>2086.2135200000002</v>
      </c>
      <c r="M1036">
        <f t="shared" si="167"/>
        <v>430.02492494154018</v>
      </c>
      <c r="N1036">
        <f t="shared" si="168"/>
        <v>2516.2384449415404</v>
      </c>
      <c r="O1036">
        <f t="shared" si="169"/>
        <v>0</v>
      </c>
      <c r="P1036">
        <f t="shared" si="170"/>
        <v>2162.0997702842446</v>
      </c>
      <c r="Q1036">
        <f t="shared" si="171"/>
        <v>445.66712971575572</v>
      </c>
      <c r="R1036">
        <f t="shared" si="172"/>
        <v>2607.7669000000005</v>
      </c>
    </row>
    <row r="1037" spans="1:18" x14ac:dyDescent="0.3">
      <c r="A1037" t="s">
        <v>39</v>
      </c>
      <c r="B1037" t="s">
        <v>40</v>
      </c>
      <c r="C1037">
        <v>0</v>
      </c>
      <c r="D1037">
        <v>17</v>
      </c>
      <c r="E1037">
        <v>3</v>
      </c>
      <c r="F1037">
        <v>20260115</v>
      </c>
      <c r="G1037">
        <v>20260203</v>
      </c>
      <c r="H1037">
        <v>3111.7647000000002</v>
      </c>
      <c r="I1037">
        <f t="shared" si="163"/>
        <v>20</v>
      </c>
      <c r="J1037">
        <f t="shared" si="164"/>
        <v>155.588235</v>
      </c>
      <c r="K1037">
        <f t="shared" si="165"/>
        <v>0</v>
      </c>
      <c r="L1037">
        <f t="shared" si="166"/>
        <v>2644.9999950000001</v>
      </c>
      <c r="M1037">
        <f t="shared" si="167"/>
        <v>384.85122507112334</v>
      </c>
      <c r="N1037">
        <f t="shared" si="168"/>
        <v>3029.8512200711234</v>
      </c>
      <c r="O1037">
        <f t="shared" si="169"/>
        <v>0</v>
      </c>
      <c r="P1037">
        <f t="shared" si="170"/>
        <v>2716.5088376015938</v>
      </c>
      <c r="Q1037">
        <f t="shared" si="171"/>
        <v>395.25586239840669</v>
      </c>
      <c r="R1037">
        <f t="shared" si="172"/>
        <v>3111.7647000000006</v>
      </c>
    </row>
    <row r="1038" spans="1:18" x14ac:dyDescent="0.3">
      <c r="A1038" t="s">
        <v>0</v>
      </c>
      <c r="B1038" t="s">
        <v>0</v>
      </c>
      <c r="C1038">
        <v>0</v>
      </c>
      <c r="D1038">
        <v>10</v>
      </c>
      <c r="E1038">
        <v>4</v>
      </c>
      <c r="F1038">
        <v>20260122</v>
      </c>
      <c r="G1038">
        <v>20260204</v>
      </c>
      <c r="H1038">
        <v>210.44210000000001</v>
      </c>
      <c r="I1038">
        <f t="shared" si="163"/>
        <v>14</v>
      </c>
      <c r="J1038">
        <f t="shared" si="164"/>
        <v>15.031578571428572</v>
      </c>
      <c r="K1038">
        <f t="shared" si="165"/>
        <v>0</v>
      </c>
      <c r="L1038">
        <f t="shared" si="166"/>
        <v>150.31578571428571</v>
      </c>
      <c r="M1038">
        <f t="shared" si="167"/>
        <v>49.57462606747125</v>
      </c>
      <c r="N1038">
        <f t="shared" si="168"/>
        <v>199.89041178175697</v>
      </c>
      <c r="O1038">
        <f t="shared" si="169"/>
        <v>0</v>
      </c>
      <c r="P1038">
        <f t="shared" si="170"/>
        <v>158.25056002886905</v>
      </c>
      <c r="Q1038">
        <f t="shared" si="171"/>
        <v>52.191539971130943</v>
      </c>
      <c r="R1038">
        <f t="shared" si="172"/>
        <v>210.44209999999998</v>
      </c>
    </row>
    <row r="1039" spans="1:18" x14ac:dyDescent="0.3">
      <c r="A1039" t="s">
        <v>33</v>
      </c>
      <c r="B1039" t="s">
        <v>34</v>
      </c>
      <c r="C1039">
        <v>0</v>
      </c>
      <c r="D1039">
        <v>18</v>
      </c>
      <c r="E1039">
        <v>8</v>
      </c>
      <c r="F1039">
        <v>20260114</v>
      </c>
      <c r="G1039">
        <v>20260208</v>
      </c>
      <c r="H1039">
        <v>18462.503000000001</v>
      </c>
      <c r="I1039">
        <f t="shared" si="163"/>
        <v>26</v>
      </c>
      <c r="J1039">
        <f t="shared" si="164"/>
        <v>710.09626923076928</v>
      </c>
      <c r="K1039">
        <f t="shared" si="165"/>
        <v>0</v>
      </c>
      <c r="L1039">
        <f t="shared" si="166"/>
        <v>12781.732846153847</v>
      </c>
      <c r="M1039">
        <f t="shared" si="167"/>
        <v>4683.8403367606088</v>
      </c>
      <c r="N1039">
        <f t="shared" si="168"/>
        <v>17465.573182914457</v>
      </c>
      <c r="O1039">
        <f t="shared" si="169"/>
        <v>0</v>
      </c>
      <c r="P1039">
        <f t="shared" si="170"/>
        <v>13511.310424564939</v>
      </c>
      <c r="Q1039">
        <f t="shared" si="171"/>
        <v>4951.1925754350605</v>
      </c>
      <c r="R1039">
        <f t="shared" si="172"/>
        <v>18462.503000000001</v>
      </c>
    </row>
    <row r="1040" spans="1:18" x14ac:dyDescent="0.3">
      <c r="A1040" t="s">
        <v>39</v>
      </c>
      <c r="B1040" t="s">
        <v>40</v>
      </c>
      <c r="C1040">
        <v>0</v>
      </c>
      <c r="D1040">
        <v>13</v>
      </c>
      <c r="E1040">
        <v>1</v>
      </c>
      <c r="F1040">
        <v>20260119</v>
      </c>
      <c r="G1040">
        <v>20260201</v>
      </c>
      <c r="H1040">
        <v>4120.2110000000002</v>
      </c>
      <c r="I1040">
        <f t="shared" si="163"/>
        <v>14</v>
      </c>
      <c r="J1040">
        <f t="shared" si="164"/>
        <v>294.30078571428572</v>
      </c>
      <c r="K1040">
        <f t="shared" si="165"/>
        <v>0</v>
      </c>
      <c r="L1040">
        <f t="shared" si="166"/>
        <v>3825.9102142857146</v>
      </c>
      <c r="M1040">
        <f t="shared" si="167"/>
        <v>242.65334698247378</v>
      </c>
      <c r="N1040">
        <f t="shared" si="168"/>
        <v>4068.5635612681886</v>
      </c>
      <c r="O1040">
        <f t="shared" si="169"/>
        <v>0</v>
      </c>
      <c r="P1040">
        <f t="shared" si="170"/>
        <v>3874.4773462501321</v>
      </c>
      <c r="Q1040">
        <f t="shared" si="171"/>
        <v>245.73365374986759</v>
      </c>
      <c r="R1040">
        <f t="shared" si="172"/>
        <v>4120.2109999999993</v>
      </c>
    </row>
    <row r="1041" spans="1:18" x14ac:dyDescent="0.3">
      <c r="A1041" t="s">
        <v>39</v>
      </c>
      <c r="B1041" t="s">
        <v>40</v>
      </c>
      <c r="C1041">
        <v>0</v>
      </c>
      <c r="D1041">
        <v>18</v>
      </c>
      <c r="E1041">
        <v>2</v>
      </c>
      <c r="F1041">
        <v>20260114</v>
      </c>
      <c r="G1041">
        <v>20260202</v>
      </c>
      <c r="H1041">
        <v>210.17529999999999</v>
      </c>
      <c r="I1041">
        <f t="shared" si="163"/>
        <v>20</v>
      </c>
      <c r="J1041">
        <f t="shared" si="164"/>
        <v>10.508765</v>
      </c>
      <c r="K1041">
        <f t="shared" si="165"/>
        <v>0</v>
      </c>
      <c r="L1041">
        <f t="shared" si="166"/>
        <v>189.15777</v>
      </c>
      <c r="M1041">
        <f t="shared" si="167"/>
        <v>17.329121250650449</v>
      </c>
      <c r="N1041">
        <f t="shared" si="168"/>
        <v>206.48689125065044</v>
      </c>
      <c r="O1041">
        <f t="shared" si="169"/>
        <v>0</v>
      </c>
      <c r="P1041">
        <f t="shared" si="170"/>
        <v>192.53663424484225</v>
      </c>
      <c r="Q1041">
        <f t="shared" si="171"/>
        <v>17.638665755157763</v>
      </c>
      <c r="R1041">
        <f t="shared" si="172"/>
        <v>210.17530000000002</v>
      </c>
    </row>
    <row r="1042" spans="1:18" x14ac:dyDescent="0.3">
      <c r="A1042" t="s">
        <v>39</v>
      </c>
      <c r="B1042" t="s">
        <v>40</v>
      </c>
      <c r="C1042">
        <v>0</v>
      </c>
      <c r="D1042">
        <v>8</v>
      </c>
      <c r="E1042">
        <v>3</v>
      </c>
      <c r="F1042">
        <v>20260124</v>
      </c>
      <c r="G1042">
        <v>20260203</v>
      </c>
      <c r="H1042">
        <v>631.44500000000005</v>
      </c>
      <c r="I1042">
        <f t="shared" si="163"/>
        <v>11</v>
      </c>
      <c r="J1042">
        <f t="shared" si="164"/>
        <v>57.404090909090911</v>
      </c>
      <c r="K1042">
        <f t="shared" si="165"/>
        <v>0</v>
      </c>
      <c r="L1042">
        <f t="shared" si="166"/>
        <v>459.23272727272729</v>
      </c>
      <c r="M1042">
        <f t="shared" si="167"/>
        <v>141.99039349252706</v>
      </c>
      <c r="N1042">
        <f t="shared" si="168"/>
        <v>601.22312076525441</v>
      </c>
      <c r="O1042">
        <f t="shared" si="169"/>
        <v>0</v>
      </c>
      <c r="P1042">
        <f t="shared" si="170"/>
        <v>482.31712896142784</v>
      </c>
      <c r="Q1042">
        <f t="shared" si="171"/>
        <v>149.12787103857215</v>
      </c>
      <c r="R1042">
        <f t="shared" si="172"/>
        <v>631.44499999999994</v>
      </c>
    </row>
    <row r="1043" spans="1:18" x14ac:dyDescent="0.3">
      <c r="A1043" t="s">
        <v>0</v>
      </c>
      <c r="B1043" t="s">
        <v>0</v>
      </c>
      <c r="C1043">
        <v>0</v>
      </c>
      <c r="D1043">
        <v>8</v>
      </c>
      <c r="E1043">
        <v>6</v>
      </c>
      <c r="F1043">
        <v>20260124</v>
      </c>
      <c r="G1043">
        <v>20260206</v>
      </c>
      <c r="H1043">
        <v>84.198599999999999</v>
      </c>
      <c r="I1043">
        <f t="shared" si="163"/>
        <v>14</v>
      </c>
      <c r="J1043">
        <f t="shared" si="164"/>
        <v>6.0141857142857145</v>
      </c>
      <c r="K1043">
        <f t="shared" si="165"/>
        <v>0</v>
      </c>
      <c r="L1043">
        <f t="shared" si="166"/>
        <v>48.113485714285716</v>
      </c>
      <c r="M1043">
        <f t="shared" si="167"/>
        <v>29.752464766350823</v>
      </c>
      <c r="N1043">
        <f t="shared" si="168"/>
        <v>77.865950480636542</v>
      </c>
      <c r="O1043">
        <f t="shared" si="169"/>
        <v>0</v>
      </c>
      <c r="P1043">
        <f t="shared" si="170"/>
        <v>52.026439197839998</v>
      </c>
      <c r="Q1043">
        <f t="shared" si="171"/>
        <v>32.172160802160001</v>
      </c>
      <c r="R1043">
        <f t="shared" si="172"/>
        <v>84.198599999999999</v>
      </c>
    </row>
    <row r="1044" spans="1:18" x14ac:dyDescent="0.3">
      <c r="A1044" t="s">
        <v>0</v>
      </c>
      <c r="B1044" t="s">
        <v>0</v>
      </c>
      <c r="C1044">
        <v>0</v>
      </c>
      <c r="D1044">
        <v>9</v>
      </c>
      <c r="E1044">
        <v>2</v>
      </c>
      <c r="F1044">
        <v>20260123</v>
      </c>
      <c r="G1044">
        <v>20260202</v>
      </c>
      <c r="H1044">
        <v>168.30629999999999</v>
      </c>
      <c r="I1044">
        <f t="shared" si="163"/>
        <v>11</v>
      </c>
      <c r="J1044">
        <f t="shared" si="164"/>
        <v>15.300572727272726</v>
      </c>
      <c r="K1044">
        <f t="shared" si="165"/>
        <v>0</v>
      </c>
      <c r="L1044">
        <f t="shared" si="166"/>
        <v>137.70515454545455</v>
      </c>
      <c r="M1044">
        <f t="shared" si="167"/>
        <v>25.230888691040715</v>
      </c>
      <c r="N1044">
        <f t="shared" si="168"/>
        <v>162.93604323649527</v>
      </c>
      <c r="O1044">
        <f t="shared" si="169"/>
        <v>0</v>
      </c>
      <c r="P1044">
        <f t="shared" si="170"/>
        <v>142.24381905993414</v>
      </c>
      <c r="Q1044">
        <f t="shared" si="171"/>
        <v>26.062480940065864</v>
      </c>
      <c r="R1044">
        <f t="shared" si="172"/>
        <v>168.30629999999999</v>
      </c>
    </row>
    <row r="1045" spans="1:18" x14ac:dyDescent="0.3">
      <c r="A1045" t="s">
        <v>35</v>
      </c>
      <c r="B1045" t="s">
        <v>36</v>
      </c>
      <c r="C1045">
        <v>0</v>
      </c>
      <c r="D1045">
        <v>21</v>
      </c>
      <c r="E1045">
        <v>8</v>
      </c>
      <c r="F1045">
        <v>20260111</v>
      </c>
      <c r="G1045">
        <v>20260208</v>
      </c>
      <c r="H1045">
        <v>516</v>
      </c>
      <c r="I1045">
        <f t="shared" si="163"/>
        <v>29</v>
      </c>
      <c r="J1045">
        <f t="shared" si="164"/>
        <v>17.793103448275861</v>
      </c>
      <c r="K1045">
        <f t="shared" si="165"/>
        <v>0</v>
      </c>
      <c r="L1045">
        <f t="shared" si="166"/>
        <v>373.65517241379308</v>
      </c>
      <c r="M1045">
        <f t="shared" si="167"/>
        <v>117.36444656647626</v>
      </c>
      <c r="N1045">
        <f t="shared" si="168"/>
        <v>491.01961898026934</v>
      </c>
      <c r="O1045">
        <f t="shared" si="169"/>
        <v>0</v>
      </c>
      <c r="P1045">
        <f t="shared" si="170"/>
        <v>392.66469508067615</v>
      </c>
      <c r="Q1045">
        <f t="shared" si="171"/>
        <v>123.33530491932387</v>
      </c>
      <c r="R1045">
        <f t="shared" si="172"/>
        <v>516</v>
      </c>
    </row>
    <row r="1046" spans="1:18" x14ac:dyDescent="0.3">
      <c r="A1046" t="s">
        <v>39</v>
      </c>
      <c r="B1046" t="s">
        <v>40</v>
      </c>
      <c r="C1046">
        <v>0</v>
      </c>
      <c r="D1046">
        <v>16</v>
      </c>
      <c r="E1046">
        <v>20</v>
      </c>
      <c r="F1046">
        <v>20260116</v>
      </c>
      <c r="G1046">
        <v>20260220</v>
      </c>
      <c r="H1046">
        <v>2159315.7801999999</v>
      </c>
      <c r="I1046">
        <f t="shared" si="163"/>
        <v>36</v>
      </c>
      <c r="J1046">
        <f t="shared" si="164"/>
        <v>59980.993894444444</v>
      </c>
      <c r="K1046">
        <f t="shared" si="165"/>
        <v>0</v>
      </c>
      <c r="L1046">
        <f t="shared" si="166"/>
        <v>959695.9023111111</v>
      </c>
      <c r="M1046">
        <f t="shared" si="167"/>
        <v>989096.16489792266</v>
      </c>
      <c r="N1046">
        <f t="shared" si="168"/>
        <v>1948792.0672090338</v>
      </c>
      <c r="O1046">
        <f t="shared" si="169"/>
        <v>0</v>
      </c>
      <c r="P1046">
        <f t="shared" si="170"/>
        <v>1063369.7360136984</v>
      </c>
      <c r="Q1046">
        <f t="shared" si="171"/>
        <v>1095946.0441863015</v>
      </c>
      <c r="R1046">
        <f t="shared" si="172"/>
        <v>2159315.7801999999</v>
      </c>
    </row>
    <row r="1047" spans="1:18" x14ac:dyDescent="0.3">
      <c r="A1047" t="s">
        <v>0</v>
      </c>
      <c r="B1047" t="s">
        <v>0</v>
      </c>
      <c r="C1047">
        <v>0</v>
      </c>
      <c r="D1047">
        <v>30</v>
      </c>
      <c r="E1047">
        <v>21</v>
      </c>
      <c r="F1047">
        <v>20260102</v>
      </c>
      <c r="G1047">
        <v>20260221</v>
      </c>
      <c r="H1047">
        <v>1387.7443000000001</v>
      </c>
      <c r="I1047">
        <f t="shared" si="163"/>
        <v>51</v>
      </c>
      <c r="J1047">
        <f t="shared" si="164"/>
        <v>27.210672549019609</v>
      </c>
      <c r="K1047">
        <f t="shared" si="165"/>
        <v>0</v>
      </c>
      <c r="L1047">
        <f t="shared" si="166"/>
        <v>816.32017647058831</v>
      </c>
      <c r="M1047">
        <f t="shared" si="167"/>
        <v>471.14375105865605</v>
      </c>
      <c r="N1047">
        <f t="shared" si="168"/>
        <v>1287.4639275292443</v>
      </c>
      <c r="O1047">
        <f t="shared" si="169"/>
        <v>0</v>
      </c>
      <c r="P1047">
        <f t="shared" si="170"/>
        <v>879.90323274227887</v>
      </c>
      <c r="Q1047">
        <f t="shared" si="171"/>
        <v>507.84106725772125</v>
      </c>
      <c r="R1047">
        <f t="shared" si="172"/>
        <v>1387.7443000000001</v>
      </c>
    </row>
    <row r="1048" spans="1:18" x14ac:dyDescent="0.3">
      <c r="A1048" t="s">
        <v>37</v>
      </c>
      <c r="B1048" t="s">
        <v>38</v>
      </c>
      <c r="C1048">
        <v>0</v>
      </c>
      <c r="D1048">
        <v>16</v>
      </c>
      <c r="E1048">
        <v>20</v>
      </c>
      <c r="F1048">
        <v>20260116</v>
      </c>
      <c r="G1048">
        <v>20260220</v>
      </c>
      <c r="H1048">
        <v>1521666.5005999999</v>
      </c>
      <c r="I1048">
        <f t="shared" si="163"/>
        <v>36</v>
      </c>
      <c r="J1048">
        <f t="shared" si="164"/>
        <v>42268.513905555556</v>
      </c>
      <c r="K1048">
        <f t="shared" si="165"/>
        <v>0</v>
      </c>
      <c r="L1048">
        <f t="shared" si="166"/>
        <v>676296.22248888889</v>
      </c>
      <c r="M1048">
        <f t="shared" si="167"/>
        <v>697014.54219803819</v>
      </c>
      <c r="N1048">
        <f t="shared" si="168"/>
        <v>1373310.7646869272</v>
      </c>
      <c r="O1048">
        <f t="shared" si="169"/>
        <v>0</v>
      </c>
      <c r="P1048">
        <f t="shared" si="170"/>
        <v>749355.0132320337</v>
      </c>
      <c r="Q1048">
        <f t="shared" si="171"/>
        <v>772311.4873679661</v>
      </c>
      <c r="R1048">
        <f t="shared" si="172"/>
        <v>1521666.5005999999</v>
      </c>
    </row>
    <row r="1049" spans="1:18" x14ac:dyDescent="0.3">
      <c r="A1049" t="s">
        <v>43</v>
      </c>
      <c r="B1049" t="s">
        <v>44</v>
      </c>
      <c r="C1049">
        <v>0</v>
      </c>
      <c r="D1049">
        <v>16</v>
      </c>
      <c r="E1049">
        <v>20</v>
      </c>
      <c r="F1049">
        <v>20260116</v>
      </c>
      <c r="G1049">
        <v>20260220</v>
      </c>
      <c r="H1049">
        <v>5912439.5151000004</v>
      </c>
      <c r="I1049">
        <f t="shared" si="163"/>
        <v>36</v>
      </c>
      <c r="J1049">
        <f t="shared" si="164"/>
        <v>164234.43097500002</v>
      </c>
      <c r="K1049">
        <f t="shared" si="165"/>
        <v>0</v>
      </c>
      <c r="L1049">
        <f t="shared" si="166"/>
        <v>2627750.8956000004</v>
      </c>
      <c r="M1049">
        <f t="shared" si="167"/>
        <v>2708251.9857446207</v>
      </c>
      <c r="N1049">
        <f t="shared" si="168"/>
        <v>5336002.8813446211</v>
      </c>
      <c r="O1049">
        <f t="shared" si="169"/>
        <v>0</v>
      </c>
      <c r="P1049">
        <f t="shared" si="170"/>
        <v>2911621.0347828432</v>
      </c>
      <c r="Q1049">
        <f t="shared" si="171"/>
        <v>3000818.4803171572</v>
      </c>
      <c r="R1049">
        <f t="shared" si="172"/>
        <v>5912439.5151000004</v>
      </c>
    </row>
    <row r="1050" spans="1:18" x14ac:dyDescent="0.3">
      <c r="A1050" t="s">
        <v>0</v>
      </c>
      <c r="B1050" t="s">
        <v>0</v>
      </c>
      <c r="C1050">
        <v>0</v>
      </c>
      <c r="D1050">
        <v>26</v>
      </c>
      <c r="E1050">
        <v>14</v>
      </c>
      <c r="F1050">
        <v>20260106</v>
      </c>
      <c r="G1050">
        <v>20260214</v>
      </c>
      <c r="H1050">
        <v>84.115600000000001</v>
      </c>
      <c r="I1050">
        <f t="shared" si="163"/>
        <v>40</v>
      </c>
      <c r="J1050">
        <f t="shared" si="164"/>
        <v>2.1028899999999999</v>
      </c>
      <c r="K1050">
        <f t="shared" si="165"/>
        <v>0</v>
      </c>
      <c r="L1050">
        <f t="shared" si="166"/>
        <v>54.675139999999999</v>
      </c>
      <c r="M1050">
        <f t="shared" si="167"/>
        <v>24.273894268970921</v>
      </c>
      <c r="N1050">
        <f t="shared" si="168"/>
        <v>78.949034268970919</v>
      </c>
      <c r="O1050">
        <f t="shared" si="169"/>
        <v>0</v>
      </c>
      <c r="P1050">
        <f t="shared" si="170"/>
        <v>58.253178759800775</v>
      </c>
      <c r="Q1050">
        <f t="shared" si="171"/>
        <v>25.862421240199229</v>
      </c>
      <c r="R1050">
        <f t="shared" si="172"/>
        <v>84.115600000000001</v>
      </c>
    </row>
    <row r="1051" spans="1:18" x14ac:dyDescent="0.3">
      <c r="A1051" t="s">
        <v>0</v>
      </c>
      <c r="B1051" t="s">
        <v>0</v>
      </c>
      <c r="C1051">
        <v>0</v>
      </c>
      <c r="D1051">
        <v>30</v>
      </c>
      <c r="E1051">
        <v>19</v>
      </c>
      <c r="F1051">
        <v>20260102</v>
      </c>
      <c r="G1051">
        <v>20260219</v>
      </c>
      <c r="H1051">
        <v>1261.5559000000001</v>
      </c>
      <c r="I1051">
        <f t="shared" si="163"/>
        <v>49</v>
      </c>
      <c r="J1051">
        <f t="shared" si="164"/>
        <v>25.746038775510204</v>
      </c>
      <c r="K1051">
        <f t="shared" si="165"/>
        <v>0</v>
      </c>
      <c r="L1051">
        <f t="shared" si="166"/>
        <v>772.3811632653061</v>
      </c>
      <c r="M1051">
        <f t="shared" si="167"/>
        <v>403.32847511722457</v>
      </c>
      <c r="N1051">
        <f t="shared" si="168"/>
        <v>1175.7096383825306</v>
      </c>
      <c r="O1051">
        <f t="shared" si="169"/>
        <v>0</v>
      </c>
      <c r="P1051">
        <f t="shared" si="170"/>
        <v>828.77777110574073</v>
      </c>
      <c r="Q1051">
        <f t="shared" si="171"/>
        <v>432.77812889425934</v>
      </c>
      <c r="R1051">
        <f t="shared" si="172"/>
        <v>1261.5559000000001</v>
      </c>
    </row>
    <row r="1052" spans="1:18" x14ac:dyDescent="0.3">
      <c r="A1052" t="s">
        <v>33</v>
      </c>
      <c r="B1052" t="s">
        <v>34</v>
      </c>
      <c r="C1052">
        <v>0</v>
      </c>
      <c r="D1052">
        <v>2</v>
      </c>
      <c r="E1052">
        <v>13</v>
      </c>
      <c r="F1052">
        <v>20260130</v>
      </c>
      <c r="G1052">
        <v>20260213</v>
      </c>
      <c r="H1052">
        <v>548.07460000000003</v>
      </c>
      <c r="I1052">
        <f t="shared" si="163"/>
        <v>15</v>
      </c>
      <c r="J1052">
        <f t="shared" si="164"/>
        <v>36.538306666666671</v>
      </c>
      <c r="K1052">
        <f t="shared" si="165"/>
        <v>0</v>
      </c>
      <c r="L1052">
        <f t="shared" si="166"/>
        <v>73.076613333333341</v>
      </c>
      <c r="M1052">
        <f t="shared" si="167"/>
        <v>391.63963152480392</v>
      </c>
      <c r="N1052">
        <f t="shared" si="168"/>
        <v>464.71624485813726</v>
      </c>
      <c r="O1052">
        <f t="shared" si="169"/>
        <v>0</v>
      </c>
      <c r="P1052">
        <f t="shared" si="170"/>
        <v>86.184711778792547</v>
      </c>
      <c r="Q1052">
        <f t="shared" si="171"/>
        <v>461.88988822120751</v>
      </c>
      <c r="R1052">
        <f t="shared" si="172"/>
        <v>548.07460000000003</v>
      </c>
    </row>
    <row r="1053" spans="1:18" x14ac:dyDescent="0.3">
      <c r="A1053" t="s">
        <v>0</v>
      </c>
      <c r="B1053" t="s">
        <v>0</v>
      </c>
      <c r="C1053">
        <v>0</v>
      </c>
      <c r="D1053">
        <v>27</v>
      </c>
      <c r="E1053">
        <v>12</v>
      </c>
      <c r="F1053">
        <v>20260105</v>
      </c>
      <c r="G1053">
        <v>20260212</v>
      </c>
      <c r="H1053">
        <v>588.68460000000005</v>
      </c>
      <c r="I1053">
        <f t="shared" si="163"/>
        <v>39</v>
      </c>
      <c r="J1053">
        <f t="shared" si="164"/>
        <v>15.094476923076924</v>
      </c>
      <c r="K1053">
        <f t="shared" si="165"/>
        <v>0</v>
      </c>
      <c r="L1053">
        <f t="shared" si="166"/>
        <v>407.55087692307694</v>
      </c>
      <c r="M1053">
        <f t="shared" si="167"/>
        <v>149.34620051841205</v>
      </c>
      <c r="N1053">
        <f t="shared" si="168"/>
        <v>556.89707744148905</v>
      </c>
      <c r="O1053">
        <f t="shared" si="169"/>
        <v>0</v>
      </c>
      <c r="P1053">
        <f t="shared" si="170"/>
        <v>430.8137619672068</v>
      </c>
      <c r="Q1053">
        <f t="shared" si="171"/>
        <v>157.87083803279316</v>
      </c>
      <c r="R1053">
        <f t="shared" si="172"/>
        <v>588.68459999999993</v>
      </c>
    </row>
    <row r="1054" spans="1:18" x14ac:dyDescent="0.3">
      <c r="A1054" t="s">
        <v>0</v>
      </c>
      <c r="B1054" t="s">
        <v>0</v>
      </c>
      <c r="C1054">
        <v>0</v>
      </c>
      <c r="D1054">
        <v>29</v>
      </c>
      <c r="E1054">
        <v>19</v>
      </c>
      <c r="F1054">
        <v>20260103</v>
      </c>
      <c r="G1054">
        <v>20260219</v>
      </c>
      <c r="H1054">
        <v>126.1615</v>
      </c>
      <c r="I1054">
        <f t="shared" si="163"/>
        <v>48</v>
      </c>
      <c r="J1054">
        <f t="shared" si="164"/>
        <v>2.6283645833333336</v>
      </c>
      <c r="K1054">
        <f t="shared" si="165"/>
        <v>0</v>
      </c>
      <c r="L1054">
        <f t="shared" si="166"/>
        <v>76.222572916666678</v>
      </c>
      <c r="M1054">
        <f t="shared" si="167"/>
        <v>41.17504400157749</v>
      </c>
      <c r="N1054">
        <f t="shared" si="168"/>
        <v>117.39761691824417</v>
      </c>
      <c r="O1054">
        <f t="shared" si="169"/>
        <v>0</v>
      </c>
      <c r="P1054">
        <f t="shared" si="170"/>
        <v>81.912686010678414</v>
      </c>
      <c r="Q1054">
        <f t="shared" si="171"/>
        <v>44.248813989321583</v>
      </c>
      <c r="R1054">
        <f t="shared" si="172"/>
        <v>126.16149999999999</v>
      </c>
    </row>
    <row r="1055" spans="1:18" x14ac:dyDescent="0.3">
      <c r="A1055" t="s">
        <v>35</v>
      </c>
      <c r="B1055" t="s">
        <v>36</v>
      </c>
      <c r="C1055">
        <v>0</v>
      </c>
      <c r="D1055">
        <v>15</v>
      </c>
      <c r="E1055">
        <v>19</v>
      </c>
      <c r="F1055">
        <v>20260117</v>
      </c>
      <c r="G1055">
        <v>20260219</v>
      </c>
      <c r="H1055">
        <v>3000.9731999999999</v>
      </c>
      <c r="I1055">
        <f t="shared" si="163"/>
        <v>34</v>
      </c>
      <c r="J1055">
        <f t="shared" si="164"/>
        <v>88.263917647058818</v>
      </c>
      <c r="K1055">
        <f t="shared" si="165"/>
        <v>0</v>
      </c>
      <c r="L1055">
        <f t="shared" si="166"/>
        <v>1323.9587647058822</v>
      </c>
      <c r="M1055">
        <f t="shared" si="167"/>
        <v>1382.7117881265233</v>
      </c>
      <c r="N1055">
        <f t="shared" si="168"/>
        <v>2706.6705528324055</v>
      </c>
      <c r="O1055">
        <f t="shared" si="169"/>
        <v>0</v>
      </c>
      <c r="P1055">
        <f t="shared" si="170"/>
        <v>1467.9159111661097</v>
      </c>
      <c r="Q1055">
        <f t="shared" si="171"/>
        <v>1533.0572888338902</v>
      </c>
      <c r="R1055">
        <f t="shared" si="172"/>
        <v>3000.9731999999999</v>
      </c>
    </row>
    <row r="1056" spans="1:18" x14ac:dyDescent="0.3">
      <c r="A1056" t="s">
        <v>41</v>
      </c>
      <c r="B1056" t="s">
        <v>42</v>
      </c>
      <c r="C1056">
        <v>0</v>
      </c>
      <c r="D1056">
        <v>12</v>
      </c>
      <c r="E1056">
        <v>19</v>
      </c>
      <c r="F1056">
        <v>20260120</v>
      </c>
      <c r="G1056">
        <v>20260219</v>
      </c>
      <c r="H1056">
        <v>1216386.3600000001</v>
      </c>
      <c r="I1056">
        <f t="shared" si="163"/>
        <v>31</v>
      </c>
      <c r="J1056">
        <f t="shared" si="164"/>
        <v>39238.269677419361</v>
      </c>
      <c r="K1056">
        <f t="shared" si="165"/>
        <v>0</v>
      </c>
      <c r="L1056">
        <f t="shared" si="166"/>
        <v>470859.23612903233</v>
      </c>
      <c r="M1056">
        <f t="shared" si="167"/>
        <v>614693.06456128275</v>
      </c>
      <c r="N1056">
        <f t="shared" si="168"/>
        <v>1085552.3006903152</v>
      </c>
      <c r="O1056">
        <f t="shared" si="169"/>
        <v>0</v>
      </c>
      <c r="P1056">
        <f t="shared" si="170"/>
        <v>527608.62092333823</v>
      </c>
      <c r="Q1056">
        <f t="shared" si="171"/>
        <v>688777.73907666176</v>
      </c>
      <c r="R1056">
        <f t="shared" si="172"/>
        <v>1216386.3599999999</v>
      </c>
    </row>
    <row r="1057" spans="1:18" x14ac:dyDescent="0.3">
      <c r="A1057" t="s">
        <v>39</v>
      </c>
      <c r="B1057" t="s">
        <v>40</v>
      </c>
      <c r="C1057">
        <v>0</v>
      </c>
      <c r="D1057">
        <v>14</v>
      </c>
      <c r="E1057">
        <v>19</v>
      </c>
      <c r="F1057">
        <v>20260118</v>
      </c>
      <c r="G1057">
        <v>20260219</v>
      </c>
      <c r="H1057">
        <v>468087.69790000003</v>
      </c>
      <c r="I1057">
        <f t="shared" si="163"/>
        <v>33</v>
      </c>
      <c r="J1057">
        <f t="shared" si="164"/>
        <v>14184.475693939396</v>
      </c>
      <c r="K1057">
        <f t="shared" si="165"/>
        <v>0</v>
      </c>
      <c r="L1057">
        <f t="shared" si="166"/>
        <v>198582.65971515153</v>
      </c>
      <c r="M1057">
        <f t="shared" si="167"/>
        <v>222209.05522040022</v>
      </c>
      <c r="N1057">
        <f t="shared" si="168"/>
        <v>420791.71493555175</v>
      </c>
      <c r="O1057">
        <f t="shared" si="169"/>
        <v>0</v>
      </c>
      <c r="P1057">
        <f t="shared" si="170"/>
        <v>220902.87600638991</v>
      </c>
      <c r="Q1057">
        <f t="shared" si="171"/>
        <v>247184.82189361012</v>
      </c>
      <c r="R1057">
        <f t="shared" si="172"/>
        <v>468087.69790000003</v>
      </c>
    </row>
    <row r="1058" spans="1:18" x14ac:dyDescent="0.3">
      <c r="A1058" t="s">
        <v>46</v>
      </c>
      <c r="B1058" t="s">
        <v>47</v>
      </c>
      <c r="C1058">
        <v>0</v>
      </c>
      <c r="D1058">
        <v>16</v>
      </c>
      <c r="E1058">
        <v>19</v>
      </c>
      <c r="F1058">
        <v>20260116</v>
      </c>
      <c r="G1058">
        <v>20260219</v>
      </c>
      <c r="H1058">
        <v>4885954.6200999999</v>
      </c>
      <c r="I1058">
        <f t="shared" si="163"/>
        <v>35</v>
      </c>
      <c r="J1058">
        <f t="shared" si="164"/>
        <v>139598.70343142856</v>
      </c>
      <c r="K1058">
        <f t="shared" si="165"/>
        <v>0</v>
      </c>
      <c r="L1058">
        <f t="shared" si="166"/>
        <v>2233579.2549028569</v>
      </c>
      <c r="M1058">
        <f t="shared" si="167"/>
        <v>2186904.660335422</v>
      </c>
      <c r="N1058">
        <f t="shared" si="168"/>
        <v>4420483.9152382789</v>
      </c>
      <c r="O1058">
        <f t="shared" si="169"/>
        <v>0</v>
      </c>
      <c r="P1058">
        <f t="shared" si="170"/>
        <v>2468771.9917342742</v>
      </c>
      <c r="Q1058">
        <f t="shared" si="171"/>
        <v>2417182.6283657257</v>
      </c>
      <c r="R1058">
        <f t="shared" si="172"/>
        <v>4885954.6200999999</v>
      </c>
    </row>
    <row r="1059" spans="1:18" x14ac:dyDescent="0.3">
      <c r="A1059" t="s">
        <v>33</v>
      </c>
      <c r="B1059" t="s">
        <v>34</v>
      </c>
      <c r="C1059">
        <v>0</v>
      </c>
      <c r="D1059">
        <v>3</v>
      </c>
      <c r="E1059">
        <v>27</v>
      </c>
      <c r="F1059">
        <v>20260129</v>
      </c>
      <c r="G1059">
        <v>20260227</v>
      </c>
      <c r="H1059">
        <v>168.65020000000001</v>
      </c>
      <c r="I1059">
        <f t="shared" si="163"/>
        <v>30</v>
      </c>
      <c r="J1059">
        <f t="shared" si="164"/>
        <v>5.6216733333333337</v>
      </c>
      <c r="K1059">
        <f t="shared" si="165"/>
        <v>0</v>
      </c>
      <c r="L1059">
        <f t="shared" si="166"/>
        <v>16.865020000000001</v>
      </c>
      <c r="M1059">
        <f t="shared" si="167"/>
        <v>125.14809248621525</v>
      </c>
      <c r="N1059">
        <f t="shared" si="168"/>
        <v>142.01311248621525</v>
      </c>
      <c r="O1059">
        <f t="shared" si="169"/>
        <v>0</v>
      </c>
      <c r="P1059">
        <f t="shared" si="170"/>
        <v>20.028354749848091</v>
      </c>
      <c r="Q1059">
        <f t="shared" si="171"/>
        <v>148.62184525015192</v>
      </c>
      <c r="R1059">
        <f t="shared" si="172"/>
        <v>168.65020000000001</v>
      </c>
    </row>
    <row r="1060" spans="1:18" x14ac:dyDescent="0.3">
      <c r="A1060" t="s">
        <v>33</v>
      </c>
      <c r="B1060" t="s">
        <v>34</v>
      </c>
      <c r="C1060">
        <v>0</v>
      </c>
      <c r="D1060">
        <v>1</v>
      </c>
      <c r="E1060">
        <v>13</v>
      </c>
      <c r="F1060">
        <v>20260131</v>
      </c>
      <c r="G1060">
        <v>20260213</v>
      </c>
      <c r="H1060">
        <v>84.340900000000005</v>
      </c>
      <c r="I1060">
        <f t="shared" si="163"/>
        <v>14</v>
      </c>
      <c r="J1060">
        <f t="shared" si="164"/>
        <v>6.0243500000000001</v>
      </c>
      <c r="K1060">
        <f t="shared" si="165"/>
        <v>0</v>
      </c>
      <c r="L1060">
        <f t="shared" si="166"/>
        <v>6.0243500000000001</v>
      </c>
      <c r="M1060">
        <f t="shared" si="167"/>
        <v>64.572620611586061</v>
      </c>
      <c r="N1060">
        <f t="shared" si="168"/>
        <v>70.596970611586059</v>
      </c>
      <c r="O1060">
        <f t="shared" si="169"/>
        <v>0</v>
      </c>
      <c r="P1060">
        <f t="shared" si="170"/>
        <v>7.1971799428970549</v>
      </c>
      <c r="Q1060">
        <f t="shared" si="171"/>
        <v>77.143720057102954</v>
      </c>
      <c r="R1060">
        <f t="shared" si="172"/>
        <v>84.340900000000005</v>
      </c>
    </row>
    <row r="1061" spans="1:18" x14ac:dyDescent="0.3">
      <c r="A1061" t="s">
        <v>41</v>
      </c>
      <c r="B1061" t="s">
        <v>42</v>
      </c>
      <c r="C1061">
        <v>0</v>
      </c>
      <c r="D1061">
        <v>5</v>
      </c>
      <c r="E1061">
        <v>19</v>
      </c>
      <c r="F1061">
        <v>20260127</v>
      </c>
      <c r="G1061">
        <v>20260219</v>
      </c>
      <c r="H1061">
        <v>21864.9211</v>
      </c>
      <c r="I1061">
        <f t="shared" si="163"/>
        <v>24</v>
      </c>
      <c r="J1061">
        <f t="shared" si="164"/>
        <v>911.03837916666669</v>
      </c>
      <c r="K1061">
        <f t="shared" si="165"/>
        <v>0</v>
      </c>
      <c r="L1061">
        <f t="shared" si="166"/>
        <v>4555.1918958333335</v>
      </c>
      <c r="M1061">
        <f t="shared" si="167"/>
        <v>14272.009898162592</v>
      </c>
      <c r="N1061">
        <f t="shared" si="168"/>
        <v>18827.201793995926</v>
      </c>
      <c r="O1061">
        <f t="shared" si="169"/>
        <v>0</v>
      </c>
      <c r="P1061">
        <f t="shared" si="170"/>
        <v>5290.1600826054655</v>
      </c>
      <c r="Q1061">
        <f t="shared" si="171"/>
        <v>16574.761017394532</v>
      </c>
      <c r="R1061">
        <f t="shared" si="172"/>
        <v>21864.9211</v>
      </c>
    </row>
    <row r="1062" spans="1:18" x14ac:dyDescent="0.3">
      <c r="A1062" t="s">
        <v>0</v>
      </c>
      <c r="B1062" t="s">
        <v>0</v>
      </c>
      <c r="C1062">
        <v>0</v>
      </c>
      <c r="D1062">
        <v>23</v>
      </c>
      <c r="E1062">
        <v>26</v>
      </c>
      <c r="F1062">
        <v>20260109</v>
      </c>
      <c r="G1062">
        <v>20260226</v>
      </c>
      <c r="H1062">
        <v>294.6397</v>
      </c>
      <c r="I1062">
        <f t="shared" si="163"/>
        <v>49</v>
      </c>
      <c r="J1062">
        <f t="shared" si="164"/>
        <v>6.0130551020408163</v>
      </c>
      <c r="K1062">
        <f t="shared" si="165"/>
        <v>0</v>
      </c>
      <c r="L1062">
        <f t="shared" si="166"/>
        <v>138.30026734693877</v>
      </c>
      <c r="M1062">
        <f t="shared" si="167"/>
        <v>128.90311015151627</v>
      </c>
      <c r="N1062">
        <f t="shared" si="168"/>
        <v>267.20337749845504</v>
      </c>
      <c r="O1062">
        <f t="shared" si="169"/>
        <v>0</v>
      </c>
      <c r="P1062">
        <f t="shared" si="170"/>
        <v>152.50087653273562</v>
      </c>
      <c r="Q1062">
        <f t="shared" si="171"/>
        <v>142.13882346726442</v>
      </c>
      <c r="R1062">
        <f t="shared" si="172"/>
        <v>294.63970000000006</v>
      </c>
    </row>
    <row r="1063" spans="1:18" x14ac:dyDescent="0.3">
      <c r="A1063" t="s">
        <v>41</v>
      </c>
      <c r="B1063" t="s">
        <v>42</v>
      </c>
      <c r="C1063">
        <v>0</v>
      </c>
      <c r="D1063">
        <v>14</v>
      </c>
      <c r="E1063">
        <v>19</v>
      </c>
      <c r="F1063">
        <v>20260118</v>
      </c>
      <c r="G1063">
        <v>20260219</v>
      </c>
      <c r="H1063">
        <v>188365.51569999999</v>
      </c>
      <c r="I1063">
        <f t="shared" si="163"/>
        <v>33</v>
      </c>
      <c r="J1063">
        <f t="shared" si="164"/>
        <v>5708.0459303030302</v>
      </c>
      <c r="K1063">
        <f t="shared" si="165"/>
        <v>0</v>
      </c>
      <c r="L1063">
        <f t="shared" si="166"/>
        <v>79912.643024242425</v>
      </c>
      <c r="M1063">
        <f t="shared" si="167"/>
        <v>89420.259211218334</v>
      </c>
      <c r="N1063">
        <f t="shared" si="168"/>
        <v>169332.90223546076</v>
      </c>
      <c r="O1063">
        <f t="shared" si="169"/>
        <v>0</v>
      </c>
      <c r="P1063">
        <f t="shared" si="170"/>
        <v>88894.633089558891</v>
      </c>
      <c r="Q1063">
        <f t="shared" si="171"/>
        <v>99470.882610441098</v>
      </c>
      <c r="R1063">
        <f t="shared" si="172"/>
        <v>188365.51569999999</v>
      </c>
    </row>
    <row r="1064" spans="1:18" x14ac:dyDescent="0.3">
      <c r="A1064" t="s">
        <v>37</v>
      </c>
      <c r="B1064" t="s">
        <v>38</v>
      </c>
      <c r="C1064">
        <v>0</v>
      </c>
      <c r="D1064">
        <v>12</v>
      </c>
      <c r="E1064">
        <v>15</v>
      </c>
      <c r="F1064">
        <v>20260120</v>
      </c>
      <c r="G1064">
        <v>20260215</v>
      </c>
      <c r="H1064">
        <v>54342.7716</v>
      </c>
      <c r="I1064">
        <f t="shared" si="163"/>
        <v>27</v>
      </c>
      <c r="J1064">
        <f t="shared" si="164"/>
        <v>2012.6952444444444</v>
      </c>
      <c r="K1064">
        <f t="shared" si="165"/>
        <v>0</v>
      </c>
      <c r="L1064">
        <f t="shared" si="166"/>
        <v>24152.342933333333</v>
      </c>
      <c r="M1064">
        <f t="shared" si="167"/>
        <v>24892.249421020442</v>
      </c>
      <c r="N1064">
        <f t="shared" si="168"/>
        <v>49044.592354353779</v>
      </c>
      <c r="O1064">
        <f t="shared" si="169"/>
        <v>0</v>
      </c>
      <c r="P1064">
        <f t="shared" si="170"/>
        <v>26761.467322390617</v>
      </c>
      <c r="Q1064">
        <f t="shared" si="171"/>
        <v>27581.304277609383</v>
      </c>
      <c r="R1064">
        <f t="shared" si="172"/>
        <v>54342.7716</v>
      </c>
    </row>
    <row r="1065" spans="1:18" x14ac:dyDescent="0.3">
      <c r="A1065" t="s">
        <v>43</v>
      </c>
      <c r="B1065" t="s">
        <v>44</v>
      </c>
      <c r="C1065">
        <v>0</v>
      </c>
      <c r="D1065">
        <v>12</v>
      </c>
      <c r="E1065">
        <v>19</v>
      </c>
      <c r="F1065">
        <v>20260120</v>
      </c>
      <c r="G1065">
        <v>20260219</v>
      </c>
      <c r="H1065">
        <v>919057.82030000002</v>
      </c>
      <c r="I1065">
        <f t="shared" si="163"/>
        <v>31</v>
      </c>
      <c r="J1065">
        <f t="shared" si="164"/>
        <v>29647.026461290323</v>
      </c>
      <c r="K1065">
        <f t="shared" si="165"/>
        <v>0</v>
      </c>
      <c r="L1065">
        <f t="shared" si="166"/>
        <v>355764.31753548386</v>
      </c>
      <c r="M1065">
        <f t="shared" si="167"/>
        <v>464439.98933794326</v>
      </c>
      <c r="N1065">
        <f t="shared" si="168"/>
        <v>820204.30687342712</v>
      </c>
      <c r="O1065">
        <f t="shared" si="169"/>
        <v>0</v>
      </c>
      <c r="P1065">
        <f t="shared" si="170"/>
        <v>398642.11328158283</v>
      </c>
      <c r="Q1065">
        <f t="shared" si="171"/>
        <v>520415.70701841719</v>
      </c>
      <c r="R1065">
        <f t="shared" si="172"/>
        <v>919057.82030000002</v>
      </c>
    </row>
    <row r="1066" spans="1:18" x14ac:dyDescent="0.3">
      <c r="A1066" t="s">
        <v>41</v>
      </c>
      <c r="B1066" t="s">
        <v>42</v>
      </c>
      <c r="C1066">
        <v>0</v>
      </c>
      <c r="D1066">
        <v>16</v>
      </c>
      <c r="E1066">
        <v>17</v>
      </c>
      <c r="F1066">
        <v>20260116</v>
      </c>
      <c r="G1066">
        <v>20260217</v>
      </c>
      <c r="H1066">
        <v>55771.092799999999</v>
      </c>
      <c r="I1066">
        <f t="shared" si="163"/>
        <v>33</v>
      </c>
      <c r="J1066">
        <f t="shared" si="164"/>
        <v>1690.0331151515152</v>
      </c>
      <c r="K1066">
        <f t="shared" si="165"/>
        <v>0</v>
      </c>
      <c r="L1066">
        <f t="shared" si="166"/>
        <v>27040.529842424243</v>
      </c>
      <c r="M1066">
        <f t="shared" si="167"/>
        <v>23688.578490968095</v>
      </c>
      <c r="N1066">
        <f t="shared" si="168"/>
        <v>50729.108333392338</v>
      </c>
      <c r="O1066">
        <f t="shared" si="169"/>
        <v>0</v>
      </c>
      <c r="P1066">
        <f t="shared" si="170"/>
        <v>29728.097905681523</v>
      </c>
      <c r="Q1066">
        <f t="shared" si="171"/>
        <v>26042.994894318475</v>
      </c>
      <c r="R1066">
        <f t="shared" si="172"/>
        <v>55771.092799999999</v>
      </c>
    </row>
    <row r="1067" spans="1:18" x14ac:dyDescent="0.3">
      <c r="A1067" t="s">
        <v>33</v>
      </c>
      <c r="B1067" t="s">
        <v>34</v>
      </c>
      <c r="C1067">
        <v>0</v>
      </c>
      <c r="D1067">
        <v>11</v>
      </c>
      <c r="E1067">
        <v>23</v>
      </c>
      <c r="F1067">
        <v>20260121</v>
      </c>
      <c r="G1067">
        <v>20260223</v>
      </c>
      <c r="H1067">
        <v>1137.1079</v>
      </c>
      <c r="I1067">
        <f t="shared" si="163"/>
        <v>34</v>
      </c>
      <c r="J1067">
        <f t="shared" si="164"/>
        <v>33.44435</v>
      </c>
      <c r="K1067">
        <f t="shared" si="165"/>
        <v>0</v>
      </c>
      <c r="L1067">
        <f t="shared" si="166"/>
        <v>367.88785000000001</v>
      </c>
      <c r="M1067">
        <f t="shared" si="167"/>
        <v>634.22807127580643</v>
      </c>
      <c r="N1067">
        <f t="shared" si="168"/>
        <v>1002.1159212758064</v>
      </c>
      <c r="O1067">
        <f t="shared" si="169"/>
        <v>0</v>
      </c>
      <c r="P1067">
        <f t="shared" si="170"/>
        <v>417.44490000362049</v>
      </c>
      <c r="Q1067">
        <f t="shared" si="171"/>
        <v>719.66299999637954</v>
      </c>
      <c r="R1067">
        <f t="shared" si="172"/>
        <v>1137.1079</v>
      </c>
    </row>
    <row r="1068" spans="1:18" x14ac:dyDescent="0.3">
      <c r="A1068" t="s">
        <v>0</v>
      </c>
      <c r="B1068" t="s">
        <v>0</v>
      </c>
      <c r="C1068">
        <v>0</v>
      </c>
      <c r="D1068">
        <v>28</v>
      </c>
      <c r="E1068">
        <v>14</v>
      </c>
      <c r="F1068">
        <v>20260104</v>
      </c>
      <c r="G1068">
        <v>20260214</v>
      </c>
      <c r="H1068">
        <v>168.1995</v>
      </c>
      <c r="I1068">
        <f t="shared" si="163"/>
        <v>42</v>
      </c>
      <c r="J1068">
        <f t="shared" si="164"/>
        <v>4.0047499999999996</v>
      </c>
      <c r="K1068">
        <f t="shared" si="165"/>
        <v>0</v>
      </c>
      <c r="L1068">
        <f t="shared" si="166"/>
        <v>112.13299999999998</v>
      </c>
      <c r="M1068">
        <f t="shared" si="167"/>
        <v>46.227276782742457</v>
      </c>
      <c r="N1068">
        <f t="shared" si="168"/>
        <v>158.36027678274243</v>
      </c>
      <c r="O1068">
        <f t="shared" si="169"/>
        <v>0</v>
      </c>
      <c r="P1068">
        <f t="shared" si="170"/>
        <v>119.10003516459737</v>
      </c>
      <c r="Q1068">
        <f t="shared" si="171"/>
        <v>49.099464835402635</v>
      </c>
      <c r="R1068">
        <f t="shared" si="172"/>
        <v>168.1995</v>
      </c>
    </row>
    <row r="1069" spans="1:18" x14ac:dyDescent="0.3">
      <c r="A1069" t="s">
        <v>35</v>
      </c>
      <c r="B1069" t="s">
        <v>34</v>
      </c>
      <c r="C1069">
        <v>0</v>
      </c>
      <c r="D1069">
        <v>15</v>
      </c>
      <c r="E1069">
        <v>15</v>
      </c>
      <c r="F1069">
        <v>20260117</v>
      </c>
      <c r="G1069">
        <v>20260215</v>
      </c>
      <c r="H1069">
        <v>9081.0624000000007</v>
      </c>
      <c r="I1069">
        <f t="shared" si="163"/>
        <v>30</v>
      </c>
      <c r="J1069">
        <f t="shared" si="164"/>
        <v>302.70208000000002</v>
      </c>
      <c r="K1069">
        <f t="shared" si="165"/>
        <v>0</v>
      </c>
      <c r="L1069">
        <f t="shared" si="166"/>
        <v>4540.5312000000004</v>
      </c>
      <c r="M1069">
        <f t="shared" si="167"/>
        <v>3743.7042177249837</v>
      </c>
      <c r="N1069">
        <f t="shared" si="168"/>
        <v>8284.2354177249836</v>
      </c>
      <c r="O1069">
        <f t="shared" si="169"/>
        <v>0</v>
      </c>
      <c r="P1069">
        <f t="shared" si="170"/>
        <v>4977.2664678414276</v>
      </c>
      <c r="Q1069">
        <f t="shared" si="171"/>
        <v>4103.7959321585731</v>
      </c>
      <c r="R1069">
        <f t="shared" si="172"/>
        <v>9081.0624000000007</v>
      </c>
    </row>
    <row r="1070" spans="1:18" x14ac:dyDescent="0.3">
      <c r="A1070" t="s">
        <v>33</v>
      </c>
      <c r="B1070" t="s">
        <v>34</v>
      </c>
      <c r="C1070">
        <v>30</v>
      </c>
      <c r="D1070">
        <v>1</v>
      </c>
      <c r="E1070">
        <v>0</v>
      </c>
      <c r="F1070">
        <v>20251202</v>
      </c>
      <c r="G1070">
        <v>20260101</v>
      </c>
      <c r="H1070">
        <v>1052497396.5749</v>
      </c>
      <c r="I1070">
        <f t="shared" si="163"/>
        <v>31</v>
      </c>
      <c r="J1070">
        <f t="shared" si="164"/>
        <v>33951528.921770968</v>
      </c>
      <c r="K1070">
        <f t="shared" si="165"/>
        <v>860391795.23727095</v>
      </c>
      <c r="L1070">
        <f t="shared" si="166"/>
        <v>33951528.921770968</v>
      </c>
      <c r="M1070">
        <f t="shared" si="167"/>
        <v>0</v>
      </c>
      <c r="N1070">
        <f t="shared" si="168"/>
        <v>894343324.15904188</v>
      </c>
      <c r="O1070">
        <f t="shared" si="169"/>
        <v>1012541940.0576814</v>
      </c>
      <c r="P1070">
        <f t="shared" si="170"/>
        <v>39955456.517218634</v>
      </c>
      <c r="Q1070">
        <f t="shared" si="171"/>
        <v>0</v>
      </c>
      <c r="R1070">
        <f t="shared" si="172"/>
        <v>1052497396.5749</v>
      </c>
    </row>
    <row r="1071" spans="1:18" x14ac:dyDescent="0.3">
      <c r="A1071" t="s">
        <v>33</v>
      </c>
      <c r="B1071" t="s">
        <v>34</v>
      </c>
      <c r="C1071">
        <v>30</v>
      </c>
      <c r="D1071">
        <v>2</v>
      </c>
      <c r="E1071">
        <v>0</v>
      </c>
      <c r="F1071">
        <v>20251202</v>
      </c>
      <c r="G1071">
        <v>20260102</v>
      </c>
      <c r="H1071">
        <v>214381488.98300001</v>
      </c>
      <c r="I1071">
        <f t="shared" si="163"/>
        <v>32</v>
      </c>
      <c r="J1071">
        <f t="shared" si="164"/>
        <v>6699421.5307187503</v>
      </c>
      <c r="K1071">
        <f t="shared" si="165"/>
        <v>169775191.30722156</v>
      </c>
      <c r="L1071">
        <f t="shared" si="166"/>
        <v>13398843.061437501</v>
      </c>
      <c r="M1071">
        <f t="shared" si="167"/>
        <v>0</v>
      </c>
      <c r="N1071">
        <f t="shared" si="168"/>
        <v>183174034.36865905</v>
      </c>
      <c r="O1071">
        <f t="shared" si="169"/>
        <v>198699878.12553898</v>
      </c>
      <c r="P1071">
        <f t="shared" si="170"/>
        <v>15681610.857461065</v>
      </c>
      <c r="Q1071">
        <f t="shared" si="171"/>
        <v>0</v>
      </c>
      <c r="R1071">
        <f t="shared" si="172"/>
        <v>214381488.98300004</v>
      </c>
    </row>
    <row r="1072" spans="1:18" x14ac:dyDescent="0.3">
      <c r="A1072" t="s">
        <v>33</v>
      </c>
      <c r="B1072" t="s">
        <v>34</v>
      </c>
      <c r="C1072">
        <v>28</v>
      </c>
      <c r="D1072">
        <v>5</v>
      </c>
      <c r="E1072">
        <v>0</v>
      </c>
      <c r="F1072">
        <v>20251204</v>
      </c>
      <c r="G1072">
        <v>20260105</v>
      </c>
      <c r="H1072">
        <v>54924539.081799999</v>
      </c>
      <c r="I1072">
        <f t="shared" si="163"/>
        <v>33</v>
      </c>
      <c r="J1072">
        <f t="shared" si="164"/>
        <v>1664379.9721757576</v>
      </c>
      <c r="K1072">
        <f t="shared" si="165"/>
        <v>39366443.569665864</v>
      </c>
      <c r="L1072">
        <f t="shared" si="166"/>
        <v>8321899.8608787879</v>
      </c>
      <c r="M1072">
        <f t="shared" si="167"/>
        <v>0</v>
      </c>
      <c r="N1072">
        <f t="shared" si="168"/>
        <v>47688343.430544652</v>
      </c>
      <c r="O1072">
        <f t="shared" si="169"/>
        <v>45339879.996097669</v>
      </c>
      <c r="P1072">
        <f t="shared" si="170"/>
        <v>9584659.0857023336</v>
      </c>
      <c r="Q1072">
        <f t="shared" si="171"/>
        <v>0</v>
      </c>
      <c r="R1072">
        <f t="shared" si="172"/>
        <v>54924539.081799999</v>
      </c>
    </row>
    <row r="1073" spans="1:18" x14ac:dyDescent="0.3">
      <c r="A1073" t="s">
        <v>33</v>
      </c>
      <c r="B1073" t="s">
        <v>34</v>
      </c>
      <c r="C1073">
        <v>28</v>
      </c>
      <c r="D1073">
        <v>1</v>
      </c>
      <c r="E1073">
        <v>0</v>
      </c>
      <c r="F1073">
        <v>20251204</v>
      </c>
      <c r="G1073">
        <v>20260101</v>
      </c>
      <c r="H1073">
        <v>56221737.4362</v>
      </c>
      <c r="I1073">
        <f t="shared" si="163"/>
        <v>29</v>
      </c>
      <c r="J1073">
        <f t="shared" si="164"/>
        <v>1938680.601248276</v>
      </c>
      <c r="K1073">
        <f t="shared" si="165"/>
        <v>45854289.143408962</v>
      </c>
      <c r="L1073">
        <f t="shared" si="166"/>
        <v>1938680.601248276</v>
      </c>
      <c r="M1073">
        <f t="shared" si="167"/>
        <v>0</v>
      </c>
      <c r="N1073">
        <f t="shared" si="168"/>
        <v>47792969.744657241</v>
      </c>
      <c r="O1073">
        <f t="shared" si="169"/>
        <v>53941151.142475918</v>
      </c>
      <c r="P1073">
        <f t="shared" si="170"/>
        <v>2280586.2937240796</v>
      </c>
      <c r="Q1073">
        <f t="shared" si="171"/>
        <v>0</v>
      </c>
      <c r="R1073">
        <f t="shared" si="172"/>
        <v>56221737.4362</v>
      </c>
    </row>
    <row r="1074" spans="1:18" x14ac:dyDescent="0.3">
      <c r="A1074" t="s">
        <v>33</v>
      </c>
      <c r="B1074" t="s">
        <v>34</v>
      </c>
      <c r="C1074">
        <v>29</v>
      </c>
      <c r="D1074">
        <v>3</v>
      </c>
      <c r="E1074">
        <v>0</v>
      </c>
      <c r="F1074">
        <v>20251203</v>
      </c>
      <c r="G1074">
        <v>20260103</v>
      </c>
      <c r="H1074">
        <v>82086958.362800002</v>
      </c>
      <c r="I1074">
        <f t="shared" si="163"/>
        <v>32</v>
      </c>
      <c r="J1074">
        <f t="shared" si="164"/>
        <v>2565217.4488375001</v>
      </c>
      <c r="K1074">
        <f t="shared" si="165"/>
        <v>62840242.512471966</v>
      </c>
      <c r="L1074">
        <f t="shared" si="166"/>
        <v>7695652.3465125002</v>
      </c>
      <c r="M1074">
        <f t="shared" si="167"/>
        <v>0</v>
      </c>
      <c r="N1074">
        <f t="shared" si="168"/>
        <v>70535894.85898447</v>
      </c>
      <c r="O1074">
        <f t="shared" si="169"/>
        <v>73131054.492782086</v>
      </c>
      <c r="P1074">
        <f t="shared" si="170"/>
        <v>8955903.8700179141</v>
      </c>
      <c r="Q1074">
        <f t="shared" si="171"/>
        <v>0</v>
      </c>
      <c r="R1074">
        <f t="shared" si="172"/>
        <v>82086958.362800002</v>
      </c>
    </row>
    <row r="1075" spans="1:18" x14ac:dyDescent="0.3">
      <c r="A1075" t="s">
        <v>33</v>
      </c>
      <c r="B1075" t="s">
        <v>34</v>
      </c>
      <c r="C1075">
        <v>26</v>
      </c>
      <c r="D1075">
        <v>6</v>
      </c>
      <c r="E1075">
        <v>0</v>
      </c>
      <c r="F1075">
        <v>20251206</v>
      </c>
      <c r="G1075">
        <v>20260106</v>
      </c>
      <c r="H1075">
        <v>19211368.6875</v>
      </c>
      <c r="I1075">
        <f t="shared" si="163"/>
        <v>32</v>
      </c>
      <c r="J1075">
        <f t="shared" si="164"/>
        <v>600355.271484375</v>
      </c>
      <c r="K1075">
        <f t="shared" si="165"/>
        <v>13185522.539178658</v>
      </c>
      <c r="L1075">
        <f t="shared" si="166"/>
        <v>3602131.62890625</v>
      </c>
      <c r="M1075">
        <f t="shared" si="167"/>
        <v>0</v>
      </c>
      <c r="N1075">
        <f t="shared" si="168"/>
        <v>16787654.168084908</v>
      </c>
      <c r="O1075">
        <f t="shared" si="169"/>
        <v>15089179.959346252</v>
      </c>
      <c r="P1075">
        <f t="shared" si="170"/>
        <v>4122188.7281537484</v>
      </c>
      <c r="Q1075">
        <f t="shared" si="171"/>
        <v>0</v>
      </c>
      <c r="R1075">
        <f t="shared" si="172"/>
        <v>19211368.6875</v>
      </c>
    </row>
    <row r="1076" spans="1:18" x14ac:dyDescent="0.3">
      <c r="A1076" t="s">
        <v>33</v>
      </c>
      <c r="B1076" t="s">
        <v>34</v>
      </c>
      <c r="C1076">
        <v>26</v>
      </c>
      <c r="D1076">
        <v>7</v>
      </c>
      <c r="E1076">
        <v>0</v>
      </c>
      <c r="F1076">
        <v>20251206</v>
      </c>
      <c r="G1076">
        <v>20260107</v>
      </c>
      <c r="H1076">
        <v>13204746.766899999</v>
      </c>
      <c r="I1076">
        <f t="shared" si="163"/>
        <v>33</v>
      </c>
      <c r="J1076">
        <f t="shared" si="164"/>
        <v>400143.84142121207</v>
      </c>
      <c r="K1076">
        <f t="shared" si="165"/>
        <v>8788305.6759504788</v>
      </c>
      <c r="L1076">
        <f t="shared" si="166"/>
        <v>2801006.8899484845</v>
      </c>
      <c r="M1076">
        <f t="shared" si="167"/>
        <v>0</v>
      </c>
      <c r="N1076">
        <f t="shared" si="168"/>
        <v>11589312.565898962</v>
      </c>
      <c r="O1076">
        <f t="shared" si="169"/>
        <v>10013307.545306886</v>
      </c>
      <c r="P1076">
        <f t="shared" si="170"/>
        <v>3191439.2215931136</v>
      </c>
      <c r="Q1076">
        <f t="shared" si="171"/>
        <v>0</v>
      </c>
      <c r="R1076">
        <f t="shared" si="172"/>
        <v>13204746.766899999</v>
      </c>
    </row>
    <row r="1077" spans="1:18" x14ac:dyDescent="0.3">
      <c r="A1077" t="s">
        <v>0</v>
      </c>
      <c r="B1077" t="s">
        <v>0</v>
      </c>
      <c r="C1077">
        <v>31</v>
      </c>
      <c r="D1077">
        <v>2</v>
      </c>
      <c r="E1077">
        <v>0</v>
      </c>
      <c r="F1077">
        <v>20251103</v>
      </c>
      <c r="G1077">
        <v>20260102</v>
      </c>
      <c r="H1077">
        <v>347963.96519999998</v>
      </c>
      <c r="I1077">
        <f t="shared" si="163"/>
        <v>33</v>
      </c>
      <c r="J1077">
        <f t="shared" si="164"/>
        <v>10544.362581818181</v>
      </c>
      <c r="K1077">
        <f t="shared" si="165"/>
        <v>276119.89162699028</v>
      </c>
      <c r="L1077">
        <f t="shared" si="166"/>
        <v>21088.725163636362</v>
      </c>
      <c r="M1077">
        <f t="shared" si="167"/>
        <v>0</v>
      </c>
      <c r="N1077">
        <f t="shared" si="168"/>
        <v>297208.61679062666</v>
      </c>
      <c r="O1077">
        <f t="shared" si="169"/>
        <v>323273.84514832805</v>
      </c>
      <c r="P1077">
        <f t="shared" si="170"/>
        <v>24690.120051671918</v>
      </c>
      <c r="Q1077">
        <f t="shared" si="171"/>
        <v>0</v>
      </c>
      <c r="R1077">
        <f t="shared" si="172"/>
        <v>347963.96519999998</v>
      </c>
    </row>
    <row r="1078" spans="1:18" x14ac:dyDescent="0.3">
      <c r="A1078" t="s">
        <v>33</v>
      </c>
      <c r="B1078" t="s">
        <v>34</v>
      </c>
      <c r="C1078">
        <v>27</v>
      </c>
      <c r="D1078">
        <v>7</v>
      </c>
      <c r="E1078">
        <v>0</v>
      </c>
      <c r="F1078">
        <v>20251205</v>
      </c>
      <c r="G1078">
        <v>20260107</v>
      </c>
      <c r="H1078">
        <v>16215468.9859</v>
      </c>
      <c r="I1078">
        <f t="shared" si="163"/>
        <v>34</v>
      </c>
      <c r="J1078">
        <f t="shared" si="164"/>
        <v>476925.5584088235</v>
      </c>
      <c r="K1078">
        <f t="shared" si="165"/>
        <v>10877523.49843959</v>
      </c>
      <c r="L1078">
        <f t="shared" si="166"/>
        <v>3338478.9088617647</v>
      </c>
      <c r="M1078">
        <f t="shared" si="167"/>
        <v>0</v>
      </c>
      <c r="N1078">
        <f t="shared" si="168"/>
        <v>14216002.407301355</v>
      </c>
      <c r="O1078">
        <f t="shared" si="169"/>
        <v>12407436.343831409</v>
      </c>
      <c r="P1078">
        <f t="shared" si="170"/>
        <v>3808032.6420685905</v>
      </c>
      <c r="Q1078">
        <f t="shared" si="171"/>
        <v>0</v>
      </c>
      <c r="R1078">
        <f t="shared" si="172"/>
        <v>16215468.9859</v>
      </c>
    </row>
    <row r="1079" spans="1:18" x14ac:dyDescent="0.3">
      <c r="A1079" t="s">
        <v>35</v>
      </c>
      <c r="B1079" t="s">
        <v>36</v>
      </c>
      <c r="C1079">
        <v>30</v>
      </c>
      <c r="D1079">
        <v>1</v>
      </c>
      <c r="E1079">
        <v>0</v>
      </c>
      <c r="F1079">
        <v>20251202</v>
      </c>
      <c r="G1079">
        <v>20260101</v>
      </c>
      <c r="H1079">
        <v>75770519.090900004</v>
      </c>
      <c r="I1079">
        <f t="shared" si="163"/>
        <v>31</v>
      </c>
      <c r="J1079">
        <f t="shared" si="164"/>
        <v>2444210.2932548388</v>
      </c>
      <c r="K1079">
        <f t="shared" si="165"/>
        <v>61940612.07071121</v>
      </c>
      <c r="L1079">
        <f t="shared" si="166"/>
        <v>2444210.2932548388</v>
      </c>
      <c r="M1079">
        <f t="shared" si="167"/>
        <v>0</v>
      </c>
      <c r="N1079">
        <f t="shared" si="168"/>
        <v>64384822.363966048</v>
      </c>
      <c r="O1079">
        <f t="shared" si="169"/>
        <v>72894079.024942949</v>
      </c>
      <c r="P1079">
        <f t="shared" si="170"/>
        <v>2876440.0659570596</v>
      </c>
      <c r="Q1079">
        <f t="shared" si="171"/>
        <v>0</v>
      </c>
      <c r="R1079">
        <f t="shared" si="172"/>
        <v>75770519.090900004</v>
      </c>
    </row>
    <row r="1080" spans="1:18" x14ac:dyDescent="0.3">
      <c r="A1080" t="s">
        <v>35</v>
      </c>
      <c r="B1080" t="s">
        <v>36</v>
      </c>
      <c r="C1080">
        <v>30</v>
      </c>
      <c r="D1080">
        <v>6</v>
      </c>
      <c r="E1080">
        <v>0</v>
      </c>
      <c r="F1080">
        <v>20251202</v>
      </c>
      <c r="G1080">
        <v>20260106</v>
      </c>
      <c r="H1080">
        <v>1446100.7908000001</v>
      </c>
      <c r="I1080">
        <f t="shared" si="163"/>
        <v>36</v>
      </c>
      <c r="J1080">
        <f t="shared" si="164"/>
        <v>40169.466411111112</v>
      </c>
      <c r="K1080">
        <f t="shared" si="165"/>
        <v>1017965.3293026536</v>
      </c>
      <c r="L1080">
        <f t="shared" si="166"/>
        <v>241016.79846666666</v>
      </c>
      <c r="M1080">
        <f t="shared" si="167"/>
        <v>0</v>
      </c>
      <c r="N1080">
        <f t="shared" si="168"/>
        <v>1258982.1277693203</v>
      </c>
      <c r="O1080">
        <f t="shared" si="169"/>
        <v>1169262.4027314824</v>
      </c>
      <c r="P1080">
        <f t="shared" si="170"/>
        <v>276838.38806851744</v>
      </c>
      <c r="Q1080">
        <f t="shared" si="171"/>
        <v>0</v>
      </c>
      <c r="R1080">
        <f t="shared" si="172"/>
        <v>1446100.7907999998</v>
      </c>
    </row>
    <row r="1081" spans="1:18" x14ac:dyDescent="0.3">
      <c r="A1081" t="s">
        <v>35</v>
      </c>
      <c r="B1081" t="s">
        <v>36</v>
      </c>
      <c r="C1081">
        <v>30</v>
      </c>
      <c r="D1081">
        <v>3</v>
      </c>
      <c r="E1081">
        <v>0</v>
      </c>
      <c r="F1081">
        <v>20251202</v>
      </c>
      <c r="G1081">
        <v>20260103</v>
      </c>
      <c r="H1081">
        <v>6396677.3219999997</v>
      </c>
      <c r="I1081">
        <f t="shared" si="163"/>
        <v>33</v>
      </c>
      <c r="J1081">
        <f t="shared" si="164"/>
        <v>193838.70672727271</v>
      </c>
      <c r="K1081">
        <f t="shared" si="165"/>
        <v>4912215.6840661559</v>
      </c>
      <c r="L1081">
        <f t="shared" si="166"/>
        <v>581516.12018181814</v>
      </c>
      <c r="M1081">
        <f t="shared" si="167"/>
        <v>0</v>
      </c>
      <c r="N1081">
        <f t="shared" si="168"/>
        <v>5493731.8042479744</v>
      </c>
      <c r="O1081">
        <f t="shared" si="169"/>
        <v>5719583.6612813985</v>
      </c>
      <c r="P1081">
        <f t="shared" si="170"/>
        <v>677093.66071860038</v>
      </c>
      <c r="Q1081">
        <f t="shared" si="171"/>
        <v>0</v>
      </c>
      <c r="R1081">
        <f t="shared" si="172"/>
        <v>6396677.3219999988</v>
      </c>
    </row>
    <row r="1082" spans="1:18" x14ac:dyDescent="0.3">
      <c r="A1082" t="s">
        <v>35</v>
      </c>
      <c r="B1082" t="s">
        <v>36</v>
      </c>
      <c r="C1082">
        <v>29</v>
      </c>
      <c r="D1082">
        <v>1</v>
      </c>
      <c r="E1082">
        <v>0</v>
      </c>
      <c r="F1082">
        <v>20251203</v>
      </c>
      <c r="G1082">
        <v>20260101</v>
      </c>
      <c r="H1082">
        <v>10449028.3685</v>
      </c>
      <c r="I1082">
        <f t="shared" si="163"/>
        <v>30</v>
      </c>
      <c r="J1082">
        <f t="shared" si="164"/>
        <v>348300.94561666664</v>
      </c>
      <c r="K1082">
        <f t="shared" si="165"/>
        <v>8532343.2911285888</v>
      </c>
      <c r="L1082">
        <f t="shared" si="166"/>
        <v>348300.94561666664</v>
      </c>
      <c r="M1082">
        <f t="shared" si="167"/>
        <v>0</v>
      </c>
      <c r="N1082">
        <f t="shared" si="168"/>
        <v>8880644.2367452551</v>
      </c>
      <c r="O1082">
        <f t="shared" si="169"/>
        <v>10039215.030131457</v>
      </c>
      <c r="P1082">
        <f t="shared" si="170"/>
        <v>409813.33836854197</v>
      </c>
      <c r="Q1082">
        <f t="shared" si="171"/>
        <v>0</v>
      </c>
      <c r="R1082">
        <f t="shared" si="172"/>
        <v>10449028.3685</v>
      </c>
    </row>
    <row r="1083" spans="1:18" x14ac:dyDescent="0.3">
      <c r="A1083" t="s">
        <v>35</v>
      </c>
      <c r="B1083" t="s">
        <v>34</v>
      </c>
      <c r="C1083">
        <v>29</v>
      </c>
      <c r="D1083">
        <v>2</v>
      </c>
      <c r="E1083">
        <v>0</v>
      </c>
      <c r="F1083">
        <v>20251203</v>
      </c>
      <c r="G1083">
        <v>20260102</v>
      </c>
      <c r="H1083">
        <v>88527336.664100006</v>
      </c>
      <c r="I1083">
        <f t="shared" si="163"/>
        <v>31</v>
      </c>
      <c r="J1083">
        <f t="shared" si="164"/>
        <v>2855720.5375516131</v>
      </c>
      <c r="K1083">
        <f t="shared" si="165"/>
        <v>69956709.209550574</v>
      </c>
      <c r="L1083">
        <f t="shared" si="166"/>
        <v>5711441.0751032261</v>
      </c>
      <c r="M1083">
        <f t="shared" si="167"/>
        <v>0</v>
      </c>
      <c r="N1083">
        <f t="shared" si="168"/>
        <v>75668150.284653798</v>
      </c>
      <c r="O1083">
        <f t="shared" si="169"/>
        <v>81845282.656029761</v>
      </c>
      <c r="P1083">
        <f t="shared" si="170"/>
        <v>6682054.0080702454</v>
      </c>
      <c r="Q1083">
        <f t="shared" si="171"/>
        <v>0</v>
      </c>
      <c r="R1083">
        <f t="shared" si="172"/>
        <v>88527336.664100006</v>
      </c>
    </row>
    <row r="1084" spans="1:18" x14ac:dyDescent="0.3">
      <c r="A1084" t="s">
        <v>35</v>
      </c>
      <c r="B1084" t="s">
        <v>34</v>
      </c>
      <c r="C1084">
        <v>29</v>
      </c>
      <c r="D1084">
        <v>3</v>
      </c>
      <c r="E1084">
        <v>0</v>
      </c>
      <c r="F1084">
        <v>20251203</v>
      </c>
      <c r="G1084">
        <v>20260103</v>
      </c>
      <c r="H1084">
        <v>66576567.167300001</v>
      </c>
      <c r="I1084">
        <f t="shared" si="163"/>
        <v>32</v>
      </c>
      <c r="J1084">
        <f t="shared" si="164"/>
        <v>2080517.723978125</v>
      </c>
      <c r="K1084">
        <f t="shared" si="165"/>
        <v>50966532.441735178</v>
      </c>
      <c r="L1084">
        <f t="shared" si="166"/>
        <v>6241553.1719343755</v>
      </c>
      <c r="M1084">
        <f t="shared" si="167"/>
        <v>0</v>
      </c>
      <c r="N1084">
        <f t="shared" si="168"/>
        <v>57208085.613669552</v>
      </c>
      <c r="O1084">
        <f t="shared" si="169"/>
        <v>59312887.92472329</v>
      </c>
      <c r="P1084">
        <f t="shared" si="170"/>
        <v>7263679.2425767183</v>
      </c>
      <c r="Q1084">
        <f t="shared" si="171"/>
        <v>0</v>
      </c>
      <c r="R1084">
        <f t="shared" si="172"/>
        <v>66576567.167300008</v>
      </c>
    </row>
    <row r="1085" spans="1:18" x14ac:dyDescent="0.3">
      <c r="A1085" t="s">
        <v>33</v>
      </c>
      <c r="B1085" t="s">
        <v>34</v>
      </c>
      <c r="C1085">
        <v>29</v>
      </c>
      <c r="D1085">
        <v>8</v>
      </c>
      <c r="E1085">
        <v>0</v>
      </c>
      <c r="F1085">
        <v>20251203</v>
      </c>
      <c r="G1085">
        <v>20260108</v>
      </c>
      <c r="H1085">
        <v>1063878.3544999999</v>
      </c>
      <c r="I1085">
        <f t="shared" si="163"/>
        <v>37</v>
      </c>
      <c r="J1085">
        <f t="shared" si="164"/>
        <v>28753.469040540538</v>
      </c>
      <c r="K1085">
        <f t="shared" si="165"/>
        <v>704374.97156479186</v>
      </c>
      <c r="L1085">
        <f t="shared" si="166"/>
        <v>230027.7523243243</v>
      </c>
      <c r="M1085">
        <f t="shared" si="167"/>
        <v>0</v>
      </c>
      <c r="N1085">
        <f t="shared" si="168"/>
        <v>934402.7238891162</v>
      </c>
      <c r="O1085">
        <f t="shared" si="169"/>
        <v>801976.77782910794</v>
      </c>
      <c r="P1085">
        <f t="shared" si="170"/>
        <v>261901.57667089198</v>
      </c>
      <c r="Q1085">
        <f t="shared" si="171"/>
        <v>0</v>
      </c>
      <c r="R1085">
        <f t="shared" si="172"/>
        <v>1063878.3544999999</v>
      </c>
    </row>
    <row r="1086" spans="1:18" x14ac:dyDescent="0.3">
      <c r="A1086" t="s">
        <v>35</v>
      </c>
      <c r="B1086" t="s">
        <v>36</v>
      </c>
      <c r="C1086">
        <v>30</v>
      </c>
      <c r="D1086">
        <v>8</v>
      </c>
      <c r="E1086">
        <v>0</v>
      </c>
      <c r="F1086">
        <v>20251202</v>
      </c>
      <c r="G1086">
        <v>20260108</v>
      </c>
      <c r="H1086">
        <v>148634.26439999999</v>
      </c>
      <c r="I1086">
        <f t="shared" si="163"/>
        <v>38</v>
      </c>
      <c r="J1086">
        <f t="shared" si="164"/>
        <v>3911.4280105263156</v>
      </c>
      <c r="K1086">
        <f t="shared" si="165"/>
        <v>99122.504193326356</v>
      </c>
      <c r="L1086">
        <f t="shared" si="166"/>
        <v>31291.424084210525</v>
      </c>
      <c r="M1086">
        <f t="shared" si="167"/>
        <v>0</v>
      </c>
      <c r="N1086">
        <f t="shared" si="168"/>
        <v>130413.92827753688</v>
      </c>
      <c r="O1086">
        <f t="shared" si="169"/>
        <v>112971.06598083097</v>
      </c>
      <c r="P1086">
        <f t="shared" si="170"/>
        <v>35663.198419169014</v>
      </c>
      <c r="Q1086">
        <f t="shared" si="171"/>
        <v>0</v>
      </c>
      <c r="R1086">
        <f t="shared" si="172"/>
        <v>148634.26439999999</v>
      </c>
    </row>
    <row r="1087" spans="1:18" x14ac:dyDescent="0.3">
      <c r="A1087" t="s">
        <v>35</v>
      </c>
      <c r="B1087" t="s">
        <v>36</v>
      </c>
      <c r="C1087">
        <v>30</v>
      </c>
      <c r="D1087">
        <v>2</v>
      </c>
      <c r="E1087">
        <v>0</v>
      </c>
      <c r="F1087">
        <v>20251202</v>
      </c>
      <c r="G1087">
        <v>20260102</v>
      </c>
      <c r="H1087">
        <v>18867516.853999998</v>
      </c>
      <c r="I1087">
        <f t="shared" si="163"/>
        <v>32</v>
      </c>
      <c r="J1087">
        <f t="shared" si="164"/>
        <v>589609.90168749995</v>
      </c>
      <c r="K1087">
        <f t="shared" si="165"/>
        <v>14941757.791569807</v>
      </c>
      <c r="L1087">
        <f t="shared" si="166"/>
        <v>1179219.8033749999</v>
      </c>
      <c r="M1087">
        <f t="shared" si="167"/>
        <v>0</v>
      </c>
      <c r="N1087">
        <f t="shared" si="168"/>
        <v>16120977.594944807</v>
      </c>
      <c r="O1087">
        <f t="shared" si="169"/>
        <v>17487392.765140451</v>
      </c>
      <c r="P1087">
        <f t="shared" si="170"/>
        <v>1380124.0888595472</v>
      </c>
      <c r="Q1087">
        <f t="shared" si="171"/>
        <v>0</v>
      </c>
      <c r="R1087">
        <f t="shared" si="172"/>
        <v>18867516.853999998</v>
      </c>
    </row>
    <row r="1088" spans="1:18" x14ac:dyDescent="0.3">
      <c r="A1088" t="s">
        <v>35</v>
      </c>
      <c r="B1088" t="s">
        <v>34</v>
      </c>
      <c r="C1088">
        <v>30</v>
      </c>
      <c r="D1088">
        <v>2</v>
      </c>
      <c r="E1088">
        <v>0</v>
      </c>
      <c r="F1088">
        <v>20251202</v>
      </c>
      <c r="G1088">
        <v>20260102</v>
      </c>
      <c r="H1088">
        <v>169365005.31830001</v>
      </c>
      <c r="I1088">
        <f t="shared" si="163"/>
        <v>32</v>
      </c>
      <c r="J1088">
        <f t="shared" si="164"/>
        <v>5292656.4161968753</v>
      </c>
      <c r="K1088">
        <f t="shared" si="165"/>
        <v>134125275.06487796</v>
      </c>
      <c r="L1088">
        <f t="shared" si="166"/>
        <v>10585312.832393751</v>
      </c>
      <c r="M1088">
        <f t="shared" si="167"/>
        <v>0</v>
      </c>
      <c r="N1088">
        <f t="shared" si="168"/>
        <v>144710587.89727169</v>
      </c>
      <c r="O1088">
        <f t="shared" si="169"/>
        <v>156976267.28465378</v>
      </c>
      <c r="P1088">
        <f t="shared" si="170"/>
        <v>12388738.033646239</v>
      </c>
      <c r="Q1088">
        <f t="shared" si="171"/>
        <v>0</v>
      </c>
      <c r="R1088">
        <f t="shared" si="172"/>
        <v>169365005.31830001</v>
      </c>
    </row>
    <row r="1089" spans="1:18" x14ac:dyDescent="0.3">
      <c r="A1089" t="s">
        <v>35</v>
      </c>
      <c r="B1089" t="s">
        <v>34</v>
      </c>
      <c r="C1089">
        <v>25</v>
      </c>
      <c r="D1089">
        <v>6</v>
      </c>
      <c r="E1089">
        <v>0</v>
      </c>
      <c r="F1089">
        <v>20251207</v>
      </c>
      <c r="G1089">
        <v>20260106</v>
      </c>
      <c r="H1089">
        <v>9497215.5351</v>
      </c>
      <c r="I1089">
        <f t="shared" si="163"/>
        <v>31</v>
      </c>
      <c r="J1089">
        <f t="shared" si="164"/>
        <v>306361.79145483871</v>
      </c>
      <c r="K1089">
        <f t="shared" si="165"/>
        <v>6469791.3985279258</v>
      </c>
      <c r="L1089">
        <f t="shared" si="166"/>
        <v>1838170.7487290322</v>
      </c>
      <c r="M1089">
        <f t="shared" si="167"/>
        <v>0</v>
      </c>
      <c r="N1089">
        <f t="shared" si="168"/>
        <v>8307962.1472569583</v>
      </c>
      <c r="O1089">
        <f t="shared" si="169"/>
        <v>7395917.5896393657</v>
      </c>
      <c r="P1089">
        <f t="shared" si="170"/>
        <v>2101297.9454606338</v>
      </c>
      <c r="Q1089">
        <f t="shared" si="171"/>
        <v>0</v>
      </c>
      <c r="R1089">
        <f t="shared" si="172"/>
        <v>9497215.5351</v>
      </c>
    </row>
    <row r="1090" spans="1:18" x14ac:dyDescent="0.3">
      <c r="A1090" t="s">
        <v>35</v>
      </c>
      <c r="B1090" t="s">
        <v>34</v>
      </c>
      <c r="C1090">
        <v>29</v>
      </c>
      <c r="D1090">
        <v>5</v>
      </c>
      <c r="E1090">
        <v>0</v>
      </c>
      <c r="F1090">
        <v>20251203</v>
      </c>
      <c r="G1090">
        <v>20260105</v>
      </c>
      <c r="H1090">
        <v>39595261.745899998</v>
      </c>
      <c r="I1090">
        <f t="shared" si="163"/>
        <v>34</v>
      </c>
      <c r="J1090">
        <f t="shared" si="164"/>
        <v>1164566.5219382353</v>
      </c>
      <c r="K1090">
        <f t="shared" si="165"/>
        <v>28528436.329508446</v>
      </c>
      <c r="L1090">
        <f t="shared" si="166"/>
        <v>5822832.6096911766</v>
      </c>
      <c r="M1090">
        <f t="shared" si="167"/>
        <v>0</v>
      </c>
      <c r="N1090">
        <f t="shared" si="168"/>
        <v>34351268.939199626</v>
      </c>
      <c r="O1090">
        <f t="shared" si="169"/>
        <v>32883527.699295778</v>
      </c>
      <c r="P1090">
        <f t="shared" si="170"/>
        <v>6711734.046604218</v>
      </c>
      <c r="Q1090">
        <f t="shared" si="171"/>
        <v>0</v>
      </c>
      <c r="R1090">
        <f t="shared" si="172"/>
        <v>39595261.745899998</v>
      </c>
    </row>
    <row r="1091" spans="1:18" x14ac:dyDescent="0.3">
      <c r="A1091" t="s">
        <v>35</v>
      </c>
      <c r="B1091" t="s">
        <v>34</v>
      </c>
      <c r="C1091">
        <v>24</v>
      </c>
      <c r="D1091">
        <v>5</v>
      </c>
      <c r="E1091">
        <v>0</v>
      </c>
      <c r="F1091">
        <v>20251208</v>
      </c>
      <c r="G1091">
        <v>20260105</v>
      </c>
      <c r="H1091">
        <v>2867699.8514999999</v>
      </c>
      <c r="I1091">
        <f t="shared" si="163"/>
        <v>29</v>
      </c>
      <c r="J1091">
        <f t="shared" si="164"/>
        <v>98886.201775862064</v>
      </c>
      <c r="K1091">
        <f t="shared" si="165"/>
        <v>2004761.0077570791</v>
      </c>
      <c r="L1091">
        <f t="shared" si="166"/>
        <v>494431.00887931034</v>
      </c>
      <c r="M1091">
        <f t="shared" si="167"/>
        <v>0</v>
      </c>
      <c r="N1091">
        <f t="shared" si="168"/>
        <v>2499192.0166363893</v>
      </c>
      <c r="O1091">
        <f t="shared" si="169"/>
        <v>2300364.6002260749</v>
      </c>
      <c r="P1091">
        <f t="shared" si="170"/>
        <v>567335.25127392507</v>
      </c>
      <c r="Q1091">
        <f t="shared" si="171"/>
        <v>0</v>
      </c>
      <c r="R1091">
        <f t="shared" si="172"/>
        <v>2867699.8514999999</v>
      </c>
    </row>
    <row r="1092" spans="1:18" x14ac:dyDescent="0.3">
      <c r="A1092" t="s">
        <v>35</v>
      </c>
      <c r="B1092" t="s">
        <v>34</v>
      </c>
      <c r="C1092">
        <v>23</v>
      </c>
      <c r="D1092">
        <v>7</v>
      </c>
      <c r="E1092">
        <v>0</v>
      </c>
      <c r="F1092">
        <v>20251209</v>
      </c>
      <c r="G1092">
        <v>20260107</v>
      </c>
      <c r="H1092">
        <v>2888100.8571000001</v>
      </c>
      <c r="I1092">
        <f t="shared" si="163"/>
        <v>30</v>
      </c>
      <c r="J1092">
        <f t="shared" si="164"/>
        <v>96270.028570000009</v>
      </c>
      <c r="K1092">
        <f t="shared" si="165"/>
        <v>1870400.4824976209</v>
      </c>
      <c r="L1092">
        <f t="shared" si="166"/>
        <v>673890.19999000011</v>
      </c>
      <c r="M1092">
        <f t="shared" si="167"/>
        <v>0</v>
      </c>
      <c r="N1092">
        <f t="shared" si="168"/>
        <v>2544290.682487621</v>
      </c>
      <c r="O1092">
        <f t="shared" si="169"/>
        <v>2123147.82811689</v>
      </c>
      <c r="P1092">
        <f t="shared" si="170"/>
        <v>764953.02898310998</v>
      </c>
      <c r="Q1092">
        <f t="shared" si="171"/>
        <v>0</v>
      </c>
      <c r="R1092">
        <f t="shared" si="172"/>
        <v>2888100.8571000001</v>
      </c>
    </row>
    <row r="1093" spans="1:18" x14ac:dyDescent="0.3">
      <c r="A1093" t="s">
        <v>0</v>
      </c>
      <c r="B1093" t="s">
        <v>0</v>
      </c>
      <c r="C1093">
        <v>31</v>
      </c>
      <c r="D1093">
        <v>4</v>
      </c>
      <c r="E1093">
        <v>0</v>
      </c>
      <c r="F1093">
        <v>20251108</v>
      </c>
      <c r="G1093">
        <v>20260104</v>
      </c>
      <c r="H1093">
        <v>48639.140800000001</v>
      </c>
      <c r="I1093">
        <f t="shared" si="163"/>
        <v>35</v>
      </c>
      <c r="J1093">
        <f t="shared" si="164"/>
        <v>1389.6897371428572</v>
      </c>
      <c r="K1093">
        <f t="shared" si="165"/>
        <v>36391.102509760312</v>
      </c>
      <c r="L1093">
        <f t="shared" si="166"/>
        <v>5558.7589485714288</v>
      </c>
      <c r="M1093">
        <f t="shared" si="167"/>
        <v>0</v>
      </c>
      <c r="N1093">
        <f t="shared" si="168"/>
        <v>41949.861458331739</v>
      </c>
      <c r="O1093">
        <f t="shared" si="169"/>
        <v>42193.988187484603</v>
      </c>
      <c r="P1093">
        <f t="shared" si="170"/>
        <v>6445.152612515395</v>
      </c>
      <c r="Q1093">
        <f t="shared" si="171"/>
        <v>0</v>
      </c>
      <c r="R1093">
        <f t="shared" si="172"/>
        <v>48639.140800000001</v>
      </c>
    </row>
    <row r="1094" spans="1:18" x14ac:dyDescent="0.3">
      <c r="A1094" t="s">
        <v>35</v>
      </c>
      <c r="B1094" t="s">
        <v>36</v>
      </c>
      <c r="C1094">
        <v>28</v>
      </c>
      <c r="D1094">
        <v>4</v>
      </c>
      <c r="E1094">
        <v>0</v>
      </c>
      <c r="F1094">
        <v>20251204</v>
      </c>
      <c r="G1094">
        <v>20260104</v>
      </c>
      <c r="H1094">
        <v>2811087.6866000001</v>
      </c>
      <c r="I1094">
        <f t="shared" si="163"/>
        <v>32</v>
      </c>
      <c r="J1094">
        <f t="shared" si="164"/>
        <v>87846.490206250004</v>
      </c>
      <c r="K1094">
        <f t="shared" si="165"/>
        <v>2077773.0790504618</v>
      </c>
      <c r="L1094">
        <f t="shared" si="166"/>
        <v>351385.96082500002</v>
      </c>
      <c r="M1094">
        <f t="shared" si="167"/>
        <v>0</v>
      </c>
      <c r="N1094">
        <f t="shared" si="168"/>
        <v>2429159.0398754617</v>
      </c>
      <c r="O1094">
        <f t="shared" si="169"/>
        <v>2404454.4725927738</v>
      </c>
      <c r="P1094">
        <f t="shared" si="170"/>
        <v>406633.21400722652</v>
      </c>
      <c r="Q1094">
        <f t="shared" si="171"/>
        <v>0</v>
      </c>
      <c r="R1094">
        <f t="shared" si="172"/>
        <v>2811087.6866000006</v>
      </c>
    </row>
    <row r="1095" spans="1:18" x14ac:dyDescent="0.3">
      <c r="A1095" t="s">
        <v>35</v>
      </c>
      <c r="B1095" t="s">
        <v>34</v>
      </c>
      <c r="C1095">
        <v>26</v>
      </c>
      <c r="D1095">
        <v>8</v>
      </c>
      <c r="E1095">
        <v>0</v>
      </c>
      <c r="F1095">
        <v>20251206</v>
      </c>
      <c r="G1095">
        <v>20260108</v>
      </c>
      <c r="H1095">
        <v>3030068.3618999999</v>
      </c>
      <c r="I1095">
        <f t="shared" si="163"/>
        <v>34</v>
      </c>
      <c r="J1095">
        <f t="shared" si="164"/>
        <v>89119.657702941171</v>
      </c>
      <c r="K1095">
        <f t="shared" si="165"/>
        <v>1957323.1237240848</v>
      </c>
      <c r="L1095">
        <f t="shared" si="166"/>
        <v>712957.26162352937</v>
      </c>
      <c r="M1095">
        <f t="shared" si="167"/>
        <v>0</v>
      </c>
      <c r="N1095">
        <f t="shared" si="168"/>
        <v>2670280.3853476141</v>
      </c>
      <c r="O1095">
        <f t="shared" si="169"/>
        <v>2221048.7347153849</v>
      </c>
      <c r="P1095">
        <f t="shared" si="170"/>
        <v>809019.62718461524</v>
      </c>
      <c r="Q1095">
        <f t="shared" si="171"/>
        <v>0</v>
      </c>
      <c r="R1095">
        <f t="shared" si="172"/>
        <v>3030068.3618999999</v>
      </c>
    </row>
    <row r="1096" spans="1:18" x14ac:dyDescent="0.3">
      <c r="A1096" t="s">
        <v>35</v>
      </c>
      <c r="B1096" t="s">
        <v>34</v>
      </c>
      <c r="C1096">
        <v>27</v>
      </c>
      <c r="D1096">
        <v>8</v>
      </c>
      <c r="E1096">
        <v>0</v>
      </c>
      <c r="F1096">
        <v>20251205</v>
      </c>
      <c r="G1096">
        <v>20260108</v>
      </c>
      <c r="H1096">
        <v>1135339.7254000001</v>
      </c>
      <c r="I1096">
        <f t="shared" si="163"/>
        <v>35</v>
      </c>
      <c r="J1096">
        <f t="shared" si="164"/>
        <v>32438.277868571433</v>
      </c>
      <c r="K1096">
        <f t="shared" si="165"/>
        <v>739839.00326397491</v>
      </c>
      <c r="L1096">
        <f t="shared" si="166"/>
        <v>259506.22294857146</v>
      </c>
      <c r="M1096">
        <f t="shared" si="167"/>
        <v>0</v>
      </c>
      <c r="N1096">
        <f t="shared" si="168"/>
        <v>999345.22621254635</v>
      </c>
      <c r="O1096">
        <f t="shared" si="169"/>
        <v>840518.96058918268</v>
      </c>
      <c r="P1096">
        <f t="shared" si="170"/>
        <v>294820.76481081749</v>
      </c>
      <c r="Q1096">
        <f t="shared" si="171"/>
        <v>0</v>
      </c>
      <c r="R1096">
        <f t="shared" si="172"/>
        <v>1135339.7254000001</v>
      </c>
    </row>
    <row r="1097" spans="1:18" x14ac:dyDescent="0.3">
      <c r="A1097" t="s">
        <v>35</v>
      </c>
      <c r="B1097" t="s">
        <v>36</v>
      </c>
      <c r="C1097">
        <v>26</v>
      </c>
      <c r="D1097">
        <v>1</v>
      </c>
      <c r="E1097">
        <v>0</v>
      </c>
      <c r="F1097">
        <v>20251206</v>
      </c>
      <c r="G1097">
        <v>20260101</v>
      </c>
      <c r="H1097">
        <v>1224708.5789000001</v>
      </c>
      <c r="I1097">
        <f t="shared" si="163"/>
        <v>27</v>
      </c>
      <c r="J1097">
        <f t="shared" si="164"/>
        <v>45359.576996296302</v>
      </c>
      <c r="K1097">
        <f t="shared" si="165"/>
        <v>996226.32341263746</v>
      </c>
      <c r="L1097">
        <f t="shared" si="166"/>
        <v>45359.576996296302</v>
      </c>
      <c r="M1097">
        <f t="shared" si="167"/>
        <v>0</v>
      </c>
      <c r="N1097">
        <f t="shared" si="168"/>
        <v>1041585.9004089338</v>
      </c>
      <c r="O1097">
        <f t="shared" si="169"/>
        <v>1171374.2710327094</v>
      </c>
      <c r="P1097">
        <f t="shared" si="170"/>
        <v>53334.307867290619</v>
      </c>
      <c r="Q1097">
        <f t="shared" si="171"/>
        <v>0</v>
      </c>
      <c r="R1097">
        <f t="shared" si="172"/>
        <v>1224708.5789000001</v>
      </c>
    </row>
    <row r="1098" spans="1:18" x14ac:dyDescent="0.3">
      <c r="A1098" t="s">
        <v>0</v>
      </c>
      <c r="B1098" t="s">
        <v>0</v>
      </c>
      <c r="C1098">
        <v>31</v>
      </c>
      <c r="D1098">
        <v>4</v>
      </c>
      <c r="E1098">
        <v>0</v>
      </c>
      <c r="F1098">
        <v>20251104</v>
      </c>
      <c r="G1098">
        <v>20260104</v>
      </c>
      <c r="H1098">
        <v>209149.01439999999</v>
      </c>
      <c r="I1098">
        <f t="shared" si="163"/>
        <v>35</v>
      </c>
      <c r="J1098">
        <f t="shared" si="164"/>
        <v>5975.6861257142855</v>
      </c>
      <c r="K1098">
        <f t="shared" si="165"/>
        <v>156482.27122559978</v>
      </c>
      <c r="L1098">
        <f t="shared" si="166"/>
        <v>23902.744502857142</v>
      </c>
      <c r="M1098">
        <f t="shared" si="167"/>
        <v>0</v>
      </c>
      <c r="N1098">
        <f t="shared" si="168"/>
        <v>180385.01572845693</v>
      </c>
      <c r="O1098">
        <f t="shared" si="169"/>
        <v>181434.76422218475</v>
      </c>
      <c r="P1098">
        <f t="shared" si="170"/>
        <v>27714.250177815222</v>
      </c>
      <c r="Q1098">
        <f t="shared" si="171"/>
        <v>0</v>
      </c>
      <c r="R1098">
        <f t="shared" si="172"/>
        <v>209149.01439999999</v>
      </c>
    </row>
    <row r="1099" spans="1:18" x14ac:dyDescent="0.3">
      <c r="A1099" t="s">
        <v>35</v>
      </c>
      <c r="B1099" t="s">
        <v>34</v>
      </c>
      <c r="C1099">
        <v>24</v>
      </c>
      <c r="D1099">
        <v>1</v>
      </c>
      <c r="E1099">
        <v>0</v>
      </c>
      <c r="F1099">
        <v>20251208</v>
      </c>
      <c r="G1099">
        <v>20260101</v>
      </c>
      <c r="H1099">
        <v>2262845.7752999999</v>
      </c>
      <c r="I1099">
        <f t="shared" ref="I1099:I1162" si="173">IF(C1099&lt;0,0,C1099)+D1099+E1099</f>
        <v>25</v>
      </c>
      <c r="J1099">
        <f t="shared" ref="J1099:J1162" si="174">H1099/I1099</f>
        <v>90513.831011999995</v>
      </c>
      <c r="K1099">
        <f t="shared" ref="K1099:K1162" si="175">IF(C1099&lt;0,0,C1099)*$J1099*$B$6</f>
        <v>1835024.4606104873</v>
      </c>
      <c r="L1099">
        <f t="shared" ref="L1099:L1162" si="176">IF(D1099&lt;0,0,D1099)*$J1099*$C$6</f>
        <v>90513.831011999995</v>
      </c>
      <c r="M1099">
        <f t="shared" ref="M1099:M1162" si="177">IF(E1099&lt;0,0,E1099)*$J1099*$D$6</f>
        <v>0</v>
      </c>
      <c r="N1099">
        <f t="shared" ref="N1099:N1162" si="178">K1099+L1099+M1099</f>
        <v>1925538.2916224874</v>
      </c>
      <c r="O1099">
        <f t="shared" ref="O1099:O1162" si="179">K1099/$N1099*$H1099</f>
        <v>2156476.1221994432</v>
      </c>
      <c r="P1099">
        <f t="shared" ref="P1099:P1162" si="180">L1099/$N1099*$H1099</f>
        <v>106369.65310055656</v>
      </c>
      <c r="Q1099">
        <f t="shared" ref="Q1099:Q1162" si="181">M1099/$N1099*$H1099</f>
        <v>0</v>
      </c>
      <c r="R1099">
        <f t="shared" ref="R1099:R1162" si="182">O1099+P1099+Q1099</f>
        <v>2262845.7752999999</v>
      </c>
    </row>
    <row r="1100" spans="1:18" x14ac:dyDescent="0.3">
      <c r="A1100" t="s">
        <v>33</v>
      </c>
      <c r="B1100" t="s">
        <v>34</v>
      </c>
      <c r="C1100">
        <v>24</v>
      </c>
      <c r="D1100">
        <v>4</v>
      </c>
      <c r="E1100">
        <v>0</v>
      </c>
      <c r="F1100">
        <v>20251208</v>
      </c>
      <c r="G1100">
        <v>20260104</v>
      </c>
      <c r="H1100">
        <v>3342418.4459000002</v>
      </c>
      <c r="I1100">
        <f t="shared" si="173"/>
        <v>28</v>
      </c>
      <c r="J1100">
        <f t="shared" si="174"/>
        <v>119372.08735357143</v>
      </c>
      <c r="K1100">
        <f t="shared" si="175"/>
        <v>2420079.8680026527</v>
      </c>
      <c r="L1100">
        <f t="shared" si="176"/>
        <v>477488.34941428574</v>
      </c>
      <c r="M1100">
        <f t="shared" si="177"/>
        <v>0</v>
      </c>
      <c r="N1100">
        <f t="shared" si="178"/>
        <v>2897568.2174169384</v>
      </c>
      <c r="O1100">
        <f t="shared" si="179"/>
        <v>2791623.5216626716</v>
      </c>
      <c r="P1100">
        <f t="shared" si="180"/>
        <v>550794.92423732835</v>
      </c>
      <c r="Q1100">
        <f t="shared" si="181"/>
        <v>0</v>
      </c>
      <c r="R1100">
        <f t="shared" si="182"/>
        <v>3342418.4458999997</v>
      </c>
    </row>
    <row r="1101" spans="1:18" x14ac:dyDescent="0.3">
      <c r="A1101" t="s">
        <v>33</v>
      </c>
      <c r="B1101" t="s">
        <v>34</v>
      </c>
      <c r="C1101">
        <v>6</v>
      </c>
      <c r="D1101">
        <v>5</v>
      </c>
      <c r="E1101">
        <v>0</v>
      </c>
      <c r="F1101">
        <v>20251226</v>
      </c>
      <c r="G1101">
        <v>20260105</v>
      </c>
      <c r="H1101">
        <v>1971.9788000000001</v>
      </c>
      <c r="I1101">
        <f t="shared" si="173"/>
        <v>11</v>
      </c>
      <c r="J1101">
        <f t="shared" si="174"/>
        <v>179.27080000000001</v>
      </c>
      <c r="K1101">
        <f t="shared" si="175"/>
        <v>908.60783207153543</v>
      </c>
      <c r="L1101">
        <f t="shared" si="176"/>
        <v>896.35400000000004</v>
      </c>
      <c r="M1101">
        <f t="shared" si="177"/>
        <v>0</v>
      </c>
      <c r="N1101">
        <f t="shared" si="178"/>
        <v>1804.9618320715354</v>
      </c>
      <c r="O1101">
        <f t="shared" si="179"/>
        <v>992.68325264399061</v>
      </c>
      <c r="P1101">
        <f t="shared" si="180"/>
        <v>979.29554735600959</v>
      </c>
      <c r="Q1101">
        <f t="shared" si="181"/>
        <v>0</v>
      </c>
      <c r="R1101">
        <f t="shared" si="182"/>
        <v>1971.9788000000003</v>
      </c>
    </row>
    <row r="1102" spans="1:18" x14ac:dyDescent="0.3">
      <c r="A1102" t="s">
        <v>0</v>
      </c>
      <c r="B1102" t="s">
        <v>0</v>
      </c>
      <c r="C1102">
        <v>31</v>
      </c>
      <c r="D1102">
        <v>5</v>
      </c>
      <c r="E1102">
        <v>0</v>
      </c>
      <c r="F1102">
        <v>20251107</v>
      </c>
      <c r="G1102">
        <v>20260105</v>
      </c>
      <c r="H1102">
        <v>263517.81699999998</v>
      </c>
      <c r="I1102">
        <f t="shared" si="173"/>
        <v>36</v>
      </c>
      <c r="J1102">
        <f t="shared" si="174"/>
        <v>7319.9393611111109</v>
      </c>
      <c r="K1102">
        <f t="shared" si="175"/>
        <v>191683.55103714814</v>
      </c>
      <c r="L1102">
        <f t="shared" si="176"/>
        <v>36599.696805555555</v>
      </c>
      <c r="M1102">
        <f t="shared" si="177"/>
        <v>0</v>
      </c>
      <c r="N1102">
        <f t="shared" si="178"/>
        <v>228283.24784270368</v>
      </c>
      <c r="O1102">
        <f t="shared" si="179"/>
        <v>221269.10932563117</v>
      </c>
      <c r="P1102">
        <f t="shared" si="180"/>
        <v>42248.707674368816</v>
      </c>
      <c r="Q1102">
        <f t="shared" si="181"/>
        <v>0</v>
      </c>
      <c r="R1102">
        <f t="shared" si="182"/>
        <v>263517.81699999998</v>
      </c>
    </row>
    <row r="1103" spans="1:18" x14ac:dyDescent="0.3">
      <c r="A1103" t="s">
        <v>33</v>
      </c>
      <c r="B1103" t="s">
        <v>34</v>
      </c>
      <c r="C1103">
        <v>28</v>
      </c>
      <c r="D1103">
        <v>9</v>
      </c>
      <c r="E1103">
        <v>0</v>
      </c>
      <c r="F1103">
        <v>20251204</v>
      </c>
      <c r="G1103">
        <v>20260109</v>
      </c>
      <c r="H1103">
        <v>255500.99</v>
      </c>
      <c r="I1103">
        <f t="shared" si="173"/>
        <v>37</v>
      </c>
      <c r="J1103">
        <f t="shared" si="174"/>
        <v>6905.4321621621621</v>
      </c>
      <c r="K1103">
        <f t="shared" si="175"/>
        <v>163329.47408670577</v>
      </c>
      <c r="L1103">
        <f t="shared" si="176"/>
        <v>62148.88945945946</v>
      </c>
      <c r="M1103">
        <f t="shared" si="177"/>
        <v>0</v>
      </c>
      <c r="N1103">
        <f t="shared" si="178"/>
        <v>225478.36354616523</v>
      </c>
      <c r="O1103">
        <f t="shared" si="179"/>
        <v>185076.92564829419</v>
      </c>
      <c r="P1103">
        <f t="shared" si="180"/>
        <v>70424.064351705805</v>
      </c>
      <c r="Q1103">
        <f t="shared" si="181"/>
        <v>0</v>
      </c>
      <c r="R1103">
        <f t="shared" si="182"/>
        <v>255500.99</v>
      </c>
    </row>
    <row r="1104" spans="1:18" x14ac:dyDescent="0.3">
      <c r="A1104" t="s">
        <v>35</v>
      </c>
      <c r="B1104" t="s">
        <v>36</v>
      </c>
      <c r="C1104">
        <v>27</v>
      </c>
      <c r="D1104">
        <v>9</v>
      </c>
      <c r="E1104">
        <v>0</v>
      </c>
      <c r="F1104">
        <v>20251205</v>
      </c>
      <c r="G1104">
        <v>20260109</v>
      </c>
      <c r="H1104">
        <v>5953.3072000000002</v>
      </c>
      <c r="I1104">
        <f t="shared" si="173"/>
        <v>36</v>
      </c>
      <c r="J1104">
        <f t="shared" si="174"/>
        <v>165.36964444444445</v>
      </c>
      <c r="K1104">
        <f t="shared" si="175"/>
        <v>3771.6833616014592</v>
      </c>
      <c r="L1104">
        <f t="shared" si="176"/>
        <v>1488.3268</v>
      </c>
      <c r="M1104">
        <f t="shared" si="177"/>
        <v>0</v>
      </c>
      <c r="N1104">
        <f t="shared" si="178"/>
        <v>5260.010161601459</v>
      </c>
      <c r="O1104">
        <f t="shared" si="179"/>
        <v>4268.8110902633398</v>
      </c>
      <c r="P1104">
        <f t="shared" si="180"/>
        <v>1684.4961097366606</v>
      </c>
      <c r="Q1104">
        <f t="shared" si="181"/>
        <v>0</v>
      </c>
      <c r="R1104">
        <f t="shared" si="182"/>
        <v>5953.3072000000002</v>
      </c>
    </row>
    <row r="1105" spans="1:18" x14ac:dyDescent="0.3">
      <c r="A1105" t="s">
        <v>35</v>
      </c>
      <c r="B1105" t="s">
        <v>34</v>
      </c>
      <c r="C1105">
        <v>24</v>
      </c>
      <c r="D1105">
        <v>6</v>
      </c>
      <c r="E1105">
        <v>0</v>
      </c>
      <c r="F1105">
        <v>20251208</v>
      </c>
      <c r="G1105">
        <v>20260106</v>
      </c>
      <c r="H1105">
        <v>2986443.2420999999</v>
      </c>
      <c r="I1105">
        <f t="shared" si="173"/>
        <v>30</v>
      </c>
      <c r="J1105">
        <f t="shared" si="174"/>
        <v>99548.108070000002</v>
      </c>
      <c r="K1105">
        <f t="shared" si="175"/>
        <v>2018180.1087584954</v>
      </c>
      <c r="L1105">
        <f t="shared" si="176"/>
        <v>597288.64841999998</v>
      </c>
      <c r="M1105">
        <f t="shared" si="177"/>
        <v>0</v>
      </c>
      <c r="N1105">
        <f t="shared" si="178"/>
        <v>2615468.7571784956</v>
      </c>
      <c r="O1105">
        <f t="shared" si="179"/>
        <v>2304435.9947332838</v>
      </c>
      <c r="P1105">
        <f t="shared" si="180"/>
        <v>682007.24736671615</v>
      </c>
      <c r="Q1105">
        <f t="shared" si="181"/>
        <v>0</v>
      </c>
      <c r="R1105">
        <f t="shared" si="182"/>
        <v>2986443.2420999999</v>
      </c>
    </row>
    <row r="1106" spans="1:18" x14ac:dyDescent="0.3">
      <c r="A1106" t="s">
        <v>37</v>
      </c>
      <c r="B1106" t="s">
        <v>38</v>
      </c>
      <c r="C1106">
        <v>28</v>
      </c>
      <c r="D1106">
        <v>3</v>
      </c>
      <c r="E1106">
        <v>0</v>
      </c>
      <c r="F1106">
        <v>20251204</v>
      </c>
      <c r="G1106">
        <v>20260103</v>
      </c>
      <c r="H1106">
        <v>6585414.1618999997</v>
      </c>
      <c r="I1106">
        <f t="shared" si="173"/>
        <v>31</v>
      </c>
      <c r="J1106">
        <f t="shared" si="174"/>
        <v>212432.71489999999</v>
      </c>
      <c r="K1106">
        <f t="shared" si="175"/>
        <v>5024526.0236637043</v>
      </c>
      <c r="L1106">
        <f t="shared" si="176"/>
        <v>637298.14469999995</v>
      </c>
      <c r="M1106">
        <f t="shared" si="177"/>
        <v>0</v>
      </c>
      <c r="N1106">
        <f t="shared" si="178"/>
        <v>5661824.1683637043</v>
      </c>
      <c r="O1106">
        <f t="shared" si="179"/>
        <v>5844156.2028643535</v>
      </c>
      <c r="P1106">
        <f t="shared" si="180"/>
        <v>741257.95903564629</v>
      </c>
      <c r="Q1106">
        <f t="shared" si="181"/>
        <v>0</v>
      </c>
      <c r="R1106">
        <f t="shared" si="182"/>
        <v>6585414.1618999997</v>
      </c>
    </row>
    <row r="1107" spans="1:18" x14ac:dyDescent="0.3">
      <c r="A1107" t="s">
        <v>39</v>
      </c>
      <c r="B1107" t="s">
        <v>40</v>
      </c>
      <c r="C1107">
        <v>30</v>
      </c>
      <c r="D1107">
        <v>1</v>
      </c>
      <c r="E1107">
        <v>0</v>
      </c>
      <c r="F1107">
        <v>20251202</v>
      </c>
      <c r="G1107">
        <v>20260101</v>
      </c>
      <c r="H1107">
        <v>9345953.8955000006</v>
      </c>
      <c r="I1107">
        <f t="shared" si="173"/>
        <v>31</v>
      </c>
      <c r="J1107">
        <f t="shared" si="174"/>
        <v>301482.38372580649</v>
      </c>
      <c r="K1107">
        <f t="shared" si="175"/>
        <v>7640096.8558422178</v>
      </c>
      <c r="L1107">
        <f t="shared" si="176"/>
        <v>301482.38372580649</v>
      </c>
      <c r="M1107">
        <f t="shared" si="177"/>
        <v>0</v>
      </c>
      <c r="N1107">
        <f t="shared" si="178"/>
        <v>7941579.2395680239</v>
      </c>
      <c r="O1107">
        <f t="shared" si="179"/>
        <v>8991157.9067414626</v>
      </c>
      <c r="P1107">
        <f t="shared" si="180"/>
        <v>354795.98875853949</v>
      </c>
      <c r="Q1107">
        <f t="shared" si="181"/>
        <v>0</v>
      </c>
      <c r="R1107">
        <f t="shared" si="182"/>
        <v>9345953.8955000024</v>
      </c>
    </row>
    <row r="1108" spans="1:18" x14ac:dyDescent="0.3">
      <c r="A1108" t="s">
        <v>37</v>
      </c>
      <c r="B1108" t="s">
        <v>38</v>
      </c>
      <c r="C1108">
        <v>23</v>
      </c>
      <c r="D1108">
        <v>6</v>
      </c>
      <c r="E1108">
        <v>0</v>
      </c>
      <c r="F1108">
        <v>20251209</v>
      </c>
      <c r="G1108">
        <v>20260106</v>
      </c>
      <c r="H1108">
        <v>326667.89549999998</v>
      </c>
      <c r="I1108">
        <f t="shared" si="173"/>
        <v>29</v>
      </c>
      <c r="J1108">
        <f t="shared" si="174"/>
        <v>11264.410189655171</v>
      </c>
      <c r="K1108">
        <f t="shared" si="175"/>
        <v>218852.72671818582</v>
      </c>
      <c r="L1108">
        <f t="shared" si="176"/>
        <v>67586.461137931023</v>
      </c>
      <c r="M1108">
        <f t="shared" si="177"/>
        <v>0</v>
      </c>
      <c r="N1108">
        <f t="shared" si="178"/>
        <v>286439.18785611686</v>
      </c>
      <c r="O1108">
        <f t="shared" si="179"/>
        <v>249589.31142263283</v>
      </c>
      <c r="P1108">
        <f t="shared" si="180"/>
        <v>77078.584077367123</v>
      </c>
      <c r="Q1108">
        <f t="shared" si="181"/>
        <v>0</v>
      </c>
      <c r="R1108">
        <f t="shared" si="182"/>
        <v>326667.89549999998</v>
      </c>
    </row>
    <row r="1109" spans="1:18" x14ac:dyDescent="0.3">
      <c r="A1109" t="s">
        <v>0</v>
      </c>
      <c r="B1109" t="s">
        <v>0</v>
      </c>
      <c r="C1109">
        <v>31</v>
      </c>
      <c r="D1109">
        <v>1</v>
      </c>
      <c r="E1109">
        <v>0</v>
      </c>
      <c r="F1109">
        <v>20251106</v>
      </c>
      <c r="G1109">
        <v>20260101</v>
      </c>
      <c r="H1109">
        <v>286087.25579999998</v>
      </c>
      <c r="I1109">
        <f t="shared" si="173"/>
        <v>32</v>
      </c>
      <c r="J1109">
        <f t="shared" si="174"/>
        <v>8940.2267437499995</v>
      </c>
      <c r="K1109">
        <f t="shared" si="175"/>
        <v>234113.19749773914</v>
      </c>
      <c r="L1109">
        <f t="shared" si="176"/>
        <v>8940.2267437499995</v>
      </c>
      <c r="M1109">
        <f t="shared" si="177"/>
        <v>0</v>
      </c>
      <c r="N1109">
        <f t="shared" si="178"/>
        <v>243053.42424148915</v>
      </c>
      <c r="O1109">
        <f t="shared" si="179"/>
        <v>275564.11693318037</v>
      </c>
      <c r="P1109">
        <f t="shared" si="180"/>
        <v>10523.138866819598</v>
      </c>
      <c r="Q1109">
        <f t="shared" si="181"/>
        <v>0</v>
      </c>
      <c r="R1109">
        <f t="shared" si="182"/>
        <v>286087.25579999998</v>
      </c>
    </row>
    <row r="1110" spans="1:18" x14ac:dyDescent="0.3">
      <c r="A1110" t="s">
        <v>35</v>
      </c>
      <c r="B1110" t="s">
        <v>34</v>
      </c>
      <c r="C1110">
        <v>28</v>
      </c>
      <c r="D1110">
        <v>9</v>
      </c>
      <c r="E1110">
        <v>0</v>
      </c>
      <c r="F1110">
        <v>20251204</v>
      </c>
      <c r="G1110">
        <v>20260109</v>
      </c>
      <c r="H1110">
        <v>112574.8364</v>
      </c>
      <c r="I1110">
        <f t="shared" si="173"/>
        <v>37</v>
      </c>
      <c r="J1110">
        <f t="shared" si="174"/>
        <v>3042.563145945946</v>
      </c>
      <c r="K1110">
        <f t="shared" si="175"/>
        <v>71963.669591295678</v>
      </c>
      <c r="L1110">
        <f t="shared" si="176"/>
        <v>27383.068313513515</v>
      </c>
      <c r="M1110">
        <f t="shared" si="177"/>
        <v>0</v>
      </c>
      <c r="N1110">
        <f t="shared" si="178"/>
        <v>99346.737904809197</v>
      </c>
      <c r="O1110">
        <f t="shared" si="179"/>
        <v>81545.690395452795</v>
      </c>
      <c r="P1110">
        <f t="shared" si="180"/>
        <v>31029.146004547198</v>
      </c>
      <c r="Q1110">
        <f t="shared" si="181"/>
        <v>0</v>
      </c>
      <c r="R1110">
        <f t="shared" si="182"/>
        <v>112574.8364</v>
      </c>
    </row>
    <row r="1111" spans="1:18" x14ac:dyDescent="0.3">
      <c r="A1111" t="s">
        <v>0</v>
      </c>
      <c r="B1111" t="s">
        <v>0</v>
      </c>
      <c r="C1111">
        <v>31</v>
      </c>
      <c r="D1111">
        <v>13</v>
      </c>
      <c r="E1111">
        <v>0</v>
      </c>
      <c r="F1111">
        <v>20251105</v>
      </c>
      <c r="G1111">
        <v>20260113</v>
      </c>
      <c r="H1111">
        <v>1260.7555</v>
      </c>
      <c r="I1111">
        <f t="shared" si="173"/>
        <v>44</v>
      </c>
      <c r="J1111">
        <f t="shared" si="174"/>
        <v>28.653534090909091</v>
      </c>
      <c r="K1111">
        <f t="shared" si="175"/>
        <v>750.33560981244671</v>
      </c>
      <c r="L1111">
        <f t="shared" si="176"/>
        <v>372.49594318181818</v>
      </c>
      <c r="M1111">
        <f t="shared" si="177"/>
        <v>0</v>
      </c>
      <c r="N1111">
        <f t="shared" si="178"/>
        <v>1122.8315529942649</v>
      </c>
      <c r="O1111">
        <f t="shared" si="179"/>
        <v>842.50370805328441</v>
      </c>
      <c r="P1111">
        <f t="shared" si="180"/>
        <v>418.25179194671551</v>
      </c>
      <c r="Q1111">
        <f t="shared" si="181"/>
        <v>0</v>
      </c>
      <c r="R1111">
        <f t="shared" si="182"/>
        <v>1260.7555</v>
      </c>
    </row>
    <row r="1112" spans="1:18" x14ac:dyDescent="0.3">
      <c r="A1112" t="s">
        <v>33</v>
      </c>
      <c r="B1112" t="s">
        <v>34</v>
      </c>
      <c r="C1112">
        <v>29</v>
      </c>
      <c r="D1112">
        <v>13</v>
      </c>
      <c r="E1112">
        <v>0</v>
      </c>
      <c r="F1112">
        <v>20251203</v>
      </c>
      <c r="G1112">
        <v>20260113</v>
      </c>
      <c r="H1112">
        <v>443513.78580000001</v>
      </c>
      <c r="I1112">
        <f t="shared" si="173"/>
        <v>42</v>
      </c>
      <c r="J1112">
        <f t="shared" si="174"/>
        <v>10559.852042857143</v>
      </c>
      <c r="K1112">
        <f t="shared" si="175"/>
        <v>258685.15106572615</v>
      </c>
      <c r="L1112">
        <f t="shared" si="176"/>
        <v>137278.07655714286</v>
      </c>
      <c r="M1112">
        <f t="shared" si="177"/>
        <v>0</v>
      </c>
      <c r="N1112">
        <f t="shared" si="178"/>
        <v>395963.22762286902</v>
      </c>
      <c r="O1112">
        <f t="shared" si="179"/>
        <v>289750.21586771915</v>
      </c>
      <c r="P1112">
        <f t="shared" si="180"/>
        <v>153763.56993228087</v>
      </c>
      <c r="Q1112">
        <f t="shared" si="181"/>
        <v>0</v>
      </c>
      <c r="R1112">
        <f t="shared" si="182"/>
        <v>443513.78580000001</v>
      </c>
    </row>
    <row r="1113" spans="1:18" x14ac:dyDescent="0.3">
      <c r="A1113" t="s">
        <v>33</v>
      </c>
      <c r="B1113" t="s">
        <v>34</v>
      </c>
      <c r="C1113">
        <v>26</v>
      </c>
      <c r="D1113">
        <v>10</v>
      </c>
      <c r="E1113">
        <v>0</v>
      </c>
      <c r="F1113">
        <v>20251206</v>
      </c>
      <c r="G1113">
        <v>20260110</v>
      </c>
      <c r="H1113">
        <v>118446.9169</v>
      </c>
      <c r="I1113">
        <f t="shared" si="173"/>
        <v>36</v>
      </c>
      <c r="J1113">
        <f t="shared" si="174"/>
        <v>3290.1921361111108</v>
      </c>
      <c r="K1113">
        <f t="shared" si="175"/>
        <v>72262.049871999043</v>
      </c>
      <c r="L1113">
        <f t="shared" si="176"/>
        <v>32901.921361111104</v>
      </c>
      <c r="M1113">
        <f t="shared" si="177"/>
        <v>0</v>
      </c>
      <c r="N1113">
        <f t="shared" si="178"/>
        <v>105163.97123311015</v>
      </c>
      <c r="O1113">
        <f t="shared" si="179"/>
        <v>81389.252572439145</v>
      </c>
      <c r="P1113">
        <f t="shared" si="180"/>
        <v>37057.664327560851</v>
      </c>
      <c r="Q1113">
        <f t="shared" si="181"/>
        <v>0</v>
      </c>
      <c r="R1113">
        <f t="shared" si="182"/>
        <v>118446.9169</v>
      </c>
    </row>
    <row r="1114" spans="1:18" x14ac:dyDescent="0.3">
      <c r="A1114" t="s">
        <v>33</v>
      </c>
      <c r="B1114" t="s">
        <v>34</v>
      </c>
      <c r="C1114">
        <v>31</v>
      </c>
      <c r="D1114">
        <v>13</v>
      </c>
      <c r="E1114">
        <v>0</v>
      </c>
      <c r="F1114">
        <v>20251201</v>
      </c>
      <c r="G1114">
        <v>20260113</v>
      </c>
      <c r="H1114">
        <v>1050.3578</v>
      </c>
      <c r="I1114">
        <f t="shared" si="173"/>
        <v>44</v>
      </c>
      <c r="J1114">
        <f t="shared" si="174"/>
        <v>23.871768181818183</v>
      </c>
      <c r="K1114">
        <f t="shared" si="175"/>
        <v>625.11792364519522</v>
      </c>
      <c r="L1114">
        <f t="shared" si="176"/>
        <v>310.33298636363639</v>
      </c>
      <c r="M1114">
        <f t="shared" si="177"/>
        <v>0</v>
      </c>
      <c r="N1114">
        <f t="shared" si="178"/>
        <v>935.45091000883167</v>
      </c>
      <c r="O1114">
        <f t="shared" si="179"/>
        <v>701.90480333632502</v>
      </c>
      <c r="P1114">
        <f t="shared" si="180"/>
        <v>348.45299666367492</v>
      </c>
      <c r="Q1114">
        <f t="shared" si="181"/>
        <v>0</v>
      </c>
      <c r="R1114">
        <f t="shared" si="182"/>
        <v>1050.3578</v>
      </c>
    </row>
    <row r="1115" spans="1:18" x14ac:dyDescent="0.3">
      <c r="A1115" t="s">
        <v>0</v>
      </c>
      <c r="B1115" t="s">
        <v>0</v>
      </c>
      <c r="C1115">
        <v>31</v>
      </c>
      <c r="D1115">
        <v>14</v>
      </c>
      <c r="E1115">
        <v>0</v>
      </c>
      <c r="F1115">
        <v>20251106</v>
      </c>
      <c r="G1115">
        <v>20260114</v>
      </c>
      <c r="H1115">
        <v>756.41759999999999</v>
      </c>
      <c r="I1115">
        <f t="shared" si="173"/>
        <v>45</v>
      </c>
      <c r="J1115">
        <f t="shared" si="174"/>
        <v>16.809280000000001</v>
      </c>
      <c r="K1115">
        <f t="shared" si="175"/>
        <v>440.17611647108367</v>
      </c>
      <c r="L1115">
        <f t="shared" si="176"/>
        <v>235.32992000000002</v>
      </c>
      <c r="M1115">
        <f t="shared" si="177"/>
        <v>0</v>
      </c>
      <c r="N1115">
        <f t="shared" si="178"/>
        <v>675.50603647108369</v>
      </c>
      <c r="O1115">
        <f t="shared" si="179"/>
        <v>492.90005362169762</v>
      </c>
      <c r="P1115">
        <f t="shared" si="180"/>
        <v>263.51754637830237</v>
      </c>
      <c r="Q1115">
        <f t="shared" si="181"/>
        <v>0</v>
      </c>
      <c r="R1115">
        <f t="shared" si="182"/>
        <v>756.41759999999999</v>
      </c>
    </row>
    <row r="1116" spans="1:18" x14ac:dyDescent="0.3">
      <c r="A1116" t="s">
        <v>35</v>
      </c>
      <c r="B1116" t="s">
        <v>34</v>
      </c>
      <c r="C1116">
        <v>29</v>
      </c>
      <c r="D1116">
        <v>13</v>
      </c>
      <c r="E1116">
        <v>0</v>
      </c>
      <c r="F1116">
        <v>20251203</v>
      </c>
      <c r="G1116">
        <v>20260113</v>
      </c>
      <c r="H1116">
        <v>15580.765600000001</v>
      </c>
      <c r="I1116">
        <f t="shared" si="173"/>
        <v>42</v>
      </c>
      <c r="J1116">
        <f t="shared" si="174"/>
        <v>370.97060952380951</v>
      </c>
      <c r="K1116">
        <f t="shared" si="175"/>
        <v>9087.6830258737573</v>
      </c>
      <c r="L1116">
        <f t="shared" si="176"/>
        <v>4822.6179238095237</v>
      </c>
      <c r="M1116">
        <f t="shared" si="177"/>
        <v>0</v>
      </c>
      <c r="N1116">
        <f t="shared" si="178"/>
        <v>13910.300949683282</v>
      </c>
      <c r="O1116">
        <f t="shared" si="179"/>
        <v>10179.007599146275</v>
      </c>
      <c r="P1116">
        <f t="shared" si="180"/>
        <v>5401.7580008537261</v>
      </c>
      <c r="Q1116">
        <f t="shared" si="181"/>
        <v>0</v>
      </c>
      <c r="R1116">
        <f t="shared" si="182"/>
        <v>15580.765600000001</v>
      </c>
    </row>
    <row r="1117" spans="1:18" x14ac:dyDescent="0.3">
      <c r="A1117" t="s">
        <v>33</v>
      </c>
      <c r="B1117" t="s">
        <v>34</v>
      </c>
      <c r="C1117">
        <v>23</v>
      </c>
      <c r="D1117">
        <v>6</v>
      </c>
      <c r="E1117">
        <v>0</v>
      </c>
      <c r="F1117">
        <v>20251209</v>
      </c>
      <c r="G1117">
        <v>20260106</v>
      </c>
      <c r="H1117">
        <v>1796064.5189</v>
      </c>
      <c r="I1117">
        <f t="shared" si="173"/>
        <v>29</v>
      </c>
      <c r="J1117">
        <f t="shared" si="174"/>
        <v>61933.259272413794</v>
      </c>
      <c r="K1117">
        <f t="shared" si="175"/>
        <v>1203282.0572141334</v>
      </c>
      <c r="L1117">
        <f t="shared" si="176"/>
        <v>371599.55563448276</v>
      </c>
      <c r="M1117">
        <f t="shared" si="177"/>
        <v>0</v>
      </c>
      <c r="N1117">
        <f t="shared" si="178"/>
        <v>1574881.6128486162</v>
      </c>
      <c r="O1117">
        <f t="shared" si="179"/>
        <v>1372275.9803400189</v>
      </c>
      <c r="P1117">
        <f t="shared" si="180"/>
        <v>423788.53855998116</v>
      </c>
      <c r="Q1117">
        <f t="shared" si="181"/>
        <v>0</v>
      </c>
      <c r="R1117">
        <f t="shared" si="182"/>
        <v>1796064.5189</v>
      </c>
    </row>
    <row r="1118" spans="1:18" x14ac:dyDescent="0.3">
      <c r="A1118" t="s">
        <v>35</v>
      </c>
      <c r="B1118" t="s">
        <v>34</v>
      </c>
      <c r="C1118">
        <v>7</v>
      </c>
      <c r="D1118">
        <v>1</v>
      </c>
      <c r="E1118">
        <v>0</v>
      </c>
      <c r="F1118">
        <v>20251225</v>
      </c>
      <c r="G1118">
        <v>20260101</v>
      </c>
      <c r="H1118">
        <v>1960.8036999999999</v>
      </c>
      <c r="I1118">
        <f t="shared" si="173"/>
        <v>8</v>
      </c>
      <c r="J1118">
        <f t="shared" si="174"/>
        <v>245.10046249999999</v>
      </c>
      <c r="K1118">
        <f t="shared" si="175"/>
        <v>1449.2984906102849</v>
      </c>
      <c r="L1118">
        <f t="shared" si="176"/>
        <v>245.10046249999999</v>
      </c>
      <c r="M1118">
        <f t="shared" si="177"/>
        <v>0</v>
      </c>
      <c r="N1118">
        <f t="shared" si="178"/>
        <v>1694.398953110285</v>
      </c>
      <c r="O1118">
        <f t="shared" si="179"/>
        <v>1677.1669019132685</v>
      </c>
      <c r="P1118">
        <f t="shared" si="180"/>
        <v>283.63679808673157</v>
      </c>
      <c r="Q1118">
        <f t="shared" si="181"/>
        <v>0</v>
      </c>
      <c r="R1118">
        <f t="shared" si="182"/>
        <v>1960.8036999999999</v>
      </c>
    </row>
    <row r="1119" spans="1:18" x14ac:dyDescent="0.3">
      <c r="A1119" t="s">
        <v>0</v>
      </c>
      <c r="B1119" t="s">
        <v>0</v>
      </c>
      <c r="C1119">
        <v>25</v>
      </c>
      <c r="D1119">
        <v>8</v>
      </c>
      <c r="E1119">
        <v>0</v>
      </c>
      <c r="F1119">
        <v>20251207</v>
      </c>
      <c r="G1119">
        <v>20260108</v>
      </c>
      <c r="H1119">
        <v>923.90179999999998</v>
      </c>
      <c r="I1119">
        <f t="shared" si="173"/>
        <v>33</v>
      </c>
      <c r="J1119">
        <f t="shared" si="174"/>
        <v>27.997024242424242</v>
      </c>
      <c r="K1119">
        <f t="shared" si="175"/>
        <v>591.24509544042007</v>
      </c>
      <c r="L1119">
        <f t="shared" si="176"/>
        <v>223.97619393939394</v>
      </c>
      <c r="M1119">
        <f t="shared" si="177"/>
        <v>0</v>
      </c>
      <c r="N1119">
        <f t="shared" si="178"/>
        <v>815.22128937981404</v>
      </c>
      <c r="O1119">
        <f t="shared" si="179"/>
        <v>670.06641636425081</v>
      </c>
      <c r="P1119">
        <f t="shared" si="180"/>
        <v>253.83538363574911</v>
      </c>
      <c r="Q1119">
        <f t="shared" si="181"/>
        <v>0</v>
      </c>
      <c r="R1119">
        <f t="shared" si="182"/>
        <v>923.90179999999987</v>
      </c>
    </row>
    <row r="1120" spans="1:18" x14ac:dyDescent="0.3">
      <c r="A1120" t="s">
        <v>37</v>
      </c>
      <c r="B1120" t="s">
        <v>38</v>
      </c>
      <c r="C1120">
        <v>29</v>
      </c>
      <c r="D1120">
        <v>5</v>
      </c>
      <c r="E1120">
        <v>0</v>
      </c>
      <c r="F1120">
        <v>20251203</v>
      </c>
      <c r="G1120">
        <v>20260105</v>
      </c>
      <c r="H1120">
        <v>4843518.6731000002</v>
      </c>
      <c r="I1120">
        <f t="shared" si="173"/>
        <v>34</v>
      </c>
      <c r="J1120">
        <f t="shared" si="174"/>
        <v>142456.43156176471</v>
      </c>
      <c r="K1120">
        <f t="shared" si="175"/>
        <v>3489761.3498066245</v>
      </c>
      <c r="L1120">
        <f t="shared" si="176"/>
        <v>712282.15780882351</v>
      </c>
      <c r="M1120">
        <f t="shared" si="177"/>
        <v>0</v>
      </c>
      <c r="N1120">
        <f t="shared" si="178"/>
        <v>4202043.507615448</v>
      </c>
      <c r="O1120">
        <f t="shared" si="179"/>
        <v>4022501.0121427584</v>
      </c>
      <c r="P1120">
        <f t="shared" si="180"/>
        <v>821017.66095724143</v>
      </c>
      <c r="Q1120">
        <f t="shared" si="181"/>
        <v>0</v>
      </c>
      <c r="R1120">
        <f t="shared" si="182"/>
        <v>4843518.6731000002</v>
      </c>
    </row>
    <row r="1121" spans="1:18" x14ac:dyDescent="0.3">
      <c r="A1121" t="s">
        <v>35</v>
      </c>
      <c r="B1121" t="s">
        <v>34</v>
      </c>
      <c r="C1121">
        <v>20</v>
      </c>
      <c r="D1121">
        <v>8</v>
      </c>
      <c r="E1121">
        <v>0</v>
      </c>
      <c r="F1121">
        <v>20251212</v>
      </c>
      <c r="G1121">
        <v>20260108</v>
      </c>
      <c r="H1121">
        <v>11980.489100000001</v>
      </c>
      <c r="I1121">
        <f t="shared" si="173"/>
        <v>28</v>
      </c>
      <c r="J1121">
        <f t="shared" si="174"/>
        <v>427.87461071428572</v>
      </c>
      <c r="K1121">
        <f t="shared" si="175"/>
        <v>7228.7329641257675</v>
      </c>
      <c r="L1121">
        <f t="shared" si="176"/>
        <v>3422.9968857142858</v>
      </c>
      <c r="M1121">
        <f t="shared" si="177"/>
        <v>0</v>
      </c>
      <c r="N1121">
        <f t="shared" si="178"/>
        <v>10651.729849840052</v>
      </c>
      <c r="O1121">
        <f t="shared" si="179"/>
        <v>8130.4875080754991</v>
      </c>
      <c r="P1121">
        <f t="shared" si="180"/>
        <v>3850.0015919245034</v>
      </c>
      <c r="Q1121">
        <f t="shared" si="181"/>
        <v>0</v>
      </c>
      <c r="R1121">
        <f t="shared" si="182"/>
        <v>11980.489100000003</v>
      </c>
    </row>
    <row r="1122" spans="1:18" x14ac:dyDescent="0.3">
      <c r="A1122" t="s">
        <v>33</v>
      </c>
      <c r="B1122" t="s">
        <v>34</v>
      </c>
      <c r="C1122">
        <v>8</v>
      </c>
      <c r="D1122">
        <v>1</v>
      </c>
      <c r="E1122">
        <v>0</v>
      </c>
      <c r="F1122">
        <v>20251224</v>
      </c>
      <c r="G1122">
        <v>20260101</v>
      </c>
      <c r="H1122">
        <v>379385.02149999997</v>
      </c>
      <c r="I1122">
        <f t="shared" si="173"/>
        <v>9</v>
      </c>
      <c r="J1122">
        <f t="shared" si="174"/>
        <v>42153.891277777773</v>
      </c>
      <c r="K1122">
        <f t="shared" si="175"/>
        <v>284867.77744269837</v>
      </c>
      <c r="L1122">
        <f t="shared" si="176"/>
        <v>42153.891277777773</v>
      </c>
      <c r="M1122">
        <f t="shared" si="177"/>
        <v>0</v>
      </c>
      <c r="N1122">
        <f t="shared" si="178"/>
        <v>327021.66872047615</v>
      </c>
      <c r="O1122">
        <f t="shared" si="179"/>
        <v>330481.36624283681</v>
      </c>
      <c r="P1122">
        <f t="shared" si="180"/>
        <v>48903.655257163155</v>
      </c>
      <c r="Q1122">
        <f t="shared" si="181"/>
        <v>0</v>
      </c>
      <c r="R1122">
        <f t="shared" si="182"/>
        <v>379385.02149999997</v>
      </c>
    </row>
    <row r="1123" spans="1:18" x14ac:dyDescent="0.3">
      <c r="A1123" t="s">
        <v>0</v>
      </c>
      <c r="B1123" t="s">
        <v>0</v>
      </c>
      <c r="C1123">
        <v>31</v>
      </c>
      <c r="D1123">
        <v>3</v>
      </c>
      <c r="E1123">
        <v>0</v>
      </c>
      <c r="F1123">
        <v>20251107</v>
      </c>
      <c r="G1123">
        <v>20260103</v>
      </c>
      <c r="H1123">
        <v>65499.867299999998</v>
      </c>
      <c r="I1123">
        <f t="shared" si="173"/>
        <v>34</v>
      </c>
      <c r="J1123">
        <f t="shared" si="174"/>
        <v>1926.4666852941175</v>
      </c>
      <c r="K1123">
        <f t="shared" si="175"/>
        <v>50447.409052837829</v>
      </c>
      <c r="L1123">
        <f t="shared" si="176"/>
        <v>5779.4000558823527</v>
      </c>
      <c r="M1123">
        <f t="shared" si="177"/>
        <v>0</v>
      </c>
      <c r="N1123">
        <f t="shared" si="178"/>
        <v>56226.809108720183</v>
      </c>
      <c r="O1123">
        <f t="shared" si="179"/>
        <v>58767.314933353293</v>
      </c>
      <c r="P1123">
        <f t="shared" si="180"/>
        <v>6732.552366646707</v>
      </c>
      <c r="Q1123">
        <f t="shared" si="181"/>
        <v>0</v>
      </c>
      <c r="R1123">
        <f t="shared" si="182"/>
        <v>65499.867299999998</v>
      </c>
    </row>
    <row r="1124" spans="1:18" x14ac:dyDescent="0.3">
      <c r="A1124" t="s">
        <v>0</v>
      </c>
      <c r="B1124" t="s">
        <v>0</v>
      </c>
      <c r="C1124">
        <v>31</v>
      </c>
      <c r="D1124">
        <v>1</v>
      </c>
      <c r="E1124">
        <v>0</v>
      </c>
      <c r="F1124">
        <v>20251109</v>
      </c>
      <c r="G1124">
        <v>20260101</v>
      </c>
      <c r="H1124">
        <v>41543.335500000001</v>
      </c>
      <c r="I1124">
        <f t="shared" si="173"/>
        <v>32</v>
      </c>
      <c r="J1124">
        <f t="shared" si="174"/>
        <v>1298.229234375</v>
      </c>
      <c r="K1124">
        <f t="shared" si="175"/>
        <v>33996.07256684496</v>
      </c>
      <c r="L1124">
        <f t="shared" si="176"/>
        <v>1298.229234375</v>
      </c>
      <c r="M1124">
        <f t="shared" si="177"/>
        <v>0</v>
      </c>
      <c r="N1124">
        <f t="shared" si="178"/>
        <v>35294.301801219961</v>
      </c>
      <c r="O1124">
        <f t="shared" si="179"/>
        <v>40015.248248315518</v>
      </c>
      <c r="P1124">
        <f t="shared" si="180"/>
        <v>1528.087251684479</v>
      </c>
      <c r="Q1124">
        <f t="shared" si="181"/>
        <v>0</v>
      </c>
      <c r="R1124">
        <f t="shared" si="182"/>
        <v>41543.335499999994</v>
      </c>
    </row>
    <row r="1125" spans="1:18" x14ac:dyDescent="0.3">
      <c r="A1125" t="s">
        <v>37</v>
      </c>
      <c r="B1125" t="s">
        <v>38</v>
      </c>
      <c r="C1125">
        <v>26</v>
      </c>
      <c r="D1125">
        <v>3</v>
      </c>
      <c r="E1125">
        <v>0</v>
      </c>
      <c r="F1125">
        <v>20251206</v>
      </c>
      <c r="G1125">
        <v>20260103</v>
      </c>
      <c r="H1125">
        <v>703510.47490000003</v>
      </c>
      <c r="I1125">
        <f t="shared" si="173"/>
        <v>29</v>
      </c>
      <c r="J1125">
        <f t="shared" si="174"/>
        <v>24258.98189310345</v>
      </c>
      <c r="K1125">
        <f t="shared" si="175"/>
        <v>532796.77504650247</v>
      </c>
      <c r="L1125">
        <f t="shared" si="176"/>
        <v>72776.945679310345</v>
      </c>
      <c r="M1125">
        <f t="shared" si="177"/>
        <v>0</v>
      </c>
      <c r="N1125">
        <f t="shared" si="178"/>
        <v>605573.72072581283</v>
      </c>
      <c r="O1125">
        <f t="shared" si="179"/>
        <v>618963.63631648629</v>
      </c>
      <c r="P1125">
        <f t="shared" si="180"/>
        <v>84546.838583513745</v>
      </c>
      <c r="Q1125">
        <f t="shared" si="181"/>
        <v>0</v>
      </c>
      <c r="R1125">
        <f t="shared" si="182"/>
        <v>703510.47490000003</v>
      </c>
    </row>
    <row r="1126" spans="1:18" x14ac:dyDescent="0.3">
      <c r="A1126" t="s">
        <v>33</v>
      </c>
      <c r="B1126" t="s">
        <v>34</v>
      </c>
      <c r="C1126">
        <v>22</v>
      </c>
      <c r="D1126">
        <v>5</v>
      </c>
      <c r="E1126">
        <v>0</v>
      </c>
      <c r="F1126">
        <v>20251210</v>
      </c>
      <c r="G1126">
        <v>20260105</v>
      </c>
      <c r="H1126">
        <v>290665.73499999999</v>
      </c>
      <c r="I1126">
        <f t="shared" si="173"/>
        <v>27</v>
      </c>
      <c r="J1126">
        <f t="shared" si="174"/>
        <v>10765.397592592592</v>
      </c>
      <c r="K1126">
        <f t="shared" si="175"/>
        <v>200063.75875292293</v>
      </c>
      <c r="L1126">
        <f t="shared" si="176"/>
        <v>53826.987962962958</v>
      </c>
      <c r="M1126">
        <f t="shared" si="177"/>
        <v>0</v>
      </c>
      <c r="N1126">
        <f t="shared" si="178"/>
        <v>253890.74671588588</v>
      </c>
      <c r="O1126">
        <f t="shared" si="179"/>
        <v>229042.13815186865</v>
      </c>
      <c r="P1126">
        <f t="shared" si="180"/>
        <v>61623.596848131354</v>
      </c>
      <c r="Q1126">
        <f t="shared" si="181"/>
        <v>0</v>
      </c>
      <c r="R1126">
        <f t="shared" si="182"/>
        <v>290665.73499999999</v>
      </c>
    </row>
    <row r="1127" spans="1:18" x14ac:dyDescent="0.3">
      <c r="A1127" t="s">
        <v>0</v>
      </c>
      <c r="B1127" t="s">
        <v>0</v>
      </c>
      <c r="C1127">
        <v>31</v>
      </c>
      <c r="D1127">
        <v>7</v>
      </c>
      <c r="E1127">
        <v>0</v>
      </c>
      <c r="F1127">
        <v>20251109</v>
      </c>
      <c r="G1127">
        <v>20260107</v>
      </c>
      <c r="H1127">
        <v>43460.1679</v>
      </c>
      <c r="I1127">
        <f t="shared" si="173"/>
        <v>38</v>
      </c>
      <c r="J1127">
        <f t="shared" si="174"/>
        <v>1143.6886289473684</v>
      </c>
      <c r="K1127">
        <f t="shared" si="175"/>
        <v>29949.195869316874</v>
      </c>
      <c r="L1127">
        <f t="shared" si="176"/>
        <v>8005.8204026315789</v>
      </c>
      <c r="M1127">
        <f t="shared" si="177"/>
        <v>0</v>
      </c>
      <c r="N1127">
        <f t="shared" si="178"/>
        <v>37955.016271948451</v>
      </c>
      <c r="O1127">
        <f t="shared" si="179"/>
        <v>34293.150386882429</v>
      </c>
      <c r="P1127">
        <f t="shared" si="180"/>
        <v>9167.0175131175765</v>
      </c>
      <c r="Q1127">
        <f t="shared" si="181"/>
        <v>0</v>
      </c>
      <c r="R1127">
        <f t="shared" si="182"/>
        <v>43460.167900000008</v>
      </c>
    </row>
    <row r="1128" spans="1:18" x14ac:dyDescent="0.3">
      <c r="A1128" t="s">
        <v>0</v>
      </c>
      <c r="B1128" t="s">
        <v>0</v>
      </c>
      <c r="C1128">
        <v>31</v>
      </c>
      <c r="D1128">
        <v>5</v>
      </c>
      <c r="E1128">
        <v>0</v>
      </c>
      <c r="F1128">
        <v>20251103</v>
      </c>
      <c r="G1128">
        <v>20260105</v>
      </c>
      <c r="H1128">
        <v>54646.869599999998</v>
      </c>
      <c r="I1128">
        <f t="shared" si="173"/>
        <v>36</v>
      </c>
      <c r="J1128">
        <f t="shared" si="174"/>
        <v>1517.9685999999999</v>
      </c>
      <c r="K1128">
        <f t="shared" si="175"/>
        <v>39750.276232714765</v>
      </c>
      <c r="L1128">
        <f t="shared" si="176"/>
        <v>7589.8429999999998</v>
      </c>
      <c r="M1128">
        <f t="shared" si="177"/>
        <v>0</v>
      </c>
      <c r="N1128">
        <f t="shared" si="178"/>
        <v>47340.119232714766</v>
      </c>
      <c r="O1128">
        <f t="shared" si="179"/>
        <v>45885.565922952039</v>
      </c>
      <c r="P1128">
        <f t="shared" si="180"/>
        <v>8761.3036770479612</v>
      </c>
      <c r="Q1128">
        <f t="shared" si="181"/>
        <v>0</v>
      </c>
      <c r="R1128">
        <f t="shared" si="182"/>
        <v>54646.869599999998</v>
      </c>
    </row>
    <row r="1129" spans="1:18" x14ac:dyDescent="0.3">
      <c r="A1129" t="s">
        <v>0</v>
      </c>
      <c r="B1129" t="s">
        <v>0</v>
      </c>
      <c r="C1129">
        <v>31</v>
      </c>
      <c r="D1129">
        <v>2</v>
      </c>
      <c r="E1129">
        <v>0</v>
      </c>
      <c r="F1129">
        <v>20251105</v>
      </c>
      <c r="G1129">
        <v>20260102</v>
      </c>
      <c r="H1129">
        <v>110830.4748</v>
      </c>
      <c r="I1129">
        <f t="shared" si="173"/>
        <v>33</v>
      </c>
      <c r="J1129">
        <f t="shared" si="174"/>
        <v>3358.4992363636361</v>
      </c>
      <c r="K1129">
        <f t="shared" si="175"/>
        <v>87947.321422074296</v>
      </c>
      <c r="L1129">
        <f t="shared" si="176"/>
        <v>6716.9984727272722</v>
      </c>
      <c r="M1129">
        <f t="shared" si="177"/>
        <v>0</v>
      </c>
      <c r="N1129">
        <f t="shared" si="178"/>
        <v>94664.319894801563</v>
      </c>
      <c r="O1129">
        <f t="shared" si="179"/>
        <v>102966.39115380122</v>
      </c>
      <c r="P1129">
        <f t="shared" si="180"/>
        <v>7864.0836461987756</v>
      </c>
      <c r="Q1129">
        <f t="shared" si="181"/>
        <v>0</v>
      </c>
      <c r="R1129">
        <f t="shared" si="182"/>
        <v>110830.4748</v>
      </c>
    </row>
    <row r="1130" spans="1:18" x14ac:dyDescent="0.3">
      <c r="A1130" t="s">
        <v>35</v>
      </c>
      <c r="B1130" t="s">
        <v>36</v>
      </c>
      <c r="C1130">
        <v>16</v>
      </c>
      <c r="D1130">
        <v>4</v>
      </c>
      <c r="E1130">
        <v>0</v>
      </c>
      <c r="F1130">
        <v>20251216</v>
      </c>
      <c r="G1130">
        <v>20260104</v>
      </c>
      <c r="H1130">
        <v>516</v>
      </c>
      <c r="I1130">
        <f t="shared" si="173"/>
        <v>20</v>
      </c>
      <c r="J1130">
        <f t="shared" si="174"/>
        <v>25.8</v>
      </c>
      <c r="K1130">
        <f t="shared" si="175"/>
        <v>348.70273824025799</v>
      </c>
      <c r="L1130">
        <f t="shared" si="176"/>
        <v>103.2</v>
      </c>
      <c r="M1130">
        <f t="shared" si="177"/>
        <v>0</v>
      </c>
      <c r="N1130">
        <f t="shared" si="178"/>
        <v>451.90273824025797</v>
      </c>
      <c r="O1130">
        <f t="shared" si="179"/>
        <v>398.16225418911154</v>
      </c>
      <c r="P1130">
        <f t="shared" si="180"/>
        <v>117.83774581088851</v>
      </c>
      <c r="Q1130">
        <f t="shared" si="181"/>
        <v>0</v>
      </c>
      <c r="R1130">
        <f t="shared" si="182"/>
        <v>516</v>
      </c>
    </row>
    <row r="1131" spans="1:18" x14ac:dyDescent="0.3">
      <c r="A1131" t="s">
        <v>37</v>
      </c>
      <c r="B1131" t="s">
        <v>38</v>
      </c>
      <c r="C1131">
        <v>23</v>
      </c>
      <c r="D1131">
        <v>7</v>
      </c>
      <c r="E1131">
        <v>0</v>
      </c>
      <c r="F1131">
        <v>20251209</v>
      </c>
      <c r="G1131">
        <v>20260107</v>
      </c>
      <c r="H1131">
        <v>858649.16150000005</v>
      </c>
      <c r="I1131">
        <f t="shared" si="173"/>
        <v>30</v>
      </c>
      <c r="J1131">
        <f t="shared" si="174"/>
        <v>28621.638716666668</v>
      </c>
      <c r="K1131">
        <f t="shared" si="175"/>
        <v>556080.9284127329</v>
      </c>
      <c r="L1131">
        <f t="shared" si="176"/>
        <v>200351.47101666668</v>
      </c>
      <c r="M1131">
        <f t="shared" si="177"/>
        <v>0</v>
      </c>
      <c r="N1131">
        <f t="shared" si="178"/>
        <v>756432.39942939952</v>
      </c>
      <c r="O1131">
        <f t="shared" si="179"/>
        <v>631224.18244896899</v>
      </c>
      <c r="P1131">
        <f t="shared" si="180"/>
        <v>227424.97905103114</v>
      </c>
      <c r="Q1131">
        <f t="shared" si="181"/>
        <v>0</v>
      </c>
      <c r="R1131">
        <f t="shared" si="182"/>
        <v>858649.16150000016</v>
      </c>
    </row>
    <row r="1132" spans="1:18" x14ac:dyDescent="0.3">
      <c r="A1132" t="s">
        <v>39</v>
      </c>
      <c r="B1132" t="s">
        <v>40</v>
      </c>
      <c r="C1132">
        <v>30</v>
      </c>
      <c r="D1132">
        <v>6</v>
      </c>
      <c r="E1132">
        <v>0</v>
      </c>
      <c r="F1132">
        <v>20251202</v>
      </c>
      <c r="G1132">
        <v>20260106</v>
      </c>
      <c r="H1132">
        <v>751392.57460000005</v>
      </c>
      <c r="I1132">
        <f t="shared" si="173"/>
        <v>36</v>
      </c>
      <c r="J1132">
        <f t="shared" si="174"/>
        <v>20872.015961111112</v>
      </c>
      <c r="K1132">
        <f t="shared" si="175"/>
        <v>528933.80219722481</v>
      </c>
      <c r="L1132">
        <f t="shared" si="176"/>
        <v>125232.09576666667</v>
      </c>
      <c r="M1132">
        <f t="shared" si="177"/>
        <v>0</v>
      </c>
      <c r="N1132">
        <f t="shared" si="178"/>
        <v>654165.8979638915</v>
      </c>
      <c r="O1132">
        <f t="shared" si="179"/>
        <v>607547.61546417011</v>
      </c>
      <c r="P1132">
        <f t="shared" si="180"/>
        <v>143844.95913582988</v>
      </c>
      <c r="Q1132">
        <f t="shared" si="181"/>
        <v>0</v>
      </c>
      <c r="R1132">
        <f t="shared" si="182"/>
        <v>751392.57459999993</v>
      </c>
    </row>
    <row r="1133" spans="1:18" x14ac:dyDescent="0.3">
      <c r="A1133" t="s">
        <v>33</v>
      </c>
      <c r="B1133" t="s">
        <v>34</v>
      </c>
      <c r="C1133">
        <v>6</v>
      </c>
      <c r="D1133">
        <v>6</v>
      </c>
      <c r="E1133">
        <v>0</v>
      </c>
      <c r="F1133">
        <v>20251226</v>
      </c>
      <c r="G1133">
        <v>20260106</v>
      </c>
      <c r="H1133">
        <v>2810.92</v>
      </c>
      <c r="I1133">
        <f t="shared" si="173"/>
        <v>12</v>
      </c>
      <c r="J1133">
        <f t="shared" si="174"/>
        <v>234.24333333333334</v>
      </c>
      <c r="K1133">
        <f t="shared" si="175"/>
        <v>1187.2280777305061</v>
      </c>
      <c r="L1133">
        <f t="shared" si="176"/>
        <v>1405.46</v>
      </c>
      <c r="M1133">
        <f t="shared" si="177"/>
        <v>0</v>
      </c>
      <c r="N1133">
        <f t="shared" si="178"/>
        <v>2592.6880777305059</v>
      </c>
      <c r="O1133">
        <f t="shared" si="179"/>
        <v>1287.1595225506014</v>
      </c>
      <c r="P1133">
        <f t="shared" si="180"/>
        <v>1523.7604774493991</v>
      </c>
      <c r="Q1133">
        <f t="shared" si="181"/>
        <v>0</v>
      </c>
      <c r="R1133">
        <f t="shared" si="182"/>
        <v>2810.9200000000005</v>
      </c>
    </row>
    <row r="1134" spans="1:18" x14ac:dyDescent="0.3">
      <c r="A1134" t="s">
        <v>0</v>
      </c>
      <c r="B1134" t="s">
        <v>0</v>
      </c>
      <c r="C1134">
        <v>28</v>
      </c>
      <c r="D1134">
        <v>6</v>
      </c>
      <c r="E1134">
        <v>0</v>
      </c>
      <c r="F1134">
        <v>20251204</v>
      </c>
      <c r="G1134">
        <v>20260106</v>
      </c>
      <c r="H1134">
        <v>27859.4192</v>
      </c>
      <c r="I1134">
        <f t="shared" si="173"/>
        <v>34</v>
      </c>
      <c r="J1134">
        <f t="shared" si="174"/>
        <v>819.39468235294123</v>
      </c>
      <c r="K1134">
        <f t="shared" si="175"/>
        <v>19380.583198176733</v>
      </c>
      <c r="L1134">
        <f t="shared" si="176"/>
        <v>4916.3680941176472</v>
      </c>
      <c r="M1134">
        <f t="shared" si="177"/>
        <v>0</v>
      </c>
      <c r="N1134">
        <f t="shared" si="178"/>
        <v>24296.95129229438</v>
      </c>
      <c r="O1134">
        <f t="shared" si="179"/>
        <v>22222.20331938181</v>
      </c>
      <c r="P1134">
        <f t="shared" si="180"/>
        <v>5637.2158806181924</v>
      </c>
      <c r="Q1134">
        <f t="shared" si="181"/>
        <v>0</v>
      </c>
      <c r="R1134">
        <f t="shared" si="182"/>
        <v>27859.419200000004</v>
      </c>
    </row>
    <row r="1135" spans="1:18" x14ac:dyDescent="0.3">
      <c r="A1135" t="s">
        <v>39</v>
      </c>
      <c r="B1135" t="s">
        <v>40</v>
      </c>
      <c r="C1135">
        <v>26</v>
      </c>
      <c r="D1135">
        <v>3</v>
      </c>
      <c r="E1135">
        <v>0</v>
      </c>
      <c r="F1135">
        <v>20251206</v>
      </c>
      <c r="G1135">
        <v>20260103</v>
      </c>
      <c r="H1135">
        <v>221924.54579999999</v>
      </c>
      <c r="I1135">
        <f t="shared" si="173"/>
        <v>29</v>
      </c>
      <c r="J1135">
        <f t="shared" si="174"/>
        <v>7652.5705448275858</v>
      </c>
      <c r="K1135">
        <f t="shared" si="175"/>
        <v>168072.38346054064</v>
      </c>
      <c r="L1135">
        <f t="shared" si="176"/>
        <v>22957.711634482759</v>
      </c>
      <c r="M1135">
        <f t="shared" si="177"/>
        <v>0</v>
      </c>
      <c r="N1135">
        <f t="shared" si="178"/>
        <v>191030.0950950234</v>
      </c>
      <c r="O1135">
        <f t="shared" si="179"/>
        <v>195253.9852029609</v>
      </c>
      <c r="P1135">
        <f t="shared" si="180"/>
        <v>26670.560597039093</v>
      </c>
      <c r="Q1135">
        <f t="shared" si="181"/>
        <v>0</v>
      </c>
      <c r="R1135">
        <f t="shared" si="182"/>
        <v>221924.54579999999</v>
      </c>
    </row>
    <row r="1136" spans="1:18" x14ac:dyDescent="0.3">
      <c r="A1136" t="s">
        <v>35</v>
      </c>
      <c r="B1136" t="s">
        <v>36</v>
      </c>
      <c r="C1136">
        <v>28</v>
      </c>
      <c r="D1136">
        <v>13</v>
      </c>
      <c r="E1136">
        <v>0</v>
      </c>
      <c r="F1136">
        <v>20251204</v>
      </c>
      <c r="G1136">
        <v>20260113</v>
      </c>
      <c r="H1136">
        <v>4644</v>
      </c>
      <c r="I1136">
        <f t="shared" si="173"/>
        <v>41</v>
      </c>
      <c r="J1136">
        <f t="shared" si="174"/>
        <v>113.26829268292683</v>
      </c>
      <c r="K1136">
        <f t="shared" si="175"/>
        <v>2679.0576230653965</v>
      </c>
      <c r="L1136">
        <f t="shared" si="176"/>
        <v>1472.4878048780488</v>
      </c>
      <c r="M1136">
        <f t="shared" si="177"/>
        <v>0</v>
      </c>
      <c r="N1136">
        <f t="shared" si="178"/>
        <v>4151.5454279434452</v>
      </c>
      <c r="O1136">
        <f t="shared" si="179"/>
        <v>2996.8463112010022</v>
      </c>
      <c r="P1136">
        <f t="shared" si="180"/>
        <v>1647.1536887989976</v>
      </c>
      <c r="Q1136">
        <f t="shared" si="181"/>
        <v>0</v>
      </c>
      <c r="R1136">
        <f t="shared" si="182"/>
        <v>4644</v>
      </c>
    </row>
    <row r="1137" spans="1:18" x14ac:dyDescent="0.3">
      <c r="A1137" t="s">
        <v>33</v>
      </c>
      <c r="B1137" t="s">
        <v>34</v>
      </c>
      <c r="C1137">
        <v>18</v>
      </c>
      <c r="D1137">
        <v>5</v>
      </c>
      <c r="E1137">
        <v>0</v>
      </c>
      <c r="F1137">
        <v>20251214</v>
      </c>
      <c r="G1137">
        <v>20260105</v>
      </c>
      <c r="H1137">
        <v>1847.3687</v>
      </c>
      <c r="I1137">
        <f t="shared" si="173"/>
        <v>23</v>
      </c>
      <c r="J1137">
        <f t="shared" si="174"/>
        <v>80.32037826086956</v>
      </c>
      <c r="K1137">
        <f t="shared" si="175"/>
        <v>1221.2762719211557</v>
      </c>
      <c r="L1137">
        <f t="shared" si="176"/>
        <v>401.60189130434782</v>
      </c>
      <c r="M1137">
        <f t="shared" si="177"/>
        <v>0</v>
      </c>
      <c r="N1137">
        <f t="shared" si="178"/>
        <v>1622.8781632255036</v>
      </c>
      <c r="O1137">
        <f t="shared" si="179"/>
        <v>1390.2137633768468</v>
      </c>
      <c r="P1137">
        <f t="shared" si="180"/>
        <v>457.15493662315316</v>
      </c>
      <c r="Q1137">
        <f t="shared" si="181"/>
        <v>0</v>
      </c>
      <c r="R1137">
        <f t="shared" si="182"/>
        <v>1847.3687</v>
      </c>
    </row>
    <row r="1138" spans="1:18" x14ac:dyDescent="0.3">
      <c r="A1138" t="s">
        <v>33</v>
      </c>
      <c r="B1138" t="s">
        <v>34</v>
      </c>
      <c r="C1138">
        <v>31</v>
      </c>
      <c r="D1138">
        <v>7</v>
      </c>
      <c r="E1138">
        <v>0</v>
      </c>
      <c r="F1138">
        <v>20251201</v>
      </c>
      <c r="G1138">
        <v>20260107</v>
      </c>
      <c r="H1138">
        <v>109089.6752</v>
      </c>
      <c r="I1138">
        <f t="shared" si="173"/>
        <v>38</v>
      </c>
      <c r="J1138">
        <f t="shared" si="174"/>
        <v>2870.7809263157892</v>
      </c>
      <c r="K1138">
        <f t="shared" si="175"/>
        <v>75175.688630622142</v>
      </c>
      <c r="L1138">
        <f t="shared" si="176"/>
        <v>20095.466484210523</v>
      </c>
      <c r="M1138">
        <f t="shared" si="177"/>
        <v>0</v>
      </c>
      <c r="N1138">
        <f t="shared" si="178"/>
        <v>95271.155114832669</v>
      </c>
      <c r="O1138">
        <f t="shared" si="179"/>
        <v>86079.479625980865</v>
      </c>
      <c r="P1138">
        <f t="shared" si="180"/>
        <v>23010.195574019122</v>
      </c>
      <c r="Q1138">
        <f t="shared" si="181"/>
        <v>0</v>
      </c>
      <c r="R1138">
        <f t="shared" si="182"/>
        <v>109089.67519999998</v>
      </c>
    </row>
    <row r="1139" spans="1:18" x14ac:dyDescent="0.3">
      <c r="A1139" t="s">
        <v>0</v>
      </c>
      <c r="B1139" t="s">
        <v>0</v>
      </c>
      <c r="C1139">
        <v>28</v>
      </c>
      <c r="D1139">
        <v>12</v>
      </c>
      <c r="E1139">
        <v>0</v>
      </c>
      <c r="F1139">
        <v>20251204</v>
      </c>
      <c r="G1139">
        <v>20260112</v>
      </c>
      <c r="H1139">
        <v>756.20420000000001</v>
      </c>
      <c r="I1139">
        <f t="shared" si="173"/>
        <v>40</v>
      </c>
      <c r="J1139">
        <f t="shared" si="174"/>
        <v>18.905104999999999</v>
      </c>
      <c r="K1139">
        <f t="shared" si="175"/>
        <v>447.14954613892581</v>
      </c>
      <c r="L1139">
        <f t="shared" si="176"/>
        <v>226.86125999999999</v>
      </c>
      <c r="M1139">
        <f t="shared" si="177"/>
        <v>0</v>
      </c>
      <c r="N1139">
        <f t="shared" si="178"/>
        <v>674.01080613892577</v>
      </c>
      <c r="O1139">
        <f t="shared" si="179"/>
        <v>501.67795788819075</v>
      </c>
      <c r="P1139">
        <f t="shared" si="180"/>
        <v>254.52624211180932</v>
      </c>
      <c r="Q1139">
        <f t="shared" si="181"/>
        <v>0</v>
      </c>
      <c r="R1139">
        <f t="shared" si="182"/>
        <v>756.20420000000013</v>
      </c>
    </row>
    <row r="1140" spans="1:18" x14ac:dyDescent="0.3">
      <c r="A1140" t="s">
        <v>0</v>
      </c>
      <c r="B1140" t="s">
        <v>0</v>
      </c>
      <c r="C1140">
        <v>27</v>
      </c>
      <c r="D1140">
        <v>13</v>
      </c>
      <c r="E1140">
        <v>0</v>
      </c>
      <c r="F1140">
        <v>20251205</v>
      </c>
      <c r="G1140">
        <v>20260113</v>
      </c>
      <c r="H1140">
        <v>1890.2881</v>
      </c>
      <c r="I1140">
        <f t="shared" si="173"/>
        <v>40</v>
      </c>
      <c r="J1140">
        <f t="shared" si="174"/>
        <v>47.257202499999998</v>
      </c>
      <c r="K1140">
        <f t="shared" si="175"/>
        <v>1077.8229885168553</v>
      </c>
      <c r="L1140">
        <f t="shared" si="176"/>
        <v>614.34363250000001</v>
      </c>
      <c r="M1140">
        <f t="shared" si="177"/>
        <v>0</v>
      </c>
      <c r="N1140">
        <f t="shared" si="178"/>
        <v>1692.1666210168553</v>
      </c>
      <c r="O1140">
        <f t="shared" si="179"/>
        <v>1204.0161670814296</v>
      </c>
      <c r="P1140">
        <f t="shared" si="180"/>
        <v>686.27193291857043</v>
      </c>
      <c r="Q1140">
        <f t="shared" si="181"/>
        <v>0</v>
      </c>
      <c r="R1140">
        <f t="shared" si="182"/>
        <v>1890.2881</v>
      </c>
    </row>
    <row r="1141" spans="1:18" x14ac:dyDescent="0.3">
      <c r="A1141" t="s">
        <v>33</v>
      </c>
      <c r="B1141" t="s">
        <v>34</v>
      </c>
      <c r="C1141">
        <v>2</v>
      </c>
      <c r="D1141">
        <v>2</v>
      </c>
      <c r="E1141">
        <v>0</v>
      </c>
      <c r="F1141">
        <v>20251230</v>
      </c>
      <c r="G1141">
        <v>20260102</v>
      </c>
      <c r="H1141">
        <v>3396.3555000000001</v>
      </c>
      <c r="I1141">
        <f t="shared" si="173"/>
        <v>4</v>
      </c>
      <c r="J1141">
        <f t="shared" si="174"/>
        <v>849.08887500000003</v>
      </c>
      <c r="K1141">
        <f t="shared" si="175"/>
        <v>1434.4942622182177</v>
      </c>
      <c r="L1141">
        <f t="shared" si="176"/>
        <v>1698.1777500000001</v>
      </c>
      <c r="M1141">
        <f t="shared" si="177"/>
        <v>0</v>
      </c>
      <c r="N1141">
        <f t="shared" si="178"/>
        <v>3132.6720122182178</v>
      </c>
      <c r="O1141">
        <f t="shared" si="179"/>
        <v>1555.2386136183559</v>
      </c>
      <c r="P1141">
        <f t="shared" si="180"/>
        <v>1841.1168863816442</v>
      </c>
      <c r="Q1141">
        <f t="shared" si="181"/>
        <v>0</v>
      </c>
      <c r="R1141">
        <f t="shared" si="182"/>
        <v>3396.3555000000001</v>
      </c>
    </row>
    <row r="1142" spans="1:18" x14ac:dyDescent="0.3">
      <c r="A1142" t="s">
        <v>0</v>
      </c>
      <c r="B1142" t="s">
        <v>0</v>
      </c>
      <c r="C1142">
        <v>31</v>
      </c>
      <c r="D1142">
        <v>9</v>
      </c>
      <c r="E1142">
        <v>0</v>
      </c>
      <c r="F1142">
        <v>20251104</v>
      </c>
      <c r="G1142">
        <v>20260109</v>
      </c>
      <c r="H1142">
        <v>462.28789999999998</v>
      </c>
      <c r="I1142">
        <f t="shared" si="173"/>
        <v>40</v>
      </c>
      <c r="J1142">
        <f t="shared" si="174"/>
        <v>11.557197499999999</v>
      </c>
      <c r="K1142">
        <f t="shared" si="175"/>
        <v>302.64248753303627</v>
      </c>
      <c r="L1142">
        <f t="shared" si="176"/>
        <v>104.01477749999999</v>
      </c>
      <c r="M1142">
        <f t="shared" si="177"/>
        <v>0</v>
      </c>
      <c r="N1142">
        <f t="shared" si="178"/>
        <v>406.65726503303625</v>
      </c>
      <c r="O1142">
        <f t="shared" si="179"/>
        <v>344.04392111636707</v>
      </c>
      <c r="P1142">
        <f t="shared" si="180"/>
        <v>118.24397888363291</v>
      </c>
      <c r="Q1142">
        <f t="shared" si="181"/>
        <v>0</v>
      </c>
      <c r="R1142">
        <f t="shared" si="182"/>
        <v>462.28789999999998</v>
      </c>
    </row>
    <row r="1143" spans="1:18" x14ac:dyDescent="0.3">
      <c r="A1143" t="s">
        <v>33</v>
      </c>
      <c r="B1143" t="s">
        <v>34</v>
      </c>
      <c r="C1143">
        <v>5</v>
      </c>
      <c r="D1143">
        <v>9</v>
      </c>
      <c r="E1143">
        <v>0</v>
      </c>
      <c r="F1143">
        <v>20251227</v>
      </c>
      <c r="G1143">
        <v>20260109</v>
      </c>
      <c r="H1143">
        <v>4739.6887999999999</v>
      </c>
      <c r="I1143">
        <f t="shared" si="173"/>
        <v>14</v>
      </c>
      <c r="J1143">
        <f t="shared" si="174"/>
        <v>338.54919999999998</v>
      </c>
      <c r="K1143">
        <f t="shared" si="175"/>
        <v>1429.9059238014622</v>
      </c>
      <c r="L1143">
        <f t="shared" si="176"/>
        <v>3046.9427999999998</v>
      </c>
      <c r="M1143">
        <f t="shared" si="177"/>
        <v>0</v>
      </c>
      <c r="N1143">
        <f t="shared" si="178"/>
        <v>4476.8487238014623</v>
      </c>
      <c r="O1143">
        <f t="shared" si="179"/>
        <v>1513.8570700554235</v>
      </c>
      <c r="P1143">
        <f t="shared" si="180"/>
        <v>3225.8317299445757</v>
      </c>
      <c r="Q1143">
        <f t="shared" si="181"/>
        <v>0</v>
      </c>
      <c r="R1143">
        <f t="shared" si="182"/>
        <v>4739.688799999999</v>
      </c>
    </row>
    <row r="1144" spans="1:18" x14ac:dyDescent="0.3">
      <c r="A1144" t="s">
        <v>33</v>
      </c>
      <c r="B1144" t="s">
        <v>34</v>
      </c>
      <c r="C1144">
        <v>15</v>
      </c>
      <c r="D1144">
        <v>9</v>
      </c>
      <c r="E1144">
        <v>0</v>
      </c>
      <c r="F1144">
        <v>20251217</v>
      </c>
      <c r="G1144">
        <v>20260109</v>
      </c>
      <c r="H1144">
        <v>2685.5639999999999</v>
      </c>
      <c r="I1144">
        <f t="shared" si="173"/>
        <v>24</v>
      </c>
      <c r="J1144">
        <f t="shared" si="174"/>
        <v>111.8985</v>
      </c>
      <c r="K1144">
        <f t="shared" si="175"/>
        <v>1417.8529562128454</v>
      </c>
      <c r="L1144">
        <f t="shared" si="176"/>
        <v>1007.0865</v>
      </c>
      <c r="M1144">
        <f t="shared" si="177"/>
        <v>0</v>
      </c>
      <c r="N1144">
        <f t="shared" si="178"/>
        <v>2424.9394562128455</v>
      </c>
      <c r="O1144">
        <f t="shared" si="179"/>
        <v>1570.239144215803</v>
      </c>
      <c r="P1144">
        <f t="shared" si="180"/>
        <v>1115.3248557841966</v>
      </c>
      <c r="Q1144">
        <f t="shared" si="181"/>
        <v>0</v>
      </c>
      <c r="R1144">
        <f t="shared" si="182"/>
        <v>2685.5639999999994</v>
      </c>
    </row>
    <row r="1145" spans="1:18" x14ac:dyDescent="0.3">
      <c r="A1145" t="s">
        <v>0</v>
      </c>
      <c r="B1145" t="s">
        <v>0</v>
      </c>
      <c r="C1145">
        <v>31</v>
      </c>
      <c r="D1145">
        <v>13</v>
      </c>
      <c r="E1145">
        <v>0</v>
      </c>
      <c r="F1145">
        <v>20251107</v>
      </c>
      <c r="G1145">
        <v>20260113</v>
      </c>
      <c r="H1145">
        <v>1849.021</v>
      </c>
      <c r="I1145">
        <f t="shared" si="173"/>
        <v>44</v>
      </c>
      <c r="J1145">
        <f t="shared" si="174"/>
        <v>42.023204545454547</v>
      </c>
      <c r="K1145">
        <f t="shared" si="175"/>
        <v>1100.440410207229</v>
      </c>
      <c r="L1145">
        <f t="shared" si="176"/>
        <v>546.30165909090908</v>
      </c>
      <c r="M1145">
        <f t="shared" si="177"/>
        <v>0</v>
      </c>
      <c r="N1145">
        <f t="shared" si="178"/>
        <v>1646.7420692981382</v>
      </c>
      <c r="O1145">
        <f t="shared" si="179"/>
        <v>1235.6139225792724</v>
      </c>
      <c r="P1145">
        <f t="shared" si="180"/>
        <v>613.40707742072732</v>
      </c>
      <c r="Q1145">
        <f t="shared" si="181"/>
        <v>0</v>
      </c>
      <c r="R1145">
        <f t="shared" si="182"/>
        <v>1849.0209999999997</v>
      </c>
    </row>
    <row r="1146" spans="1:18" x14ac:dyDescent="0.3">
      <c r="A1146" t="s">
        <v>33</v>
      </c>
      <c r="B1146" t="s">
        <v>34</v>
      </c>
      <c r="C1146">
        <v>12</v>
      </c>
      <c r="D1146">
        <v>13</v>
      </c>
      <c r="E1146">
        <v>0</v>
      </c>
      <c r="F1146">
        <v>20251220</v>
      </c>
      <c r="G1146">
        <v>20260113</v>
      </c>
      <c r="H1146">
        <v>3525.8818000000001</v>
      </c>
      <c r="I1146">
        <f t="shared" si="173"/>
        <v>25</v>
      </c>
      <c r="J1146">
        <f t="shared" si="174"/>
        <v>141.03527199999999</v>
      </c>
      <c r="K1146">
        <f t="shared" si="175"/>
        <v>1429.6333004319647</v>
      </c>
      <c r="L1146">
        <f t="shared" si="176"/>
        <v>1833.4585359999999</v>
      </c>
      <c r="M1146">
        <f t="shared" si="177"/>
        <v>0</v>
      </c>
      <c r="N1146">
        <f t="shared" si="178"/>
        <v>3263.0918364319646</v>
      </c>
      <c r="O1146">
        <f t="shared" si="179"/>
        <v>1544.7674436827317</v>
      </c>
      <c r="P1146">
        <f t="shared" si="180"/>
        <v>1981.1143563172684</v>
      </c>
      <c r="Q1146">
        <f t="shared" si="181"/>
        <v>0</v>
      </c>
      <c r="R1146">
        <f t="shared" si="182"/>
        <v>3525.8818000000001</v>
      </c>
    </row>
    <row r="1147" spans="1:18" x14ac:dyDescent="0.3">
      <c r="A1147" t="s">
        <v>39</v>
      </c>
      <c r="B1147" t="s">
        <v>40</v>
      </c>
      <c r="C1147">
        <v>25</v>
      </c>
      <c r="D1147">
        <v>2</v>
      </c>
      <c r="E1147">
        <v>0</v>
      </c>
      <c r="F1147">
        <v>20251207</v>
      </c>
      <c r="G1147">
        <v>20260102</v>
      </c>
      <c r="H1147">
        <v>44204.253299999997</v>
      </c>
      <c r="I1147">
        <f t="shared" si="173"/>
        <v>27</v>
      </c>
      <c r="J1147">
        <f t="shared" si="174"/>
        <v>1637.1945666666666</v>
      </c>
      <c r="K1147">
        <f t="shared" si="175"/>
        <v>34574.505113174615</v>
      </c>
      <c r="L1147">
        <f t="shared" si="176"/>
        <v>3274.3891333333331</v>
      </c>
      <c r="M1147">
        <f t="shared" si="177"/>
        <v>0</v>
      </c>
      <c r="N1147">
        <f t="shared" si="178"/>
        <v>37848.894246507945</v>
      </c>
      <c r="O1147">
        <f t="shared" si="179"/>
        <v>40380.048404873152</v>
      </c>
      <c r="P1147">
        <f t="shared" si="180"/>
        <v>3824.2048951268494</v>
      </c>
      <c r="Q1147">
        <f t="shared" si="181"/>
        <v>0</v>
      </c>
      <c r="R1147">
        <f t="shared" si="182"/>
        <v>44204.253300000004</v>
      </c>
    </row>
    <row r="1148" spans="1:18" x14ac:dyDescent="0.3">
      <c r="A1148" t="s">
        <v>33</v>
      </c>
      <c r="B1148" t="s">
        <v>34</v>
      </c>
      <c r="C1148">
        <v>0</v>
      </c>
      <c r="D1148">
        <v>8</v>
      </c>
      <c r="E1148">
        <v>0</v>
      </c>
      <c r="F1148">
        <v>20260102</v>
      </c>
      <c r="G1148">
        <v>20260109</v>
      </c>
      <c r="H1148">
        <v>670.63199999999995</v>
      </c>
      <c r="I1148">
        <f t="shared" si="173"/>
        <v>8</v>
      </c>
      <c r="J1148">
        <f t="shared" si="174"/>
        <v>83.828999999999994</v>
      </c>
      <c r="K1148">
        <f t="shared" si="175"/>
        <v>0</v>
      </c>
      <c r="L1148">
        <f t="shared" si="176"/>
        <v>670.63199999999995</v>
      </c>
      <c r="M1148">
        <f t="shared" si="177"/>
        <v>0</v>
      </c>
      <c r="N1148">
        <f t="shared" si="178"/>
        <v>670.63199999999995</v>
      </c>
      <c r="O1148">
        <f t="shared" si="179"/>
        <v>0</v>
      </c>
      <c r="P1148">
        <f t="shared" si="180"/>
        <v>670.63199999999995</v>
      </c>
      <c r="Q1148">
        <f t="shared" si="181"/>
        <v>0</v>
      </c>
      <c r="R1148">
        <f t="shared" si="182"/>
        <v>670.63199999999995</v>
      </c>
    </row>
    <row r="1149" spans="1:18" x14ac:dyDescent="0.3">
      <c r="A1149" t="s">
        <v>33</v>
      </c>
      <c r="B1149" t="s">
        <v>34</v>
      </c>
      <c r="C1149">
        <v>22</v>
      </c>
      <c r="D1149">
        <v>1</v>
      </c>
      <c r="E1149">
        <v>0</v>
      </c>
      <c r="F1149">
        <v>20251210</v>
      </c>
      <c r="G1149">
        <v>20260101</v>
      </c>
      <c r="H1149">
        <v>707413.23419999995</v>
      </c>
      <c r="I1149">
        <f t="shared" si="173"/>
        <v>23</v>
      </c>
      <c r="J1149">
        <f t="shared" si="174"/>
        <v>30757.097139130434</v>
      </c>
      <c r="K1149">
        <f t="shared" si="175"/>
        <v>571588.77868265624</v>
      </c>
      <c r="L1149">
        <f t="shared" si="176"/>
        <v>30757.097139130434</v>
      </c>
      <c r="M1149">
        <f t="shared" si="177"/>
        <v>0</v>
      </c>
      <c r="N1149">
        <f t="shared" si="178"/>
        <v>602345.8758217867</v>
      </c>
      <c r="O1149">
        <f t="shared" si="179"/>
        <v>671291.16806630022</v>
      </c>
      <c r="P1149">
        <f t="shared" si="180"/>
        <v>36122.066133699671</v>
      </c>
      <c r="Q1149">
        <f t="shared" si="181"/>
        <v>0</v>
      </c>
      <c r="R1149">
        <f t="shared" si="182"/>
        <v>707413.23419999983</v>
      </c>
    </row>
    <row r="1150" spans="1:18" x14ac:dyDescent="0.3">
      <c r="A1150" t="s">
        <v>33</v>
      </c>
      <c r="B1150" t="s">
        <v>34</v>
      </c>
      <c r="C1150">
        <v>0</v>
      </c>
      <c r="D1150">
        <v>4</v>
      </c>
      <c r="E1150">
        <v>0</v>
      </c>
      <c r="F1150">
        <v>20260109</v>
      </c>
      <c r="G1150">
        <v>20260112</v>
      </c>
      <c r="H1150">
        <v>714.24329999999998</v>
      </c>
      <c r="I1150">
        <f t="shared" si="173"/>
        <v>4</v>
      </c>
      <c r="J1150">
        <f t="shared" si="174"/>
        <v>178.56082499999999</v>
      </c>
      <c r="K1150">
        <f t="shared" si="175"/>
        <v>0</v>
      </c>
      <c r="L1150">
        <f t="shared" si="176"/>
        <v>714.24329999999998</v>
      </c>
      <c r="M1150">
        <f t="shared" si="177"/>
        <v>0</v>
      </c>
      <c r="N1150">
        <f t="shared" si="178"/>
        <v>714.24329999999998</v>
      </c>
      <c r="O1150">
        <f t="shared" si="179"/>
        <v>0</v>
      </c>
      <c r="P1150">
        <f t="shared" si="180"/>
        <v>714.24329999999998</v>
      </c>
      <c r="Q1150">
        <f t="shared" si="181"/>
        <v>0</v>
      </c>
      <c r="R1150">
        <f t="shared" si="182"/>
        <v>714.24329999999998</v>
      </c>
    </row>
    <row r="1151" spans="1:18" x14ac:dyDescent="0.3">
      <c r="A1151" t="s">
        <v>0</v>
      </c>
      <c r="B1151" t="s">
        <v>0</v>
      </c>
      <c r="C1151">
        <v>28</v>
      </c>
      <c r="D1151">
        <v>1</v>
      </c>
      <c r="E1151">
        <v>0</v>
      </c>
      <c r="F1151">
        <v>20251204</v>
      </c>
      <c r="G1151">
        <v>20260101</v>
      </c>
      <c r="H1151">
        <v>8365.9606999999996</v>
      </c>
      <c r="I1151">
        <f t="shared" si="173"/>
        <v>29</v>
      </c>
      <c r="J1151">
        <f t="shared" si="174"/>
        <v>288.48140344827584</v>
      </c>
      <c r="K1151">
        <f t="shared" si="175"/>
        <v>6823.2537519054713</v>
      </c>
      <c r="L1151">
        <f t="shared" si="176"/>
        <v>288.48140344827584</v>
      </c>
      <c r="M1151">
        <f t="shared" si="177"/>
        <v>0</v>
      </c>
      <c r="N1151">
        <f t="shared" si="178"/>
        <v>7111.7351553537474</v>
      </c>
      <c r="O1151">
        <f t="shared" si="179"/>
        <v>8026.6027189716588</v>
      </c>
      <c r="P1151">
        <f t="shared" si="180"/>
        <v>339.35798102834065</v>
      </c>
      <c r="Q1151">
        <f t="shared" si="181"/>
        <v>0</v>
      </c>
      <c r="R1151">
        <f t="shared" si="182"/>
        <v>8365.9606999999996</v>
      </c>
    </row>
    <row r="1152" spans="1:18" x14ac:dyDescent="0.3">
      <c r="A1152" t="s">
        <v>41</v>
      </c>
      <c r="B1152" t="s">
        <v>42</v>
      </c>
      <c r="C1152">
        <v>29</v>
      </c>
      <c r="D1152">
        <v>2</v>
      </c>
      <c r="E1152">
        <v>0</v>
      </c>
      <c r="F1152">
        <v>20251203</v>
      </c>
      <c r="G1152">
        <v>20260102</v>
      </c>
      <c r="H1152">
        <v>1258799.8204000001</v>
      </c>
      <c r="I1152">
        <f t="shared" si="173"/>
        <v>31</v>
      </c>
      <c r="J1152">
        <f t="shared" si="174"/>
        <v>40606.445819354842</v>
      </c>
      <c r="K1152">
        <f t="shared" si="175"/>
        <v>994737.85507509089</v>
      </c>
      <c r="L1152">
        <f t="shared" si="176"/>
        <v>81212.891638709683</v>
      </c>
      <c r="M1152">
        <f t="shared" si="177"/>
        <v>0</v>
      </c>
      <c r="N1152">
        <f t="shared" si="178"/>
        <v>1075950.7467138006</v>
      </c>
      <c r="O1152">
        <f t="shared" si="179"/>
        <v>1163785.458709924</v>
      </c>
      <c r="P1152">
        <f t="shared" si="180"/>
        <v>95014.36169007601</v>
      </c>
      <c r="Q1152">
        <f t="shared" si="181"/>
        <v>0</v>
      </c>
      <c r="R1152">
        <f t="shared" si="182"/>
        <v>1258799.8204000001</v>
      </c>
    </row>
    <row r="1153" spans="1:18" x14ac:dyDescent="0.3">
      <c r="A1153" t="s">
        <v>43</v>
      </c>
      <c r="B1153" t="s">
        <v>44</v>
      </c>
      <c r="C1153">
        <v>25</v>
      </c>
      <c r="D1153">
        <v>6</v>
      </c>
      <c r="E1153">
        <v>0</v>
      </c>
      <c r="F1153">
        <v>20251207</v>
      </c>
      <c r="G1153">
        <v>20260106</v>
      </c>
      <c r="H1153">
        <v>320727.64919999999</v>
      </c>
      <c r="I1153">
        <f t="shared" si="173"/>
        <v>31</v>
      </c>
      <c r="J1153">
        <f t="shared" si="174"/>
        <v>10346.0532</v>
      </c>
      <c r="K1153">
        <f t="shared" si="175"/>
        <v>218489.40654187158</v>
      </c>
      <c r="L1153">
        <f t="shared" si="176"/>
        <v>62076.319199999998</v>
      </c>
      <c r="M1153">
        <f t="shared" si="177"/>
        <v>0</v>
      </c>
      <c r="N1153">
        <f t="shared" si="178"/>
        <v>280565.72574187157</v>
      </c>
      <c r="O1153">
        <f t="shared" si="179"/>
        <v>249765.33947610229</v>
      </c>
      <c r="P1153">
        <f t="shared" si="180"/>
        <v>70962.309723897677</v>
      </c>
      <c r="Q1153">
        <f t="shared" si="181"/>
        <v>0</v>
      </c>
      <c r="R1153">
        <f t="shared" si="182"/>
        <v>320727.64919999999</v>
      </c>
    </row>
    <row r="1154" spans="1:18" x14ac:dyDescent="0.3">
      <c r="A1154" t="s">
        <v>33</v>
      </c>
      <c r="B1154" t="s">
        <v>34</v>
      </c>
      <c r="C1154">
        <v>14</v>
      </c>
      <c r="D1154">
        <v>7</v>
      </c>
      <c r="E1154">
        <v>0</v>
      </c>
      <c r="F1154">
        <v>20251218</v>
      </c>
      <c r="G1154">
        <v>20260107</v>
      </c>
      <c r="H1154">
        <v>32611.334999999999</v>
      </c>
      <c r="I1154">
        <f t="shared" si="173"/>
        <v>21</v>
      </c>
      <c r="J1154">
        <f t="shared" si="174"/>
        <v>1552.9207142857142</v>
      </c>
      <c r="K1154">
        <f t="shared" si="175"/>
        <v>18365.086905959888</v>
      </c>
      <c r="L1154">
        <f t="shared" si="176"/>
        <v>10870.445</v>
      </c>
      <c r="M1154">
        <f t="shared" si="177"/>
        <v>0</v>
      </c>
      <c r="N1154">
        <f t="shared" si="178"/>
        <v>29235.531905959888</v>
      </c>
      <c r="O1154">
        <f t="shared" si="179"/>
        <v>20485.688555995763</v>
      </c>
      <c r="P1154">
        <f t="shared" si="180"/>
        <v>12125.646444004238</v>
      </c>
      <c r="Q1154">
        <f t="shared" si="181"/>
        <v>0</v>
      </c>
      <c r="R1154">
        <f t="shared" si="182"/>
        <v>32611.334999999999</v>
      </c>
    </row>
    <row r="1155" spans="1:18" x14ac:dyDescent="0.3">
      <c r="A1155" t="s">
        <v>33</v>
      </c>
      <c r="B1155" t="s">
        <v>34</v>
      </c>
      <c r="C1155">
        <v>31</v>
      </c>
      <c r="D1155">
        <v>6</v>
      </c>
      <c r="E1155">
        <v>0</v>
      </c>
      <c r="F1155">
        <v>20251126</v>
      </c>
      <c r="G1155">
        <v>20260106</v>
      </c>
      <c r="H1155">
        <v>135175.93419999999</v>
      </c>
      <c r="I1155">
        <f t="shared" si="173"/>
        <v>37</v>
      </c>
      <c r="J1155">
        <f t="shared" si="174"/>
        <v>3653.4036270270267</v>
      </c>
      <c r="K1155">
        <f t="shared" si="175"/>
        <v>95669.833594664829</v>
      </c>
      <c r="L1155">
        <f t="shared" si="176"/>
        <v>21920.421762162161</v>
      </c>
      <c r="M1155">
        <f t="shared" si="177"/>
        <v>0</v>
      </c>
      <c r="N1155">
        <f t="shared" si="178"/>
        <v>117590.25535682699</v>
      </c>
      <c r="O1155">
        <f t="shared" si="179"/>
        <v>109977.30289533339</v>
      </c>
      <c r="P1155">
        <f t="shared" si="180"/>
        <v>25198.6313046666</v>
      </c>
      <c r="Q1155">
        <f t="shared" si="181"/>
        <v>0</v>
      </c>
      <c r="R1155">
        <f t="shared" si="182"/>
        <v>135175.93419999999</v>
      </c>
    </row>
    <row r="1156" spans="1:18" x14ac:dyDescent="0.3">
      <c r="A1156" t="s">
        <v>41</v>
      </c>
      <c r="B1156" t="s">
        <v>42</v>
      </c>
      <c r="C1156">
        <v>30</v>
      </c>
      <c r="D1156">
        <v>5</v>
      </c>
      <c r="E1156">
        <v>0</v>
      </c>
      <c r="F1156">
        <v>20251202</v>
      </c>
      <c r="G1156">
        <v>20260105</v>
      </c>
      <c r="H1156">
        <v>644276.32909999997</v>
      </c>
      <c r="I1156">
        <f t="shared" si="173"/>
        <v>35</v>
      </c>
      <c r="J1156">
        <f t="shared" si="174"/>
        <v>18407.895117142856</v>
      </c>
      <c r="K1156">
        <f t="shared" si="175"/>
        <v>466488.62155430141</v>
      </c>
      <c r="L1156">
        <f t="shared" si="176"/>
        <v>92039.475585714274</v>
      </c>
      <c r="M1156">
        <f t="shared" si="177"/>
        <v>0</v>
      </c>
      <c r="N1156">
        <f t="shared" si="178"/>
        <v>558528.09714001568</v>
      </c>
      <c r="O1156">
        <f t="shared" si="179"/>
        <v>538106.45910366985</v>
      </c>
      <c r="P1156">
        <f t="shared" si="180"/>
        <v>106169.86999633003</v>
      </c>
      <c r="Q1156">
        <f t="shared" si="181"/>
        <v>0</v>
      </c>
      <c r="R1156">
        <f t="shared" si="182"/>
        <v>644276.32909999986</v>
      </c>
    </row>
    <row r="1157" spans="1:18" x14ac:dyDescent="0.3">
      <c r="A1157" t="s">
        <v>41</v>
      </c>
      <c r="B1157" t="s">
        <v>42</v>
      </c>
      <c r="C1157">
        <v>23</v>
      </c>
      <c r="D1157">
        <v>6</v>
      </c>
      <c r="E1157">
        <v>0</v>
      </c>
      <c r="F1157">
        <v>20251209</v>
      </c>
      <c r="G1157">
        <v>20260106</v>
      </c>
      <c r="H1157">
        <v>7684.8212999999996</v>
      </c>
      <c r="I1157">
        <f t="shared" si="173"/>
        <v>29</v>
      </c>
      <c r="J1157">
        <f t="shared" si="174"/>
        <v>264.99383793103448</v>
      </c>
      <c r="K1157">
        <f t="shared" si="175"/>
        <v>5148.4829669984929</v>
      </c>
      <c r="L1157">
        <f t="shared" si="176"/>
        <v>1589.9630275862069</v>
      </c>
      <c r="M1157">
        <f t="shared" si="177"/>
        <v>0</v>
      </c>
      <c r="N1157">
        <f t="shared" si="178"/>
        <v>6738.4459945846993</v>
      </c>
      <c r="O1157">
        <f t="shared" si="179"/>
        <v>5871.5572699215008</v>
      </c>
      <c r="P1157">
        <f t="shared" si="180"/>
        <v>1813.2640300784988</v>
      </c>
      <c r="Q1157">
        <f t="shared" si="181"/>
        <v>0</v>
      </c>
      <c r="R1157">
        <f t="shared" si="182"/>
        <v>7684.8212999999996</v>
      </c>
    </row>
    <row r="1158" spans="1:18" x14ac:dyDescent="0.3">
      <c r="A1158" t="s">
        <v>0</v>
      </c>
      <c r="B1158" t="s">
        <v>0</v>
      </c>
      <c r="C1158">
        <v>29</v>
      </c>
      <c r="D1158">
        <v>3</v>
      </c>
      <c r="E1158">
        <v>0</v>
      </c>
      <c r="F1158">
        <v>20251203</v>
      </c>
      <c r="G1158">
        <v>20260103</v>
      </c>
      <c r="H1158">
        <v>45606.972199999997</v>
      </c>
      <c r="I1158">
        <f t="shared" si="173"/>
        <v>32</v>
      </c>
      <c r="J1158">
        <f t="shared" si="174"/>
        <v>1425.2178812499999</v>
      </c>
      <c r="K1158">
        <f t="shared" si="175"/>
        <v>34913.623923558043</v>
      </c>
      <c r="L1158">
        <f t="shared" si="176"/>
        <v>4275.6536437499999</v>
      </c>
      <c r="M1158">
        <f t="shared" si="177"/>
        <v>0</v>
      </c>
      <c r="N1158">
        <f t="shared" si="178"/>
        <v>39189.277567308047</v>
      </c>
      <c r="O1158">
        <f t="shared" si="179"/>
        <v>40631.13112886974</v>
      </c>
      <c r="P1158">
        <f t="shared" si="180"/>
        <v>4975.8410711302549</v>
      </c>
      <c r="Q1158">
        <f t="shared" si="181"/>
        <v>0</v>
      </c>
      <c r="R1158">
        <f t="shared" si="182"/>
        <v>45606.972199999997</v>
      </c>
    </row>
    <row r="1159" spans="1:18" x14ac:dyDescent="0.3">
      <c r="A1159" t="s">
        <v>33</v>
      </c>
      <c r="B1159" t="s">
        <v>34</v>
      </c>
      <c r="C1159">
        <v>31</v>
      </c>
      <c r="D1159">
        <v>9</v>
      </c>
      <c r="E1159">
        <v>0</v>
      </c>
      <c r="F1159">
        <v>20251128</v>
      </c>
      <c r="G1159">
        <v>20260109</v>
      </c>
      <c r="H1159">
        <v>6470.0517</v>
      </c>
      <c r="I1159">
        <f t="shared" si="173"/>
        <v>40</v>
      </c>
      <c r="J1159">
        <f t="shared" si="174"/>
        <v>161.75129250000001</v>
      </c>
      <c r="K1159">
        <f t="shared" si="175"/>
        <v>4235.6993141186476</v>
      </c>
      <c r="L1159">
        <f t="shared" si="176"/>
        <v>1455.7616325000001</v>
      </c>
      <c r="M1159">
        <f t="shared" si="177"/>
        <v>0</v>
      </c>
      <c r="N1159">
        <f t="shared" si="178"/>
        <v>5691.4609466186475</v>
      </c>
      <c r="O1159">
        <f t="shared" si="179"/>
        <v>4815.1421585847629</v>
      </c>
      <c r="P1159">
        <f t="shared" si="180"/>
        <v>1654.9095414152375</v>
      </c>
      <c r="Q1159">
        <f t="shared" si="181"/>
        <v>0</v>
      </c>
      <c r="R1159">
        <f t="shared" si="182"/>
        <v>6470.0517</v>
      </c>
    </row>
    <row r="1160" spans="1:18" x14ac:dyDescent="0.3">
      <c r="A1160" t="s">
        <v>33</v>
      </c>
      <c r="B1160" t="s">
        <v>34</v>
      </c>
      <c r="C1160">
        <v>21</v>
      </c>
      <c r="D1160">
        <v>2</v>
      </c>
      <c r="E1160">
        <v>0</v>
      </c>
      <c r="F1160">
        <v>20251211</v>
      </c>
      <c r="G1160">
        <v>20260102</v>
      </c>
      <c r="H1160">
        <v>267572.44349999999</v>
      </c>
      <c r="I1160">
        <f t="shared" si="173"/>
        <v>23</v>
      </c>
      <c r="J1160">
        <f t="shared" si="174"/>
        <v>11633.584499999999</v>
      </c>
      <c r="K1160">
        <f t="shared" si="175"/>
        <v>206370.92583499965</v>
      </c>
      <c r="L1160">
        <f t="shared" si="176"/>
        <v>23267.168999999998</v>
      </c>
      <c r="M1160">
        <f t="shared" si="177"/>
        <v>0</v>
      </c>
      <c r="N1160">
        <f t="shared" si="178"/>
        <v>229638.09483499965</v>
      </c>
      <c r="O1160">
        <f t="shared" si="179"/>
        <v>240461.7271045747</v>
      </c>
      <c r="P1160">
        <f t="shared" si="180"/>
        <v>27110.716395425283</v>
      </c>
      <c r="Q1160">
        <f t="shared" si="181"/>
        <v>0</v>
      </c>
      <c r="R1160">
        <f t="shared" si="182"/>
        <v>267572.44349999999</v>
      </c>
    </row>
    <row r="1161" spans="1:18" x14ac:dyDescent="0.3">
      <c r="A1161" t="s">
        <v>33</v>
      </c>
      <c r="B1161" t="s">
        <v>34</v>
      </c>
      <c r="C1161">
        <v>17</v>
      </c>
      <c r="D1161">
        <v>12</v>
      </c>
      <c r="E1161">
        <v>0</v>
      </c>
      <c r="F1161">
        <v>20251215</v>
      </c>
      <c r="G1161">
        <v>20260112</v>
      </c>
      <c r="H1161">
        <v>3945.8154</v>
      </c>
      <c r="I1161">
        <f t="shared" si="173"/>
        <v>29</v>
      </c>
      <c r="J1161">
        <f t="shared" si="174"/>
        <v>136.0626</v>
      </c>
      <c r="K1161">
        <f t="shared" si="175"/>
        <v>1953.9046033563754</v>
      </c>
      <c r="L1161">
        <f t="shared" si="176"/>
        <v>1632.7512000000002</v>
      </c>
      <c r="M1161">
        <f t="shared" si="177"/>
        <v>0</v>
      </c>
      <c r="N1161">
        <f t="shared" si="178"/>
        <v>3586.6558033563756</v>
      </c>
      <c r="O1161">
        <f t="shared" si="179"/>
        <v>2149.5641892483054</v>
      </c>
      <c r="P1161">
        <f t="shared" si="180"/>
        <v>1796.2512107516943</v>
      </c>
      <c r="Q1161">
        <f t="shared" si="181"/>
        <v>0</v>
      </c>
      <c r="R1161">
        <f t="shared" si="182"/>
        <v>3945.8153999999995</v>
      </c>
    </row>
    <row r="1162" spans="1:18" x14ac:dyDescent="0.3">
      <c r="A1162" t="s">
        <v>35</v>
      </c>
      <c r="B1162" t="s">
        <v>36</v>
      </c>
      <c r="C1162">
        <v>25</v>
      </c>
      <c r="D1162">
        <v>14</v>
      </c>
      <c r="E1162">
        <v>0</v>
      </c>
      <c r="F1162">
        <v>20251207</v>
      </c>
      <c r="G1162">
        <v>20260114</v>
      </c>
      <c r="H1162">
        <v>1032</v>
      </c>
      <c r="I1162">
        <f t="shared" si="173"/>
        <v>39</v>
      </c>
      <c r="J1162">
        <f t="shared" si="174"/>
        <v>26.46153846153846</v>
      </c>
      <c r="K1162">
        <f t="shared" si="175"/>
        <v>558.8184907696442</v>
      </c>
      <c r="L1162">
        <f t="shared" si="176"/>
        <v>370.46153846153845</v>
      </c>
      <c r="M1162">
        <f t="shared" si="177"/>
        <v>0</v>
      </c>
      <c r="N1162">
        <f t="shared" si="178"/>
        <v>929.28002923118265</v>
      </c>
      <c r="O1162">
        <f t="shared" si="179"/>
        <v>620.58869698447324</v>
      </c>
      <c r="P1162">
        <f t="shared" si="180"/>
        <v>411.41130301552681</v>
      </c>
      <c r="Q1162">
        <f t="shared" si="181"/>
        <v>0</v>
      </c>
      <c r="R1162">
        <f t="shared" si="182"/>
        <v>1032</v>
      </c>
    </row>
    <row r="1163" spans="1:18" x14ac:dyDescent="0.3">
      <c r="A1163" t="s">
        <v>33</v>
      </c>
      <c r="B1163" t="s">
        <v>34</v>
      </c>
      <c r="C1163">
        <v>8</v>
      </c>
      <c r="D1163">
        <v>3</v>
      </c>
      <c r="E1163">
        <v>0</v>
      </c>
      <c r="F1163">
        <v>20251224</v>
      </c>
      <c r="G1163">
        <v>20260103</v>
      </c>
      <c r="H1163">
        <v>145386.052</v>
      </c>
      <c r="I1163">
        <f t="shared" ref="I1163:I1226" si="183">IF(C1163&lt;0,0,C1163)+D1163+E1163</f>
        <v>11</v>
      </c>
      <c r="J1163">
        <f t="shared" ref="J1163:J1226" si="184">H1163/I1163</f>
        <v>13216.913818181818</v>
      </c>
      <c r="K1163">
        <f t="shared" ref="K1163:K1226" si="185">IF(C1163&lt;0,0,C1163)*$J1163*$B$6</f>
        <v>89317.326346618269</v>
      </c>
      <c r="L1163">
        <f t="shared" ref="L1163:L1226" si="186">IF(D1163&lt;0,0,D1163)*$J1163*$C$6</f>
        <v>39650.741454545452</v>
      </c>
      <c r="M1163">
        <f t="shared" ref="M1163:M1226" si="187">IF(E1163&lt;0,0,E1163)*$J1163*$D$6</f>
        <v>0</v>
      </c>
      <c r="N1163">
        <f t="shared" ref="N1163:N1226" si="188">K1163+L1163+M1163</f>
        <v>128968.06780116372</v>
      </c>
      <c r="O1163">
        <f t="shared" ref="O1163:O1226" si="189">K1163/$N1163*$H1163</f>
        <v>100687.66380799605</v>
      </c>
      <c r="P1163">
        <f t="shared" ref="P1163:P1226" si="190">L1163/$N1163*$H1163</f>
        <v>44698.388192003942</v>
      </c>
      <c r="Q1163">
        <f t="shared" ref="Q1163:Q1226" si="191">M1163/$N1163*$H1163</f>
        <v>0</v>
      </c>
      <c r="R1163">
        <f t="shared" ref="R1163:R1226" si="192">O1163+P1163+Q1163</f>
        <v>145386.052</v>
      </c>
    </row>
    <row r="1164" spans="1:18" x14ac:dyDescent="0.3">
      <c r="A1164" t="s">
        <v>33</v>
      </c>
      <c r="B1164" t="s">
        <v>34</v>
      </c>
      <c r="C1164">
        <v>31</v>
      </c>
      <c r="D1164">
        <v>2</v>
      </c>
      <c r="E1164">
        <v>0</v>
      </c>
      <c r="F1164">
        <v>20251130</v>
      </c>
      <c r="G1164">
        <v>20260102</v>
      </c>
      <c r="H1164">
        <v>28673.304700000001</v>
      </c>
      <c r="I1164">
        <f t="shared" si="183"/>
        <v>33</v>
      </c>
      <c r="J1164">
        <f t="shared" si="184"/>
        <v>868.8880212121212</v>
      </c>
      <c r="K1164">
        <f t="shared" si="185"/>
        <v>22753.131295653115</v>
      </c>
      <c r="L1164">
        <f t="shared" si="186"/>
        <v>1737.7760424242424</v>
      </c>
      <c r="M1164">
        <f t="shared" si="187"/>
        <v>0</v>
      </c>
      <c r="N1164">
        <f t="shared" si="188"/>
        <v>24490.907338077355</v>
      </c>
      <c r="O1164">
        <f t="shared" si="189"/>
        <v>26638.762603337032</v>
      </c>
      <c r="P1164">
        <f t="shared" si="190"/>
        <v>2034.5420966629704</v>
      </c>
      <c r="Q1164">
        <f t="shared" si="191"/>
        <v>0</v>
      </c>
      <c r="R1164">
        <f t="shared" si="192"/>
        <v>28673.304700000004</v>
      </c>
    </row>
    <row r="1165" spans="1:18" x14ac:dyDescent="0.3">
      <c r="A1165" t="s">
        <v>0</v>
      </c>
      <c r="B1165" t="s">
        <v>0</v>
      </c>
      <c r="C1165">
        <v>31</v>
      </c>
      <c r="D1165">
        <v>9</v>
      </c>
      <c r="E1165">
        <v>0</v>
      </c>
      <c r="F1165">
        <v>20251107</v>
      </c>
      <c r="G1165">
        <v>20260109</v>
      </c>
      <c r="H1165">
        <v>462.26609999999999</v>
      </c>
      <c r="I1165">
        <f t="shared" si="183"/>
        <v>40</v>
      </c>
      <c r="J1165">
        <f t="shared" si="184"/>
        <v>11.5566525</v>
      </c>
      <c r="K1165">
        <f t="shared" si="185"/>
        <v>302.62821589359208</v>
      </c>
      <c r="L1165">
        <f t="shared" si="186"/>
        <v>104.0098725</v>
      </c>
      <c r="M1165">
        <f t="shared" si="187"/>
        <v>0</v>
      </c>
      <c r="N1165">
        <f t="shared" si="188"/>
        <v>406.63808839359206</v>
      </c>
      <c r="O1165">
        <f t="shared" si="189"/>
        <v>344.02769711941556</v>
      </c>
      <c r="P1165">
        <f t="shared" si="190"/>
        <v>118.23840288058446</v>
      </c>
      <c r="Q1165">
        <f t="shared" si="191"/>
        <v>0</v>
      </c>
      <c r="R1165">
        <f t="shared" si="192"/>
        <v>462.26610000000005</v>
      </c>
    </row>
    <row r="1166" spans="1:18" x14ac:dyDescent="0.3">
      <c r="A1166" t="s">
        <v>33</v>
      </c>
      <c r="B1166" t="s">
        <v>34</v>
      </c>
      <c r="C1166">
        <v>1</v>
      </c>
      <c r="D1166">
        <v>3</v>
      </c>
      <c r="E1166">
        <v>0</v>
      </c>
      <c r="F1166">
        <v>20251231</v>
      </c>
      <c r="G1166">
        <v>20260103</v>
      </c>
      <c r="H1166">
        <v>1006.4224</v>
      </c>
      <c r="I1166">
        <f t="shared" si="183"/>
        <v>4</v>
      </c>
      <c r="J1166">
        <f t="shared" si="184"/>
        <v>251.60560000000001</v>
      </c>
      <c r="K1166">
        <f t="shared" si="185"/>
        <v>212.53769785993956</v>
      </c>
      <c r="L1166">
        <f t="shared" si="186"/>
        <v>754.81680000000006</v>
      </c>
      <c r="M1166">
        <f t="shared" si="187"/>
        <v>0</v>
      </c>
      <c r="N1166">
        <f t="shared" si="188"/>
        <v>967.35449785993956</v>
      </c>
      <c r="O1166">
        <f t="shared" si="189"/>
        <v>221.1213163776963</v>
      </c>
      <c r="P1166">
        <f t="shared" si="190"/>
        <v>785.30108362230374</v>
      </c>
      <c r="Q1166">
        <f t="shared" si="191"/>
        <v>0</v>
      </c>
      <c r="R1166">
        <f t="shared" si="192"/>
        <v>1006.4224</v>
      </c>
    </row>
    <row r="1167" spans="1:18" x14ac:dyDescent="0.3">
      <c r="A1167" t="s">
        <v>0</v>
      </c>
      <c r="B1167" t="s">
        <v>0</v>
      </c>
      <c r="C1167">
        <v>22</v>
      </c>
      <c r="D1167">
        <v>5</v>
      </c>
      <c r="E1167">
        <v>0</v>
      </c>
      <c r="F1167">
        <v>20251210</v>
      </c>
      <c r="G1167">
        <v>20260105</v>
      </c>
      <c r="H1167">
        <v>2771.4445999999998</v>
      </c>
      <c r="I1167">
        <f t="shared" si="183"/>
        <v>27</v>
      </c>
      <c r="J1167">
        <f t="shared" si="184"/>
        <v>102.64609629629629</v>
      </c>
      <c r="K1167">
        <f t="shared" si="185"/>
        <v>1907.5713339637057</v>
      </c>
      <c r="L1167">
        <f t="shared" si="186"/>
        <v>513.23048148148143</v>
      </c>
      <c r="M1167">
        <f t="shared" si="187"/>
        <v>0</v>
      </c>
      <c r="N1167">
        <f t="shared" si="188"/>
        <v>2420.801815445187</v>
      </c>
      <c r="O1167">
        <f t="shared" si="189"/>
        <v>2183.8748793470631</v>
      </c>
      <c r="P1167">
        <f t="shared" si="190"/>
        <v>587.56972065293712</v>
      </c>
      <c r="Q1167">
        <f t="shared" si="191"/>
        <v>0</v>
      </c>
      <c r="R1167">
        <f t="shared" si="192"/>
        <v>2771.4446000000003</v>
      </c>
    </row>
    <row r="1168" spans="1:18" x14ac:dyDescent="0.3">
      <c r="A1168" t="s">
        <v>33</v>
      </c>
      <c r="B1168" t="s">
        <v>34</v>
      </c>
      <c r="C1168">
        <v>0</v>
      </c>
      <c r="D1168">
        <v>4</v>
      </c>
      <c r="E1168">
        <v>0</v>
      </c>
      <c r="F1168">
        <v>20260106</v>
      </c>
      <c r="G1168">
        <v>20260109</v>
      </c>
      <c r="H1168">
        <v>502.84359999999998</v>
      </c>
      <c r="I1168">
        <f t="shared" si="183"/>
        <v>4</v>
      </c>
      <c r="J1168">
        <f t="shared" si="184"/>
        <v>125.7109</v>
      </c>
      <c r="K1168">
        <f t="shared" si="185"/>
        <v>0</v>
      </c>
      <c r="L1168">
        <f t="shared" si="186"/>
        <v>502.84359999999998</v>
      </c>
      <c r="M1168">
        <f t="shared" si="187"/>
        <v>0</v>
      </c>
      <c r="N1168">
        <f t="shared" si="188"/>
        <v>502.84359999999998</v>
      </c>
      <c r="O1168">
        <f t="shared" si="189"/>
        <v>0</v>
      </c>
      <c r="P1168">
        <f t="shared" si="190"/>
        <v>502.84359999999998</v>
      </c>
      <c r="Q1168">
        <f t="shared" si="191"/>
        <v>0</v>
      </c>
      <c r="R1168">
        <f t="shared" si="192"/>
        <v>502.84359999999998</v>
      </c>
    </row>
    <row r="1169" spans="1:18" x14ac:dyDescent="0.3">
      <c r="A1169" t="s">
        <v>33</v>
      </c>
      <c r="B1169" t="s">
        <v>34</v>
      </c>
      <c r="C1169">
        <v>6</v>
      </c>
      <c r="D1169">
        <v>2</v>
      </c>
      <c r="E1169">
        <v>0</v>
      </c>
      <c r="F1169">
        <v>20251226</v>
      </c>
      <c r="G1169">
        <v>20260102</v>
      </c>
      <c r="H1169">
        <v>8814.4969000000001</v>
      </c>
      <c r="I1169">
        <f t="shared" si="183"/>
        <v>8</v>
      </c>
      <c r="J1169">
        <f t="shared" si="184"/>
        <v>1101.8121125</v>
      </c>
      <c r="K1169">
        <f t="shared" si="185"/>
        <v>5584.3735560324594</v>
      </c>
      <c r="L1169">
        <f t="shared" si="186"/>
        <v>2203.624225</v>
      </c>
      <c r="M1169">
        <f t="shared" si="187"/>
        <v>0</v>
      </c>
      <c r="N1169">
        <f t="shared" si="188"/>
        <v>7787.9977810324599</v>
      </c>
      <c r="O1169">
        <f t="shared" si="189"/>
        <v>6320.423397907608</v>
      </c>
      <c r="P1169">
        <f t="shared" si="190"/>
        <v>2494.0735020923917</v>
      </c>
      <c r="Q1169">
        <f t="shared" si="191"/>
        <v>0</v>
      </c>
      <c r="R1169">
        <f t="shared" si="192"/>
        <v>8814.4969000000001</v>
      </c>
    </row>
    <row r="1170" spans="1:18" x14ac:dyDescent="0.3">
      <c r="A1170" t="s">
        <v>33</v>
      </c>
      <c r="B1170" t="s">
        <v>34</v>
      </c>
      <c r="C1170">
        <v>15</v>
      </c>
      <c r="D1170">
        <v>12</v>
      </c>
      <c r="E1170">
        <v>0</v>
      </c>
      <c r="F1170">
        <v>20251217</v>
      </c>
      <c r="G1170">
        <v>20260112</v>
      </c>
      <c r="H1170">
        <v>4071.1705000000002</v>
      </c>
      <c r="I1170">
        <f t="shared" si="183"/>
        <v>27</v>
      </c>
      <c r="J1170">
        <f t="shared" si="184"/>
        <v>150.7840925925926</v>
      </c>
      <c r="K1170">
        <f t="shared" si="185"/>
        <v>1910.5678041464257</v>
      </c>
      <c r="L1170">
        <f t="shared" si="186"/>
        <v>1809.4091111111111</v>
      </c>
      <c r="M1170">
        <f t="shared" si="187"/>
        <v>0</v>
      </c>
      <c r="N1170">
        <f t="shared" si="188"/>
        <v>3719.9769152575368</v>
      </c>
      <c r="O1170">
        <f t="shared" si="189"/>
        <v>2090.9396643264417</v>
      </c>
      <c r="P1170">
        <f t="shared" si="190"/>
        <v>1980.2308356735584</v>
      </c>
      <c r="Q1170">
        <f t="shared" si="191"/>
        <v>0</v>
      </c>
      <c r="R1170">
        <f t="shared" si="192"/>
        <v>4071.1705000000002</v>
      </c>
    </row>
    <row r="1171" spans="1:18" x14ac:dyDescent="0.3">
      <c r="A1171" t="s">
        <v>0</v>
      </c>
      <c r="B1171" t="s">
        <v>0</v>
      </c>
      <c r="C1171">
        <v>29</v>
      </c>
      <c r="D1171">
        <v>14</v>
      </c>
      <c r="E1171">
        <v>0</v>
      </c>
      <c r="F1171">
        <v>20251203</v>
      </c>
      <c r="G1171">
        <v>20260114</v>
      </c>
      <c r="H1171">
        <v>882.17610000000002</v>
      </c>
      <c r="I1171">
        <f t="shared" si="183"/>
        <v>43</v>
      </c>
      <c r="J1171">
        <f t="shared" si="184"/>
        <v>20.515723255813953</v>
      </c>
      <c r="K1171">
        <f t="shared" si="185"/>
        <v>502.57455768451626</v>
      </c>
      <c r="L1171">
        <f t="shared" si="186"/>
        <v>287.22012558139534</v>
      </c>
      <c r="M1171">
        <f t="shared" si="187"/>
        <v>0</v>
      </c>
      <c r="N1171">
        <f t="shared" si="188"/>
        <v>789.79468326591154</v>
      </c>
      <c r="O1171">
        <f t="shared" si="189"/>
        <v>561.36015175994726</v>
      </c>
      <c r="P1171">
        <f t="shared" si="190"/>
        <v>320.81594824005276</v>
      </c>
      <c r="Q1171">
        <f t="shared" si="191"/>
        <v>0</v>
      </c>
      <c r="R1171">
        <f t="shared" si="192"/>
        <v>882.17610000000002</v>
      </c>
    </row>
    <row r="1172" spans="1:18" x14ac:dyDescent="0.3">
      <c r="A1172" t="s">
        <v>0</v>
      </c>
      <c r="B1172" t="s">
        <v>0</v>
      </c>
      <c r="C1172">
        <v>27</v>
      </c>
      <c r="D1172">
        <v>9</v>
      </c>
      <c r="E1172">
        <v>0</v>
      </c>
      <c r="F1172">
        <v>20251205</v>
      </c>
      <c r="G1172">
        <v>20260109</v>
      </c>
      <c r="H1172">
        <v>84.010800000000003</v>
      </c>
      <c r="I1172">
        <f t="shared" si="183"/>
        <v>36</v>
      </c>
      <c r="J1172">
        <f t="shared" si="184"/>
        <v>2.3336333333333332</v>
      </c>
      <c r="K1172">
        <f t="shared" si="185"/>
        <v>53.22455668923449</v>
      </c>
      <c r="L1172">
        <f t="shared" si="186"/>
        <v>21.002699999999997</v>
      </c>
      <c r="M1172">
        <f t="shared" si="187"/>
        <v>0</v>
      </c>
      <c r="N1172">
        <f t="shared" si="188"/>
        <v>74.22725668923448</v>
      </c>
      <c r="O1172">
        <f t="shared" si="189"/>
        <v>60.239833540237171</v>
      </c>
      <c r="P1172">
        <f t="shared" si="190"/>
        <v>23.770966459762843</v>
      </c>
      <c r="Q1172">
        <f t="shared" si="191"/>
        <v>0</v>
      </c>
      <c r="R1172">
        <f t="shared" si="192"/>
        <v>84.010800000000017</v>
      </c>
    </row>
    <row r="1173" spans="1:18" x14ac:dyDescent="0.3">
      <c r="A1173" t="s">
        <v>0</v>
      </c>
      <c r="B1173" t="s">
        <v>0</v>
      </c>
      <c r="C1173">
        <v>28</v>
      </c>
      <c r="D1173">
        <v>9</v>
      </c>
      <c r="E1173">
        <v>0</v>
      </c>
      <c r="F1173">
        <v>20251204</v>
      </c>
      <c r="G1173">
        <v>20260109</v>
      </c>
      <c r="H1173">
        <v>546.12189999999998</v>
      </c>
      <c r="I1173">
        <f t="shared" si="183"/>
        <v>37</v>
      </c>
      <c r="J1173">
        <f t="shared" si="184"/>
        <v>14.76005135135135</v>
      </c>
      <c r="K1173">
        <f t="shared" si="185"/>
        <v>349.10942111900437</v>
      </c>
      <c r="L1173">
        <f t="shared" si="186"/>
        <v>132.84046216216217</v>
      </c>
      <c r="M1173">
        <f t="shared" si="187"/>
        <v>0</v>
      </c>
      <c r="N1173">
        <f t="shared" si="188"/>
        <v>481.94988328116654</v>
      </c>
      <c r="O1173">
        <f t="shared" si="189"/>
        <v>395.59362287091398</v>
      </c>
      <c r="P1173">
        <f t="shared" si="190"/>
        <v>150.52827712908606</v>
      </c>
      <c r="Q1173">
        <f t="shared" si="191"/>
        <v>0</v>
      </c>
      <c r="R1173">
        <f t="shared" si="192"/>
        <v>546.1219000000001</v>
      </c>
    </row>
    <row r="1174" spans="1:18" x14ac:dyDescent="0.3">
      <c r="A1174" t="s">
        <v>33</v>
      </c>
      <c r="B1174" t="s">
        <v>34</v>
      </c>
      <c r="C1174">
        <v>2</v>
      </c>
      <c r="D1174">
        <v>10</v>
      </c>
      <c r="E1174">
        <v>0</v>
      </c>
      <c r="F1174">
        <v>20251230</v>
      </c>
      <c r="G1174">
        <v>20260110</v>
      </c>
      <c r="H1174">
        <v>1593.3144</v>
      </c>
      <c r="I1174">
        <f t="shared" si="183"/>
        <v>12</v>
      </c>
      <c r="J1174">
        <f t="shared" si="184"/>
        <v>132.77619999999999</v>
      </c>
      <c r="K1174">
        <f t="shared" si="185"/>
        <v>224.31891721480685</v>
      </c>
      <c r="L1174">
        <f t="shared" si="186"/>
        <v>1327.7619999999999</v>
      </c>
      <c r="M1174">
        <f t="shared" si="187"/>
        <v>0</v>
      </c>
      <c r="N1174">
        <f t="shared" si="188"/>
        <v>1552.0809172148067</v>
      </c>
      <c r="O1174">
        <f t="shared" si="189"/>
        <v>230.2783038091398</v>
      </c>
      <c r="P1174">
        <f t="shared" si="190"/>
        <v>1363.0360961908602</v>
      </c>
      <c r="Q1174">
        <f t="shared" si="191"/>
        <v>0</v>
      </c>
      <c r="R1174">
        <f t="shared" si="192"/>
        <v>1593.3144</v>
      </c>
    </row>
    <row r="1175" spans="1:18" x14ac:dyDescent="0.3">
      <c r="A1175" t="s">
        <v>33</v>
      </c>
      <c r="B1175" t="s">
        <v>34</v>
      </c>
      <c r="C1175">
        <v>20</v>
      </c>
      <c r="D1175">
        <v>5</v>
      </c>
      <c r="E1175">
        <v>0</v>
      </c>
      <c r="F1175">
        <v>20251212</v>
      </c>
      <c r="G1175">
        <v>20260105</v>
      </c>
      <c r="H1175">
        <v>184783.20989999999</v>
      </c>
      <c r="I1175">
        <f t="shared" si="183"/>
        <v>25</v>
      </c>
      <c r="J1175">
        <f t="shared" si="184"/>
        <v>7391.3283959999999</v>
      </c>
      <c r="K1175">
        <f t="shared" si="185"/>
        <v>124872.89006386501</v>
      </c>
      <c r="L1175">
        <f t="shared" si="186"/>
        <v>36956.64198</v>
      </c>
      <c r="M1175">
        <f t="shared" si="187"/>
        <v>0</v>
      </c>
      <c r="N1175">
        <f t="shared" si="188"/>
        <v>161829.53204386501</v>
      </c>
      <c r="O1175">
        <f t="shared" si="189"/>
        <v>142584.68874047237</v>
      </c>
      <c r="P1175">
        <f t="shared" si="190"/>
        <v>42198.521159527627</v>
      </c>
      <c r="Q1175">
        <f t="shared" si="191"/>
        <v>0</v>
      </c>
      <c r="R1175">
        <f t="shared" si="192"/>
        <v>184783.20989999999</v>
      </c>
    </row>
    <row r="1176" spans="1:18" x14ac:dyDescent="0.3">
      <c r="A1176" t="s">
        <v>33</v>
      </c>
      <c r="B1176" t="s">
        <v>34</v>
      </c>
      <c r="C1176">
        <v>0</v>
      </c>
      <c r="D1176">
        <v>6</v>
      </c>
      <c r="E1176">
        <v>0</v>
      </c>
      <c r="F1176">
        <v>20260108</v>
      </c>
      <c r="G1176">
        <v>20260113</v>
      </c>
      <c r="H1176">
        <v>3441.8512000000001</v>
      </c>
      <c r="I1176">
        <f t="shared" si="183"/>
        <v>6</v>
      </c>
      <c r="J1176">
        <f t="shared" si="184"/>
        <v>573.64186666666671</v>
      </c>
      <c r="K1176">
        <f t="shared" si="185"/>
        <v>0</v>
      </c>
      <c r="L1176">
        <f t="shared" si="186"/>
        <v>3441.8512000000001</v>
      </c>
      <c r="M1176">
        <f t="shared" si="187"/>
        <v>0</v>
      </c>
      <c r="N1176">
        <f t="shared" si="188"/>
        <v>3441.8512000000001</v>
      </c>
      <c r="O1176">
        <f t="shared" si="189"/>
        <v>0</v>
      </c>
      <c r="P1176">
        <f t="shared" si="190"/>
        <v>3441.8512000000001</v>
      </c>
      <c r="Q1176">
        <f t="shared" si="191"/>
        <v>0</v>
      </c>
      <c r="R1176">
        <f t="shared" si="192"/>
        <v>3441.8512000000001</v>
      </c>
    </row>
    <row r="1177" spans="1:18" x14ac:dyDescent="0.3">
      <c r="A1177" t="s">
        <v>33</v>
      </c>
      <c r="B1177" t="s">
        <v>34</v>
      </c>
      <c r="C1177">
        <v>20</v>
      </c>
      <c r="D1177">
        <v>7</v>
      </c>
      <c r="E1177">
        <v>0</v>
      </c>
      <c r="F1177">
        <v>20251212</v>
      </c>
      <c r="G1177">
        <v>20260107</v>
      </c>
      <c r="H1177">
        <v>59402.708100000003</v>
      </c>
      <c r="I1177">
        <f t="shared" si="183"/>
        <v>27</v>
      </c>
      <c r="J1177">
        <f t="shared" si="184"/>
        <v>2200.1003000000001</v>
      </c>
      <c r="K1177">
        <f t="shared" si="185"/>
        <v>37169.622045213808</v>
      </c>
      <c r="L1177">
        <f t="shared" si="186"/>
        <v>15400.7021</v>
      </c>
      <c r="M1177">
        <f t="shared" si="187"/>
        <v>0</v>
      </c>
      <c r="N1177">
        <f t="shared" si="188"/>
        <v>52570.32414521381</v>
      </c>
      <c r="O1177">
        <f t="shared" si="189"/>
        <v>42000.429794576092</v>
      </c>
      <c r="P1177">
        <f t="shared" si="190"/>
        <v>17402.278305423912</v>
      </c>
      <c r="Q1177">
        <f t="shared" si="191"/>
        <v>0</v>
      </c>
      <c r="R1177">
        <f t="shared" si="192"/>
        <v>59402.708100000003</v>
      </c>
    </row>
    <row r="1178" spans="1:18" x14ac:dyDescent="0.3">
      <c r="A1178" t="s">
        <v>0</v>
      </c>
      <c r="B1178" t="s">
        <v>0</v>
      </c>
      <c r="C1178">
        <v>27</v>
      </c>
      <c r="D1178">
        <v>8</v>
      </c>
      <c r="E1178">
        <v>0</v>
      </c>
      <c r="F1178">
        <v>20251205</v>
      </c>
      <c r="G1178">
        <v>20260108</v>
      </c>
      <c r="H1178">
        <v>1176.2072000000001</v>
      </c>
      <c r="I1178">
        <f t="shared" si="183"/>
        <v>35</v>
      </c>
      <c r="J1178">
        <f t="shared" si="184"/>
        <v>33.605920000000005</v>
      </c>
      <c r="K1178">
        <f t="shared" si="185"/>
        <v>766.47010847200181</v>
      </c>
      <c r="L1178">
        <f t="shared" si="186"/>
        <v>268.84736000000004</v>
      </c>
      <c r="M1178">
        <f t="shared" si="187"/>
        <v>0</v>
      </c>
      <c r="N1178">
        <f t="shared" si="188"/>
        <v>1035.3174684720018</v>
      </c>
      <c r="O1178">
        <f t="shared" si="189"/>
        <v>870.77412255014963</v>
      </c>
      <c r="P1178">
        <f t="shared" si="190"/>
        <v>305.43307744985049</v>
      </c>
      <c r="Q1178">
        <f t="shared" si="191"/>
        <v>0</v>
      </c>
      <c r="R1178">
        <f t="shared" si="192"/>
        <v>1176.2072000000001</v>
      </c>
    </row>
    <row r="1179" spans="1:18" x14ac:dyDescent="0.3">
      <c r="A1179" t="s">
        <v>37</v>
      </c>
      <c r="B1179" t="s">
        <v>38</v>
      </c>
      <c r="C1179">
        <v>29</v>
      </c>
      <c r="D1179">
        <v>9</v>
      </c>
      <c r="E1179">
        <v>0</v>
      </c>
      <c r="F1179">
        <v>20251203</v>
      </c>
      <c r="G1179">
        <v>20260109</v>
      </c>
      <c r="H1179">
        <v>5083.2533999999996</v>
      </c>
      <c r="I1179">
        <f t="shared" si="183"/>
        <v>38</v>
      </c>
      <c r="J1179">
        <f t="shared" si="184"/>
        <v>133.76982631578946</v>
      </c>
      <c r="K1179">
        <f t="shared" si="185"/>
        <v>3276.9652063394997</v>
      </c>
      <c r="L1179">
        <f t="shared" si="186"/>
        <v>1203.9284368421052</v>
      </c>
      <c r="M1179">
        <f t="shared" si="187"/>
        <v>0</v>
      </c>
      <c r="N1179">
        <f t="shared" si="188"/>
        <v>4480.8936431816046</v>
      </c>
      <c r="O1179">
        <f t="shared" si="189"/>
        <v>3717.4826838736126</v>
      </c>
      <c r="P1179">
        <f t="shared" si="190"/>
        <v>1365.770716126387</v>
      </c>
      <c r="Q1179">
        <f t="shared" si="191"/>
        <v>0</v>
      </c>
      <c r="R1179">
        <f t="shared" si="192"/>
        <v>5083.2533999999996</v>
      </c>
    </row>
    <row r="1180" spans="1:18" x14ac:dyDescent="0.3">
      <c r="A1180" t="s">
        <v>0</v>
      </c>
      <c r="B1180" t="s">
        <v>0</v>
      </c>
      <c r="C1180">
        <v>29</v>
      </c>
      <c r="D1180">
        <v>9</v>
      </c>
      <c r="E1180">
        <v>0</v>
      </c>
      <c r="F1180">
        <v>20251203</v>
      </c>
      <c r="G1180">
        <v>20260109</v>
      </c>
      <c r="H1180">
        <v>462.11399999999998</v>
      </c>
      <c r="I1180">
        <f t="shared" si="183"/>
        <v>38</v>
      </c>
      <c r="J1180">
        <f t="shared" si="184"/>
        <v>12.160894736842105</v>
      </c>
      <c r="K1180">
        <f t="shared" si="185"/>
        <v>297.90596301226526</v>
      </c>
      <c r="L1180">
        <f t="shared" si="186"/>
        <v>109.44805263157895</v>
      </c>
      <c r="M1180">
        <f t="shared" si="187"/>
        <v>0</v>
      </c>
      <c r="N1180">
        <f t="shared" si="188"/>
        <v>407.35401564384421</v>
      </c>
      <c r="O1180">
        <f t="shared" si="189"/>
        <v>337.9530111513958</v>
      </c>
      <c r="P1180">
        <f t="shared" si="190"/>
        <v>124.16098884860418</v>
      </c>
      <c r="Q1180">
        <f t="shared" si="191"/>
        <v>0</v>
      </c>
      <c r="R1180">
        <f t="shared" si="192"/>
        <v>462.11399999999998</v>
      </c>
    </row>
    <row r="1181" spans="1:18" x14ac:dyDescent="0.3">
      <c r="A1181" t="s">
        <v>33</v>
      </c>
      <c r="B1181" t="s">
        <v>34</v>
      </c>
      <c r="C1181">
        <v>0</v>
      </c>
      <c r="D1181">
        <v>3</v>
      </c>
      <c r="E1181">
        <v>0</v>
      </c>
      <c r="F1181">
        <v>20260105</v>
      </c>
      <c r="G1181">
        <v>20260107</v>
      </c>
      <c r="H1181">
        <v>293.36689999999999</v>
      </c>
      <c r="I1181">
        <f t="shared" si="183"/>
        <v>3</v>
      </c>
      <c r="J1181">
        <f t="shared" si="184"/>
        <v>97.788966666666667</v>
      </c>
      <c r="K1181">
        <f t="shared" si="185"/>
        <v>0</v>
      </c>
      <c r="L1181">
        <f t="shared" si="186"/>
        <v>293.36689999999999</v>
      </c>
      <c r="M1181">
        <f t="shared" si="187"/>
        <v>0</v>
      </c>
      <c r="N1181">
        <f t="shared" si="188"/>
        <v>293.36689999999999</v>
      </c>
      <c r="O1181">
        <f t="shared" si="189"/>
        <v>0</v>
      </c>
      <c r="P1181">
        <f t="shared" si="190"/>
        <v>293.36689999999999</v>
      </c>
      <c r="Q1181">
        <f t="shared" si="191"/>
        <v>0</v>
      </c>
      <c r="R1181">
        <f t="shared" si="192"/>
        <v>293.36689999999999</v>
      </c>
    </row>
    <row r="1182" spans="1:18" x14ac:dyDescent="0.3">
      <c r="A1182" t="s">
        <v>33</v>
      </c>
      <c r="B1182" t="s">
        <v>34</v>
      </c>
      <c r="C1182">
        <v>31</v>
      </c>
      <c r="D1182">
        <v>2</v>
      </c>
      <c r="E1182">
        <v>0</v>
      </c>
      <c r="F1182">
        <v>20251201</v>
      </c>
      <c r="G1182">
        <v>20260102</v>
      </c>
      <c r="H1182">
        <v>417635.22070000001</v>
      </c>
      <c r="I1182">
        <f t="shared" si="183"/>
        <v>33</v>
      </c>
      <c r="J1182">
        <f t="shared" si="184"/>
        <v>12655.612748484849</v>
      </c>
      <c r="K1182">
        <f t="shared" si="185"/>
        <v>331406.1322787173</v>
      </c>
      <c r="L1182">
        <f t="shared" si="186"/>
        <v>25311.225496969699</v>
      </c>
      <c r="M1182">
        <f t="shared" si="187"/>
        <v>0</v>
      </c>
      <c r="N1182">
        <f t="shared" si="188"/>
        <v>356717.35777568701</v>
      </c>
      <c r="O1182">
        <f t="shared" si="189"/>
        <v>388001.50925817649</v>
      </c>
      <c r="P1182">
        <f t="shared" si="190"/>
        <v>29633.711441823452</v>
      </c>
      <c r="Q1182">
        <f t="shared" si="191"/>
        <v>0</v>
      </c>
      <c r="R1182">
        <f t="shared" si="192"/>
        <v>417635.22069999995</v>
      </c>
    </row>
    <row r="1183" spans="1:18" x14ac:dyDescent="0.3">
      <c r="A1183" t="s">
        <v>33</v>
      </c>
      <c r="B1183" t="s">
        <v>34</v>
      </c>
      <c r="C1183">
        <v>21</v>
      </c>
      <c r="D1183">
        <v>8</v>
      </c>
      <c r="E1183">
        <v>0</v>
      </c>
      <c r="F1183">
        <v>20251211</v>
      </c>
      <c r="G1183">
        <v>20260108</v>
      </c>
      <c r="H1183">
        <v>22163.7291</v>
      </c>
      <c r="I1183">
        <f t="shared" si="183"/>
        <v>29</v>
      </c>
      <c r="J1183">
        <f t="shared" si="184"/>
        <v>764.26652068965518</v>
      </c>
      <c r="K1183">
        <f t="shared" si="185"/>
        <v>13557.505810820223</v>
      </c>
      <c r="L1183">
        <f t="shared" si="186"/>
        <v>6114.1321655172414</v>
      </c>
      <c r="M1183">
        <f t="shared" si="187"/>
        <v>0</v>
      </c>
      <c r="N1183">
        <f t="shared" si="188"/>
        <v>19671.637976337464</v>
      </c>
      <c r="O1183">
        <f t="shared" si="189"/>
        <v>15275.031312803805</v>
      </c>
      <c r="P1183">
        <f t="shared" si="190"/>
        <v>6888.6977871961935</v>
      </c>
      <c r="Q1183">
        <f t="shared" si="191"/>
        <v>0</v>
      </c>
      <c r="R1183">
        <f t="shared" si="192"/>
        <v>22163.729099999997</v>
      </c>
    </row>
    <row r="1184" spans="1:18" x14ac:dyDescent="0.3">
      <c r="A1184" t="s">
        <v>35</v>
      </c>
      <c r="B1184" t="s">
        <v>34</v>
      </c>
      <c r="C1184">
        <v>22</v>
      </c>
      <c r="D1184">
        <v>6</v>
      </c>
      <c r="E1184">
        <v>0</v>
      </c>
      <c r="F1184">
        <v>20251210</v>
      </c>
      <c r="G1184">
        <v>20260106</v>
      </c>
      <c r="H1184">
        <v>31448.4961</v>
      </c>
      <c r="I1184">
        <f t="shared" si="183"/>
        <v>28</v>
      </c>
      <c r="J1184">
        <f t="shared" si="184"/>
        <v>1123.1605750000001</v>
      </c>
      <c r="K1184">
        <f t="shared" si="185"/>
        <v>20872.775425610605</v>
      </c>
      <c r="L1184">
        <f t="shared" si="186"/>
        <v>6738.9634500000011</v>
      </c>
      <c r="M1184">
        <f t="shared" si="187"/>
        <v>0</v>
      </c>
      <c r="N1184">
        <f t="shared" si="188"/>
        <v>27611.738875610608</v>
      </c>
      <c r="O1184">
        <f t="shared" si="189"/>
        <v>23773.127781832787</v>
      </c>
      <c r="P1184">
        <f t="shared" si="190"/>
        <v>7675.3683181672104</v>
      </c>
      <c r="Q1184">
        <f t="shared" si="191"/>
        <v>0</v>
      </c>
      <c r="R1184">
        <f t="shared" si="192"/>
        <v>31448.496099999997</v>
      </c>
    </row>
    <row r="1185" spans="1:18" x14ac:dyDescent="0.3">
      <c r="A1185" t="s">
        <v>33</v>
      </c>
      <c r="B1185" t="s">
        <v>34</v>
      </c>
      <c r="C1185">
        <v>9</v>
      </c>
      <c r="D1185">
        <v>12</v>
      </c>
      <c r="E1185">
        <v>0</v>
      </c>
      <c r="F1185">
        <v>20251223</v>
      </c>
      <c r="G1185">
        <v>20260112</v>
      </c>
      <c r="H1185">
        <v>1259.0657000000001</v>
      </c>
      <c r="I1185">
        <f t="shared" si="183"/>
        <v>21</v>
      </c>
      <c r="J1185">
        <f t="shared" si="184"/>
        <v>59.955509523809532</v>
      </c>
      <c r="K1185">
        <f t="shared" si="185"/>
        <v>455.81359760629903</v>
      </c>
      <c r="L1185">
        <f t="shared" si="186"/>
        <v>719.46611428571441</v>
      </c>
      <c r="M1185">
        <f t="shared" si="187"/>
        <v>0</v>
      </c>
      <c r="N1185">
        <f t="shared" si="188"/>
        <v>1175.2797118920134</v>
      </c>
      <c r="O1185">
        <f t="shared" si="189"/>
        <v>488.30866433983334</v>
      </c>
      <c r="P1185">
        <f t="shared" si="190"/>
        <v>770.75703566016671</v>
      </c>
      <c r="Q1185">
        <f t="shared" si="191"/>
        <v>0</v>
      </c>
      <c r="R1185">
        <f t="shared" si="192"/>
        <v>1259.0657000000001</v>
      </c>
    </row>
    <row r="1186" spans="1:18" x14ac:dyDescent="0.3">
      <c r="A1186" t="s">
        <v>0</v>
      </c>
      <c r="B1186" t="s">
        <v>0</v>
      </c>
      <c r="C1186">
        <v>26</v>
      </c>
      <c r="D1186">
        <v>3</v>
      </c>
      <c r="E1186">
        <v>0</v>
      </c>
      <c r="F1186">
        <v>20251206</v>
      </c>
      <c r="G1186">
        <v>20260103</v>
      </c>
      <c r="H1186">
        <v>1176.6496999999999</v>
      </c>
      <c r="I1186">
        <f t="shared" si="183"/>
        <v>29</v>
      </c>
      <c r="J1186">
        <f t="shared" si="184"/>
        <v>40.574127586206892</v>
      </c>
      <c r="K1186">
        <f t="shared" si="185"/>
        <v>891.12413800028628</v>
      </c>
      <c r="L1186">
        <f t="shared" si="186"/>
        <v>121.72238275862068</v>
      </c>
      <c r="M1186">
        <f t="shared" si="187"/>
        <v>0</v>
      </c>
      <c r="N1186">
        <f t="shared" si="188"/>
        <v>1012.846520758907</v>
      </c>
      <c r="O1186">
        <f t="shared" si="189"/>
        <v>1035.2416957064167</v>
      </c>
      <c r="P1186">
        <f t="shared" si="190"/>
        <v>141.40800429358308</v>
      </c>
      <c r="Q1186">
        <f t="shared" si="191"/>
        <v>0</v>
      </c>
      <c r="R1186">
        <f t="shared" si="192"/>
        <v>1176.6496999999999</v>
      </c>
    </row>
    <row r="1187" spans="1:18" x14ac:dyDescent="0.3">
      <c r="A1187" t="s">
        <v>35</v>
      </c>
      <c r="B1187" t="s">
        <v>36</v>
      </c>
      <c r="C1187">
        <v>21</v>
      </c>
      <c r="D1187">
        <v>4</v>
      </c>
      <c r="E1187">
        <v>0</v>
      </c>
      <c r="F1187">
        <v>20251211</v>
      </c>
      <c r="G1187">
        <v>20260104</v>
      </c>
      <c r="H1187">
        <v>516</v>
      </c>
      <c r="I1187">
        <f t="shared" si="183"/>
        <v>25</v>
      </c>
      <c r="J1187">
        <f t="shared" si="184"/>
        <v>20.64</v>
      </c>
      <c r="K1187">
        <f t="shared" si="185"/>
        <v>366.13787515227085</v>
      </c>
      <c r="L1187">
        <f t="shared" si="186"/>
        <v>82.56</v>
      </c>
      <c r="M1187">
        <f t="shared" si="187"/>
        <v>0</v>
      </c>
      <c r="N1187">
        <f t="shared" si="188"/>
        <v>448.69787515227085</v>
      </c>
      <c r="O1187">
        <f t="shared" si="189"/>
        <v>421.05647037989007</v>
      </c>
      <c r="P1187">
        <f t="shared" si="190"/>
        <v>94.943529620109899</v>
      </c>
      <c r="Q1187">
        <f t="shared" si="191"/>
        <v>0</v>
      </c>
      <c r="R1187">
        <f t="shared" si="192"/>
        <v>516</v>
      </c>
    </row>
    <row r="1188" spans="1:18" x14ac:dyDescent="0.3">
      <c r="A1188" t="s">
        <v>43</v>
      </c>
      <c r="B1188" t="s">
        <v>44</v>
      </c>
      <c r="C1188">
        <v>29</v>
      </c>
      <c r="D1188">
        <v>1</v>
      </c>
      <c r="E1188">
        <v>0</v>
      </c>
      <c r="F1188">
        <v>20251203</v>
      </c>
      <c r="G1188">
        <v>20260101</v>
      </c>
      <c r="H1188">
        <v>831408.58429999999</v>
      </c>
      <c r="I1188">
        <f t="shared" si="183"/>
        <v>30</v>
      </c>
      <c r="J1188">
        <f t="shared" si="184"/>
        <v>27713.619476666667</v>
      </c>
      <c r="K1188">
        <f t="shared" si="185"/>
        <v>678901.73193750996</v>
      </c>
      <c r="L1188">
        <f t="shared" si="186"/>
        <v>27713.619476666667</v>
      </c>
      <c r="M1188">
        <f t="shared" si="187"/>
        <v>0</v>
      </c>
      <c r="N1188">
        <f t="shared" si="188"/>
        <v>706615.35141417664</v>
      </c>
      <c r="O1188">
        <f t="shared" si="189"/>
        <v>798800.54501977377</v>
      </c>
      <c r="P1188">
        <f t="shared" si="190"/>
        <v>32608.039280226236</v>
      </c>
      <c r="Q1188">
        <f t="shared" si="191"/>
        <v>0</v>
      </c>
      <c r="R1188">
        <f t="shared" si="192"/>
        <v>831408.58429999999</v>
      </c>
    </row>
    <row r="1189" spans="1:18" x14ac:dyDescent="0.3">
      <c r="A1189" t="s">
        <v>43</v>
      </c>
      <c r="B1189" t="s">
        <v>44</v>
      </c>
      <c r="C1189">
        <v>22</v>
      </c>
      <c r="D1189">
        <v>1</v>
      </c>
      <c r="E1189">
        <v>0</v>
      </c>
      <c r="F1189">
        <v>20251210</v>
      </c>
      <c r="G1189">
        <v>20260101</v>
      </c>
      <c r="H1189">
        <v>3990.5147000000002</v>
      </c>
      <c r="I1189">
        <f t="shared" si="183"/>
        <v>23</v>
      </c>
      <c r="J1189">
        <f t="shared" si="184"/>
        <v>173.50063913043479</v>
      </c>
      <c r="K1189">
        <f t="shared" si="185"/>
        <v>3224.3295904234114</v>
      </c>
      <c r="L1189">
        <f t="shared" si="186"/>
        <v>173.50063913043479</v>
      </c>
      <c r="M1189">
        <f t="shared" si="187"/>
        <v>0</v>
      </c>
      <c r="N1189">
        <f t="shared" si="188"/>
        <v>3397.830229553846</v>
      </c>
      <c r="O1189">
        <f t="shared" si="189"/>
        <v>3786.7502962086123</v>
      </c>
      <c r="P1189">
        <f t="shared" si="190"/>
        <v>203.76440379138822</v>
      </c>
      <c r="Q1189">
        <f t="shared" si="191"/>
        <v>0</v>
      </c>
      <c r="R1189">
        <f t="shared" si="192"/>
        <v>3990.5147000000006</v>
      </c>
    </row>
    <row r="1190" spans="1:18" x14ac:dyDescent="0.3">
      <c r="A1190" t="s">
        <v>35</v>
      </c>
      <c r="B1190" t="s">
        <v>36</v>
      </c>
      <c r="C1190">
        <v>0</v>
      </c>
      <c r="D1190">
        <v>1</v>
      </c>
      <c r="E1190">
        <v>0</v>
      </c>
      <c r="F1190">
        <v>20260105</v>
      </c>
      <c r="G1190">
        <v>20260105</v>
      </c>
      <c r="H1190">
        <v>809.2355</v>
      </c>
      <c r="I1190">
        <f t="shared" si="183"/>
        <v>1</v>
      </c>
      <c r="J1190">
        <f t="shared" si="184"/>
        <v>809.2355</v>
      </c>
      <c r="K1190">
        <f t="shared" si="185"/>
        <v>0</v>
      </c>
      <c r="L1190">
        <f t="shared" si="186"/>
        <v>809.2355</v>
      </c>
      <c r="M1190">
        <f t="shared" si="187"/>
        <v>0</v>
      </c>
      <c r="N1190">
        <f t="shared" si="188"/>
        <v>809.2355</v>
      </c>
      <c r="O1190">
        <f t="shared" si="189"/>
        <v>0</v>
      </c>
      <c r="P1190">
        <f t="shared" si="190"/>
        <v>809.2355</v>
      </c>
      <c r="Q1190">
        <f t="shared" si="191"/>
        <v>0</v>
      </c>
      <c r="R1190">
        <f t="shared" si="192"/>
        <v>809.2355</v>
      </c>
    </row>
    <row r="1191" spans="1:18" x14ac:dyDescent="0.3">
      <c r="A1191" t="s">
        <v>35</v>
      </c>
      <c r="B1191" t="s">
        <v>36</v>
      </c>
      <c r="C1191">
        <v>20</v>
      </c>
      <c r="D1191">
        <v>1</v>
      </c>
      <c r="E1191">
        <v>0</v>
      </c>
      <c r="F1191">
        <v>20251212</v>
      </c>
      <c r="G1191">
        <v>20260101</v>
      </c>
      <c r="H1191">
        <v>4128</v>
      </c>
      <c r="I1191">
        <f t="shared" si="183"/>
        <v>21</v>
      </c>
      <c r="J1191">
        <f t="shared" si="184"/>
        <v>196.57142857142858</v>
      </c>
      <c r="K1191">
        <f t="shared" si="185"/>
        <v>3320.9784594310281</v>
      </c>
      <c r="L1191">
        <f t="shared" si="186"/>
        <v>196.57142857142858</v>
      </c>
      <c r="M1191">
        <f t="shared" si="187"/>
        <v>0</v>
      </c>
      <c r="N1191">
        <f t="shared" si="188"/>
        <v>3517.5498880024566</v>
      </c>
      <c r="O1191">
        <f t="shared" si="189"/>
        <v>3897.3147551622469</v>
      </c>
      <c r="P1191">
        <f t="shared" si="190"/>
        <v>230.68524483775298</v>
      </c>
      <c r="Q1191">
        <f t="shared" si="191"/>
        <v>0</v>
      </c>
      <c r="R1191">
        <f t="shared" si="192"/>
        <v>4128</v>
      </c>
    </row>
    <row r="1192" spans="1:18" x14ac:dyDescent="0.3">
      <c r="A1192" t="s">
        <v>35</v>
      </c>
      <c r="B1192" t="s">
        <v>34</v>
      </c>
      <c r="C1192">
        <v>20</v>
      </c>
      <c r="D1192">
        <v>1</v>
      </c>
      <c r="E1192">
        <v>0</v>
      </c>
      <c r="F1192">
        <v>20251212</v>
      </c>
      <c r="G1192">
        <v>20260101</v>
      </c>
      <c r="H1192">
        <v>23844.317200000001</v>
      </c>
      <c r="I1192">
        <f t="shared" si="183"/>
        <v>21</v>
      </c>
      <c r="J1192">
        <f t="shared" si="184"/>
        <v>1135.4436761904763</v>
      </c>
      <c r="K1192">
        <f t="shared" si="185"/>
        <v>19182.767393662976</v>
      </c>
      <c r="L1192">
        <f t="shared" si="186"/>
        <v>1135.4436761904763</v>
      </c>
      <c r="M1192">
        <f t="shared" si="187"/>
        <v>0</v>
      </c>
      <c r="N1192">
        <f t="shared" si="188"/>
        <v>20318.211069853452</v>
      </c>
      <c r="O1192">
        <f t="shared" si="189"/>
        <v>22511.823946300621</v>
      </c>
      <c r="P1192">
        <f t="shared" si="190"/>
        <v>1332.4932536993808</v>
      </c>
      <c r="Q1192">
        <f t="shared" si="191"/>
        <v>0</v>
      </c>
      <c r="R1192">
        <f t="shared" si="192"/>
        <v>23844.317200000001</v>
      </c>
    </row>
    <row r="1193" spans="1:18" x14ac:dyDescent="0.3">
      <c r="A1193" t="s">
        <v>0</v>
      </c>
      <c r="B1193" t="s">
        <v>0</v>
      </c>
      <c r="C1193">
        <v>31</v>
      </c>
      <c r="D1193">
        <v>9</v>
      </c>
      <c r="E1193">
        <v>0</v>
      </c>
      <c r="F1193">
        <v>20251110</v>
      </c>
      <c r="G1193">
        <v>20260109</v>
      </c>
      <c r="H1193">
        <v>504.3021</v>
      </c>
      <c r="I1193">
        <f t="shared" si="183"/>
        <v>40</v>
      </c>
      <c r="J1193">
        <f t="shared" si="184"/>
        <v>12.607552500000001</v>
      </c>
      <c r="K1193">
        <f t="shared" si="185"/>
        <v>330.14760285124061</v>
      </c>
      <c r="L1193">
        <f t="shared" si="186"/>
        <v>113.4679725</v>
      </c>
      <c r="M1193">
        <f t="shared" si="187"/>
        <v>0</v>
      </c>
      <c r="N1193">
        <f t="shared" si="188"/>
        <v>443.61557535124064</v>
      </c>
      <c r="O1193">
        <f t="shared" si="189"/>
        <v>375.31173087424145</v>
      </c>
      <c r="P1193">
        <f t="shared" si="190"/>
        <v>128.99036912575846</v>
      </c>
      <c r="Q1193">
        <f t="shared" si="191"/>
        <v>0</v>
      </c>
      <c r="R1193">
        <f t="shared" si="192"/>
        <v>504.30209999999988</v>
      </c>
    </row>
    <row r="1194" spans="1:18" x14ac:dyDescent="0.3">
      <c r="A1194" t="s">
        <v>33</v>
      </c>
      <c r="B1194" t="s">
        <v>34</v>
      </c>
      <c r="C1194">
        <v>14</v>
      </c>
      <c r="D1194">
        <v>3</v>
      </c>
      <c r="E1194">
        <v>0</v>
      </c>
      <c r="F1194">
        <v>20251218</v>
      </c>
      <c r="G1194">
        <v>20260103</v>
      </c>
      <c r="H1194">
        <v>178947.06599999999</v>
      </c>
      <c r="I1194">
        <f t="shared" si="183"/>
        <v>17</v>
      </c>
      <c r="J1194">
        <f t="shared" si="184"/>
        <v>10526.297999999999</v>
      </c>
      <c r="K1194">
        <f t="shared" si="185"/>
        <v>124485.67128357875</v>
      </c>
      <c r="L1194">
        <f t="shared" si="186"/>
        <v>31578.893999999997</v>
      </c>
      <c r="M1194">
        <f t="shared" si="187"/>
        <v>0</v>
      </c>
      <c r="N1194">
        <f t="shared" si="188"/>
        <v>156064.56528357873</v>
      </c>
      <c r="O1194">
        <f t="shared" si="189"/>
        <v>142738.01099409981</v>
      </c>
      <c r="P1194">
        <f t="shared" si="190"/>
        <v>36209.055005900191</v>
      </c>
      <c r="Q1194">
        <f t="shared" si="191"/>
        <v>0</v>
      </c>
      <c r="R1194">
        <f t="shared" si="192"/>
        <v>178947.06599999999</v>
      </c>
    </row>
    <row r="1195" spans="1:18" x14ac:dyDescent="0.3">
      <c r="A1195" t="s">
        <v>33</v>
      </c>
      <c r="B1195" t="s">
        <v>34</v>
      </c>
      <c r="C1195">
        <v>9</v>
      </c>
      <c r="D1195">
        <v>1</v>
      </c>
      <c r="E1195">
        <v>0</v>
      </c>
      <c r="F1195">
        <v>20251223</v>
      </c>
      <c r="G1195">
        <v>20260101</v>
      </c>
      <c r="H1195">
        <v>410235.0784</v>
      </c>
      <c r="I1195">
        <f t="shared" si="183"/>
        <v>10</v>
      </c>
      <c r="J1195">
        <f t="shared" si="184"/>
        <v>41023.507839999998</v>
      </c>
      <c r="K1195">
        <f t="shared" si="185"/>
        <v>311882.4749134162</v>
      </c>
      <c r="L1195">
        <f t="shared" si="186"/>
        <v>41023.507839999998</v>
      </c>
      <c r="M1195">
        <f t="shared" si="187"/>
        <v>0</v>
      </c>
      <c r="N1195">
        <f t="shared" si="188"/>
        <v>352905.98275341617</v>
      </c>
      <c r="O1195">
        <f t="shared" si="189"/>
        <v>362547.35765443125</v>
      </c>
      <c r="P1195">
        <f t="shared" si="190"/>
        <v>47687.720745568753</v>
      </c>
      <c r="Q1195">
        <f t="shared" si="191"/>
        <v>0</v>
      </c>
      <c r="R1195">
        <f t="shared" si="192"/>
        <v>410235.0784</v>
      </c>
    </row>
    <row r="1196" spans="1:18" x14ac:dyDescent="0.3">
      <c r="A1196" t="s">
        <v>33</v>
      </c>
      <c r="B1196" t="s">
        <v>34</v>
      </c>
      <c r="C1196">
        <v>21</v>
      </c>
      <c r="D1196">
        <v>6</v>
      </c>
      <c r="E1196">
        <v>0</v>
      </c>
      <c r="F1196">
        <v>20251211</v>
      </c>
      <c r="G1196">
        <v>20260106</v>
      </c>
      <c r="H1196">
        <v>67217.448900000003</v>
      </c>
      <c r="I1196">
        <f t="shared" si="183"/>
        <v>27</v>
      </c>
      <c r="J1196">
        <f t="shared" si="184"/>
        <v>2489.5351444444445</v>
      </c>
      <c r="K1196">
        <f t="shared" si="185"/>
        <v>44162.456778284431</v>
      </c>
      <c r="L1196">
        <f t="shared" si="186"/>
        <v>14937.210866666668</v>
      </c>
      <c r="M1196">
        <f t="shared" si="187"/>
        <v>0</v>
      </c>
      <c r="N1196">
        <f t="shared" si="188"/>
        <v>59099.6676449511</v>
      </c>
      <c r="O1196">
        <f t="shared" si="189"/>
        <v>50228.500431277658</v>
      </c>
      <c r="P1196">
        <f t="shared" si="190"/>
        <v>16988.948468722348</v>
      </c>
      <c r="Q1196">
        <f t="shared" si="191"/>
        <v>0</v>
      </c>
      <c r="R1196">
        <f t="shared" si="192"/>
        <v>67217.448900000003</v>
      </c>
    </row>
    <row r="1197" spans="1:18" x14ac:dyDescent="0.3">
      <c r="A1197" t="s">
        <v>43</v>
      </c>
      <c r="B1197" t="s">
        <v>44</v>
      </c>
      <c r="C1197">
        <v>29</v>
      </c>
      <c r="D1197">
        <v>5</v>
      </c>
      <c r="E1197">
        <v>0</v>
      </c>
      <c r="F1197">
        <v>20251203</v>
      </c>
      <c r="G1197">
        <v>20260105</v>
      </c>
      <c r="H1197">
        <v>317630.47029999999</v>
      </c>
      <c r="I1197">
        <f t="shared" si="183"/>
        <v>34</v>
      </c>
      <c r="J1197">
        <f t="shared" si="184"/>
        <v>9342.0726558823517</v>
      </c>
      <c r="K1197">
        <f t="shared" si="185"/>
        <v>228853.15688571424</v>
      </c>
      <c r="L1197">
        <f t="shared" si="186"/>
        <v>46710.363279411758</v>
      </c>
      <c r="M1197">
        <f t="shared" si="187"/>
        <v>0</v>
      </c>
      <c r="N1197">
        <f t="shared" si="188"/>
        <v>275563.52016512601</v>
      </c>
      <c r="O1197">
        <f t="shared" si="189"/>
        <v>263789.40074393956</v>
      </c>
      <c r="P1197">
        <f t="shared" si="190"/>
        <v>53841.069556060414</v>
      </c>
      <c r="Q1197">
        <f t="shared" si="191"/>
        <v>0</v>
      </c>
      <c r="R1197">
        <f t="shared" si="192"/>
        <v>317630.47029999999</v>
      </c>
    </row>
    <row r="1198" spans="1:18" x14ac:dyDescent="0.3">
      <c r="A1198" t="s">
        <v>35</v>
      </c>
      <c r="B1198" t="s">
        <v>36</v>
      </c>
      <c r="C1198">
        <v>22</v>
      </c>
      <c r="D1198">
        <v>2</v>
      </c>
      <c r="E1198">
        <v>0</v>
      </c>
      <c r="F1198">
        <v>20251210</v>
      </c>
      <c r="G1198">
        <v>20260102</v>
      </c>
      <c r="H1198">
        <v>1200.0137</v>
      </c>
      <c r="I1198">
        <f t="shared" si="183"/>
        <v>24</v>
      </c>
      <c r="J1198">
        <f t="shared" si="184"/>
        <v>50.000570833333335</v>
      </c>
      <c r="K1198">
        <f t="shared" si="185"/>
        <v>929.2087964862036</v>
      </c>
      <c r="L1198">
        <f t="shared" si="186"/>
        <v>100.00114166666667</v>
      </c>
      <c r="M1198">
        <f t="shared" si="187"/>
        <v>0</v>
      </c>
      <c r="N1198">
        <f t="shared" si="188"/>
        <v>1029.2099381528703</v>
      </c>
      <c r="O1198">
        <f t="shared" si="189"/>
        <v>1083.4167496916784</v>
      </c>
      <c r="P1198">
        <f t="shared" si="190"/>
        <v>116.59695030832147</v>
      </c>
      <c r="Q1198">
        <f t="shared" si="191"/>
        <v>0</v>
      </c>
      <c r="R1198">
        <f t="shared" si="192"/>
        <v>1200.0137</v>
      </c>
    </row>
    <row r="1199" spans="1:18" x14ac:dyDescent="0.3">
      <c r="A1199" t="s">
        <v>33</v>
      </c>
      <c r="B1199" t="s">
        <v>34</v>
      </c>
      <c r="C1199">
        <v>21</v>
      </c>
      <c r="D1199">
        <v>5</v>
      </c>
      <c r="E1199">
        <v>0</v>
      </c>
      <c r="F1199">
        <v>20251211</v>
      </c>
      <c r="G1199">
        <v>20260105</v>
      </c>
      <c r="H1199">
        <v>171099.59109999999</v>
      </c>
      <c r="I1199">
        <f t="shared" si="183"/>
        <v>26</v>
      </c>
      <c r="J1199">
        <f t="shared" si="184"/>
        <v>6580.7535038461538</v>
      </c>
      <c r="K1199">
        <f t="shared" si="185"/>
        <v>116737.5535270878</v>
      </c>
      <c r="L1199">
        <f t="shared" si="186"/>
        <v>32903.767519230765</v>
      </c>
      <c r="M1199">
        <f t="shared" si="187"/>
        <v>0</v>
      </c>
      <c r="N1199">
        <f t="shared" si="188"/>
        <v>149641.32104631857</v>
      </c>
      <c r="O1199">
        <f t="shared" si="189"/>
        <v>133477.48826887592</v>
      </c>
      <c r="P1199">
        <f t="shared" si="190"/>
        <v>37622.102831124052</v>
      </c>
      <c r="Q1199">
        <f t="shared" si="191"/>
        <v>0</v>
      </c>
      <c r="R1199">
        <f t="shared" si="192"/>
        <v>171099.59109999996</v>
      </c>
    </row>
    <row r="1200" spans="1:18" x14ac:dyDescent="0.3">
      <c r="A1200" t="s">
        <v>0</v>
      </c>
      <c r="B1200" t="s">
        <v>0</v>
      </c>
      <c r="C1200">
        <v>31</v>
      </c>
      <c r="D1200">
        <v>1</v>
      </c>
      <c r="E1200">
        <v>0</v>
      </c>
      <c r="F1200">
        <v>20251121</v>
      </c>
      <c r="G1200">
        <v>20260101</v>
      </c>
      <c r="H1200">
        <v>3824.7411999999999</v>
      </c>
      <c r="I1200">
        <f t="shared" si="183"/>
        <v>32</v>
      </c>
      <c r="J1200">
        <f t="shared" si="184"/>
        <v>119.5231625</v>
      </c>
      <c r="K1200">
        <f t="shared" si="185"/>
        <v>3129.8926246449728</v>
      </c>
      <c r="L1200">
        <f t="shared" si="186"/>
        <v>119.5231625</v>
      </c>
      <c r="M1200">
        <f t="shared" si="187"/>
        <v>0</v>
      </c>
      <c r="N1200">
        <f t="shared" si="188"/>
        <v>3249.4157871449729</v>
      </c>
      <c r="O1200">
        <f t="shared" si="189"/>
        <v>3684.0558602609121</v>
      </c>
      <c r="P1200">
        <f t="shared" si="190"/>
        <v>140.68533973908751</v>
      </c>
      <c r="Q1200">
        <f t="shared" si="191"/>
        <v>0</v>
      </c>
      <c r="R1200">
        <f t="shared" si="192"/>
        <v>3824.7411999999995</v>
      </c>
    </row>
    <row r="1201" spans="1:18" x14ac:dyDescent="0.3">
      <c r="A1201" t="s">
        <v>0</v>
      </c>
      <c r="B1201" t="s">
        <v>0</v>
      </c>
      <c r="C1201">
        <v>31</v>
      </c>
      <c r="D1201">
        <v>6</v>
      </c>
      <c r="E1201">
        <v>0</v>
      </c>
      <c r="F1201">
        <v>20251121</v>
      </c>
      <c r="G1201">
        <v>20260106</v>
      </c>
      <c r="H1201">
        <v>210.0814</v>
      </c>
      <c r="I1201">
        <f t="shared" si="183"/>
        <v>37</v>
      </c>
      <c r="J1201">
        <f t="shared" si="184"/>
        <v>5.6778756756756756</v>
      </c>
      <c r="K1201">
        <f t="shared" si="185"/>
        <v>148.6836595454742</v>
      </c>
      <c r="L1201">
        <f t="shared" si="186"/>
        <v>34.067254054054054</v>
      </c>
      <c r="M1201">
        <f t="shared" si="187"/>
        <v>0</v>
      </c>
      <c r="N1201">
        <f t="shared" si="188"/>
        <v>182.75091359952825</v>
      </c>
      <c r="O1201">
        <f t="shared" si="189"/>
        <v>170.91937183353824</v>
      </c>
      <c r="P1201">
        <f t="shared" si="190"/>
        <v>39.162028166461795</v>
      </c>
      <c r="Q1201">
        <f t="shared" si="191"/>
        <v>0</v>
      </c>
      <c r="R1201">
        <f t="shared" si="192"/>
        <v>210.08140000000003</v>
      </c>
    </row>
    <row r="1202" spans="1:18" x14ac:dyDescent="0.3">
      <c r="A1202" t="s">
        <v>0</v>
      </c>
      <c r="B1202" t="s">
        <v>0</v>
      </c>
      <c r="C1202">
        <v>31</v>
      </c>
      <c r="D1202">
        <v>3</v>
      </c>
      <c r="E1202">
        <v>0</v>
      </c>
      <c r="F1202">
        <v>20251113</v>
      </c>
      <c r="G1202">
        <v>20260103</v>
      </c>
      <c r="H1202">
        <v>630.46659999999997</v>
      </c>
      <c r="I1202">
        <f t="shared" si="183"/>
        <v>34</v>
      </c>
      <c r="J1202">
        <f t="shared" si="184"/>
        <v>18.543135294117647</v>
      </c>
      <c r="K1202">
        <f t="shared" si="185"/>
        <v>485.57970840884263</v>
      </c>
      <c r="L1202">
        <f t="shared" si="186"/>
        <v>55.629405882352941</v>
      </c>
      <c r="M1202">
        <f t="shared" si="187"/>
        <v>0</v>
      </c>
      <c r="N1202">
        <f t="shared" si="188"/>
        <v>541.20911429119553</v>
      </c>
      <c r="O1202">
        <f t="shared" si="189"/>
        <v>565.66266107779541</v>
      </c>
      <c r="P1202">
        <f t="shared" si="190"/>
        <v>64.803938922204551</v>
      </c>
      <c r="Q1202">
        <f t="shared" si="191"/>
        <v>0</v>
      </c>
      <c r="R1202">
        <f t="shared" si="192"/>
        <v>630.46659999999997</v>
      </c>
    </row>
    <row r="1203" spans="1:18" x14ac:dyDescent="0.3">
      <c r="A1203" t="s">
        <v>0</v>
      </c>
      <c r="B1203" t="s">
        <v>0</v>
      </c>
      <c r="C1203">
        <v>31</v>
      </c>
      <c r="D1203">
        <v>3</v>
      </c>
      <c r="E1203">
        <v>0</v>
      </c>
      <c r="F1203">
        <v>20251114</v>
      </c>
      <c r="G1203">
        <v>20260103</v>
      </c>
      <c r="H1203">
        <v>336.23309999999998</v>
      </c>
      <c r="I1203">
        <f t="shared" si="183"/>
        <v>34</v>
      </c>
      <c r="J1203">
        <f t="shared" si="184"/>
        <v>9.8892088235294118</v>
      </c>
      <c r="K1203">
        <f t="shared" si="185"/>
        <v>258.9637114089806</v>
      </c>
      <c r="L1203">
        <f t="shared" si="186"/>
        <v>29.667626470588235</v>
      </c>
      <c r="M1203">
        <f t="shared" si="187"/>
        <v>0</v>
      </c>
      <c r="N1203">
        <f t="shared" si="188"/>
        <v>288.63133787956883</v>
      </c>
      <c r="O1203">
        <f t="shared" si="189"/>
        <v>301.67261848357469</v>
      </c>
      <c r="P1203">
        <f t="shared" si="190"/>
        <v>34.560481516425291</v>
      </c>
      <c r="Q1203">
        <f t="shared" si="191"/>
        <v>0</v>
      </c>
      <c r="R1203">
        <f t="shared" si="192"/>
        <v>336.23309999999998</v>
      </c>
    </row>
    <row r="1204" spans="1:18" x14ac:dyDescent="0.3">
      <c r="A1204" t="s">
        <v>0</v>
      </c>
      <c r="B1204" t="s">
        <v>0</v>
      </c>
      <c r="C1204">
        <v>31</v>
      </c>
      <c r="D1204">
        <v>3</v>
      </c>
      <c r="E1204">
        <v>0</v>
      </c>
      <c r="F1204">
        <v>20251115</v>
      </c>
      <c r="G1204">
        <v>20260103</v>
      </c>
      <c r="H1204">
        <v>378.25330000000002</v>
      </c>
      <c r="I1204">
        <f t="shared" si="183"/>
        <v>34</v>
      </c>
      <c r="J1204">
        <f t="shared" si="184"/>
        <v>11.125097058823529</v>
      </c>
      <c r="K1204">
        <f t="shared" si="185"/>
        <v>291.32729175293736</v>
      </c>
      <c r="L1204">
        <f t="shared" si="186"/>
        <v>33.37529117647059</v>
      </c>
      <c r="M1204">
        <f t="shared" si="187"/>
        <v>0</v>
      </c>
      <c r="N1204">
        <f t="shared" si="188"/>
        <v>324.70258292940792</v>
      </c>
      <c r="O1204">
        <f t="shared" si="189"/>
        <v>339.37367695522283</v>
      </c>
      <c r="P1204">
        <f t="shared" si="190"/>
        <v>38.87962304477719</v>
      </c>
      <c r="Q1204">
        <f t="shared" si="191"/>
        <v>0</v>
      </c>
      <c r="R1204">
        <f t="shared" si="192"/>
        <v>378.25330000000002</v>
      </c>
    </row>
    <row r="1205" spans="1:18" x14ac:dyDescent="0.3">
      <c r="A1205" t="s">
        <v>33</v>
      </c>
      <c r="B1205" t="s">
        <v>34</v>
      </c>
      <c r="C1205">
        <v>10</v>
      </c>
      <c r="D1205">
        <v>6</v>
      </c>
      <c r="E1205">
        <v>0</v>
      </c>
      <c r="F1205">
        <v>20251222</v>
      </c>
      <c r="G1205">
        <v>20260106</v>
      </c>
      <c r="H1205">
        <v>126335.1734</v>
      </c>
      <c r="I1205">
        <f t="shared" si="183"/>
        <v>16</v>
      </c>
      <c r="J1205">
        <f t="shared" si="184"/>
        <v>7895.9483375</v>
      </c>
      <c r="K1205">
        <f t="shared" si="185"/>
        <v>66699.098989580001</v>
      </c>
      <c r="L1205">
        <f t="shared" si="186"/>
        <v>47375.690025000004</v>
      </c>
      <c r="M1205">
        <f t="shared" si="187"/>
        <v>0</v>
      </c>
      <c r="N1205">
        <f t="shared" si="188"/>
        <v>114074.78901458</v>
      </c>
      <c r="O1205">
        <f t="shared" si="189"/>
        <v>73867.699508919206</v>
      </c>
      <c r="P1205">
        <f t="shared" si="190"/>
        <v>52467.473891080786</v>
      </c>
      <c r="Q1205">
        <f t="shared" si="191"/>
        <v>0</v>
      </c>
      <c r="R1205">
        <f t="shared" si="192"/>
        <v>126335.1734</v>
      </c>
    </row>
    <row r="1206" spans="1:18" x14ac:dyDescent="0.3">
      <c r="A1206" t="s">
        <v>33</v>
      </c>
      <c r="B1206" t="s">
        <v>34</v>
      </c>
      <c r="C1206">
        <v>31</v>
      </c>
      <c r="D1206">
        <v>5</v>
      </c>
      <c r="E1206">
        <v>0</v>
      </c>
      <c r="F1206">
        <v>20251201</v>
      </c>
      <c r="G1206">
        <v>20260105</v>
      </c>
      <c r="H1206">
        <v>222081.9449</v>
      </c>
      <c r="I1206">
        <f t="shared" si="183"/>
        <v>36</v>
      </c>
      <c r="J1206">
        <f t="shared" si="184"/>
        <v>6168.9429138888891</v>
      </c>
      <c r="K1206">
        <f t="shared" si="185"/>
        <v>161542.98902555145</v>
      </c>
      <c r="L1206">
        <f t="shared" si="186"/>
        <v>30844.714569444444</v>
      </c>
      <c r="M1206">
        <f t="shared" si="187"/>
        <v>0</v>
      </c>
      <c r="N1206">
        <f t="shared" si="188"/>
        <v>192387.7035949959</v>
      </c>
      <c r="O1206">
        <f t="shared" si="189"/>
        <v>186476.47701683451</v>
      </c>
      <c r="P1206">
        <f t="shared" si="190"/>
        <v>35605.467883165489</v>
      </c>
      <c r="Q1206">
        <f t="shared" si="191"/>
        <v>0</v>
      </c>
      <c r="R1206">
        <f t="shared" si="192"/>
        <v>222081.9449</v>
      </c>
    </row>
    <row r="1207" spans="1:18" x14ac:dyDescent="0.3">
      <c r="A1207" t="s">
        <v>33</v>
      </c>
      <c r="B1207" t="s">
        <v>34</v>
      </c>
      <c r="C1207">
        <v>31</v>
      </c>
      <c r="D1207">
        <v>1</v>
      </c>
      <c r="E1207">
        <v>0</v>
      </c>
      <c r="F1207">
        <v>20251126</v>
      </c>
      <c r="G1207">
        <v>20260101</v>
      </c>
      <c r="H1207">
        <v>1071683.9402999999</v>
      </c>
      <c r="I1207">
        <f t="shared" si="183"/>
        <v>32</v>
      </c>
      <c r="J1207">
        <f t="shared" si="184"/>
        <v>33490.123134374997</v>
      </c>
      <c r="K1207">
        <f t="shared" si="185"/>
        <v>876988.92168061808</v>
      </c>
      <c r="L1207">
        <f t="shared" si="186"/>
        <v>33490.123134374997</v>
      </c>
      <c r="M1207">
        <f t="shared" si="187"/>
        <v>0</v>
      </c>
      <c r="N1207">
        <f t="shared" si="188"/>
        <v>910479.04481499305</v>
      </c>
      <c r="O1207">
        <f t="shared" si="189"/>
        <v>1032264.2223765939</v>
      </c>
      <c r="P1207">
        <f t="shared" si="190"/>
        <v>39419.717923406024</v>
      </c>
      <c r="Q1207">
        <f t="shared" si="191"/>
        <v>0</v>
      </c>
      <c r="R1207">
        <f t="shared" si="192"/>
        <v>1071683.9402999999</v>
      </c>
    </row>
    <row r="1208" spans="1:18" x14ac:dyDescent="0.3">
      <c r="A1208" t="s">
        <v>33</v>
      </c>
      <c r="B1208" t="s">
        <v>34</v>
      </c>
      <c r="C1208">
        <v>31</v>
      </c>
      <c r="D1208">
        <v>8</v>
      </c>
      <c r="E1208">
        <v>0</v>
      </c>
      <c r="F1208">
        <v>20251127</v>
      </c>
      <c r="G1208">
        <v>20260108</v>
      </c>
      <c r="H1208">
        <v>9495.2343000000001</v>
      </c>
      <c r="I1208">
        <f t="shared" si="183"/>
        <v>39</v>
      </c>
      <c r="J1208">
        <f t="shared" si="184"/>
        <v>243.46754615384614</v>
      </c>
      <c r="K1208">
        <f t="shared" si="185"/>
        <v>6375.5615322455387</v>
      </c>
      <c r="L1208">
        <f t="shared" si="186"/>
        <v>1947.7403692307691</v>
      </c>
      <c r="M1208">
        <f t="shared" si="187"/>
        <v>0</v>
      </c>
      <c r="N1208">
        <f t="shared" si="188"/>
        <v>8323.3019014763086</v>
      </c>
      <c r="O1208">
        <f t="shared" si="189"/>
        <v>7273.2493978142056</v>
      </c>
      <c r="P1208">
        <f t="shared" si="190"/>
        <v>2221.9849021857935</v>
      </c>
      <c r="Q1208">
        <f t="shared" si="191"/>
        <v>0</v>
      </c>
      <c r="R1208">
        <f t="shared" si="192"/>
        <v>9495.2343000000001</v>
      </c>
    </row>
    <row r="1209" spans="1:18" x14ac:dyDescent="0.3">
      <c r="A1209" t="s">
        <v>33</v>
      </c>
      <c r="B1209" t="s">
        <v>34</v>
      </c>
      <c r="C1209">
        <v>31</v>
      </c>
      <c r="D1209">
        <v>4</v>
      </c>
      <c r="E1209">
        <v>0</v>
      </c>
      <c r="F1209">
        <v>20251127</v>
      </c>
      <c r="G1209">
        <v>20260104</v>
      </c>
      <c r="H1209">
        <v>139323.30360000001</v>
      </c>
      <c r="I1209">
        <f t="shared" si="183"/>
        <v>35</v>
      </c>
      <c r="J1209">
        <f t="shared" si="184"/>
        <v>3980.6658171428576</v>
      </c>
      <c r="K1209">
        <f t="shared" si="185"/>
        <v>104239.6831011879</v>
      </c>
      <c r="L1209">
        <f t="shared" si="186"/>
        <v>15922.66326857143</v>
      </c>
      <c r="M1209">
        <f t="shared" si="187"/>
        <v>0</v>
      </c>
      <c r="N1209">
        <f t="shared" si="188"/>
        <v>120162.34636975933</v>
      </c>
      <c r="O1209">
        <f t="shared" si="189"/>
        <v>120861.62974202316</v>
      </c>
      <c r="P1209">
        <f t="shared" si="190"/>
        <v>18461.673857976853</v>
      </c>
      <c r="Q1209">
        <f t="shared" si="191"/>
        <v>0</v>
      </c>
      <c r="R1209">
        <f t="shared" si="192"/>
        <v>139323.30360000001</v>
      </c>
    </row>
    <row r="1210" spans="1:18" x14ac:dyDescent="0.3">
      <c r="A1210" t="s">
        <v>37</v>
      </c>
      <c r="B1210" t="s">
        <v>38</v>
      </c>
      <c r="C1210">
        <v>31</v>
      </c>
      <c r="D1210">
        <v>5</v>
      </c>
      <c r="E1210">
        <v>0</v>
      </c>
      <c r="F1210">
        <v>20251128</v>
      </c>
      <c r="G1210">
        <v>20260105</v>
      </c>
      <c r="H1210">
        <v>3569.0754999999999</v>
      </c>
      <c r="I1210">
        <f t="shared" si="183"/>
        <v>36</v>
      </c>
      <c r="J1210">
        <f t="shared" si="184"/>
        <v>99.140986111111104</v>
      </c>
      <c r="K1210">
        <f t="shared" si="185"/>
        <v>2596.1548769193282</v>
      </c>
      <c r="L1210">
        <f t="shared" si="186"/>
        <v>495.70493055555551</v>
      </c>
      <c r="M1210">
        <f t="shared" si="187"/>
        <v>0</v>
      </c>
      <c r="N1210">
        <f t="shared" si="188"/>
        <v>3091.8598074748838</v>
      </c>
      <c r="O1210">
        <f t="shared" si="189"/>
        <v>2996.8605766073561</v>
      </c>
      <c r="P1210">
        <f t="shared" si="190"/>
        <v>572.21492339264364</v>
      </c>
      <c r="Q1210">
        <f t="shared" si="191"/>
        <v>0</v>
      </c>
      <c r="R1210">
        <f t="shared" si="192"/>
        <v>3569.0754999999999</v>
      </c>
    </row>
    <row r="1211" spans="1:18" x14ac:dyDescent="0.3">
      <c r="A1211" t="s">
        <v>41</v>
      </c>
      <c r="B1211" t="s">
        <v>57</v>
      </c>
      <c r="C1211">
        <v>31</v>
      </c>
      <c r="D1211">
        <v>5</v>
      </c>
      <c r="E1211">
        <v>0</v>
      </c>
      <c r="F1211">
        <v>20251129</v>
      </c>
      <c r="G1211">
        <v>20260105</v>
      </c>
      <c r="H1211">
        <v>818.46209999999996</v>
      </c>
      <c r="I1211">
        <f t="shared" si="183"/>
        <v>36</v>
      </c>
      <c r="J1211">
        <f t="shared" si="184"/>
        <v>22.735058333333331</v>
      </c>
      <c r="K1211">
        <f t="shared" si="185"/>
        <v>595.35147757133041</v>
      </c>
      <c r="L1211">
        <f t="shared" si="186"/>
        <v>113.67529166666665</v>
      </c>
      <c r="M1211">
        <f t="shared" si="187"/>
        <v>0</v>
      </c>
      <c r="N1211">
        <f t="shared" si="188"/>
        <v>709.02676923799709</v>
      </c>
      <c r="O1211">
        <f t="shared" si="189"/>
        <v>687.24150019725482</v>
      </c>
      <c r="P1211">
        <f t="shared" si="190"/>
        <v>131.22059980274506</v>
      </c>
      <c r="Q1211">
        <f t="shared" si="191"/>
        <v>0</v>
      </c>
      <c r="R1211">
        <f t="shared" si="192"/>
        <v>818.46209999999985</v>
      </c>
    </row>
    <row r="1212" spans="1:18" x14ac:dyDescent="0.3">
      <c r="A1212" t="s">
        <v>37</v>
      </c>
      <c r="B1212" t="s">
        <v>38</v>
      </c>
      <c r="C1212">
        <v>31</v>
      </c>
      <c r="D1212">
        <v>2</v>
      </c>
      <c r="E1212">
        <v>0</v>
      </c>
      <c r="F1212">
        <v>20251126</v>
      </c>
      <c r="G1212">
        <v>20260102</v>
      </c>
      <c r="H1212">
        <v>53841.066099999996</v>
      </c>
      <c r="I1212">
        <f t="shared" si="183"/>
        <v>33</v>
      </c>
      <c r="J1212">
        <f t="shared" si="184"/>
        <v>1631.5474575757576</v>
      </c>
      <c r="K1212">
        <f t="shared" si="185"/>
        <v>42724.508349790529</v>
      </c>
      <c r="L1212">
        <f t="shared" si="186"/>
        <v>3263.0949151515151</v>
      </c>
      <c r="M1212">
        <f t="shared" si="187"/>
        <v>0</v>
      </c>
      <c r="N1212">
        <f t="shared" si="188"/>
        <v>45987.603264942045</v>
      </c>
      <c r="O1212">
        <f t="shared" si="189"/>
        <v>50020.721125614691</v>
      </c>
      <c r="P1212">
        <f t="shared" si="190"/>
        <v>3820.3449743853052</v>
      </c>
      <c r="Q1212">
        <f t="shared" si="191"/>
        <v>0</v>
      </c>
      <c r="R1212">
        <f t="shared" si="192"/>
        <v>53841.066099999996</v>
      </c>
    </row>
    <row r="1213" spans="1:18" x14ac:dyDescent="0.3">
      <c r="A1213" t="s">
        <v>39</v>
      </c>
      <c r="B1213" t="s">
        <v>40</v>
      </c>
      <c r="C1213">
        <v>31</v>
      </c>
      <c r="D1213">
        <v>6</v>
      </c>
      <c r="E1213">
        <v>0</v>
      </c>
      <c r="F1213">
        <v>20251128</v>
      </c>
      <c r="G1213">
        <v>20260106</v>
      </c>
      <c r="H1213">
        <v>84.048400000000001</v>
      </c>
      <c r="I1213">
        <f t="shared" si="183"/>
        <v>37</v>
      </c>
      <c r="J1213">
        <f t="shared" si="184"/>
        <v>2.2715783783783783</v>
      </c>
      <c r="K1213">
        <f t="shared" si="185"/>
        <v>59.484674468762265</v>
      </c>
      <c r="L1213">
        <f t="shared" si="186"/>
        <v>13.62947027027027</v>
      </c>
      <c r="M1213">
        <f t="shared" si="187"/>
        <v>0</v>
      </c>
      <c r="N1213">
        <f t="shared" si="188"/>
        <v>73.11414473903254</v>
      </c>
      <c r="O1213">
        <f t="shared" si="189"/>
        <v>68.380635942134589</v>
      </c>
      <c r="P1213">
        <f t="shared" si="190"/>
        <v>15.667764057865414</v>
      </c>
      <c r="Q1213">
        <f t="shared" si="191"/>
        <v>0</v>
      </c>
      <c r="R1213">
        <f t="shared" si="192"/>
        <v>84.048400000000001</v>
      </c>
    </row>
    <row r="1214" spans="1:18" x14ac:dyDescent="0.3">
      <c r="A1214" t="s">
        <v>39</v>
      </c>
      <c r="B1214" t="s">
        <v>40</v>
      </c>
      <c r="C1214">
        <v>31</v>
      </c>
      <c r="D1214">
        <v>5</v>
      </c>
      <c r="E1214">
        <v>0</v>
      </c>
      <c r="F1214">
        <v>20251128</v>
      </c>
      <c r="G1214">
        <v>20260105</v>
      </c>
      <c r="H1214">
        <v>798.51599999999996</v>
      </c>
      <c r="I1214">
        <f t="shared" si="183"/>
        <v>36</v>
      </c>
      <c r="J1214">
        <f t="shared" si="184"/>
        <v>22.180999999999997</v>
      </c>
      <c r="K1214">
        <f t="shared" si="185"/>
        <v>580.84263213207839</v>
      </c>
      <c r="L1214">
        <f t="shared" si="186"/>
        <v>110.90499999999999</v>
      </c>
      <c r="M1214">
        <f t="shared" si="187"/>
        <v>0</v>
      </c>
      <c r="N1214">
        <f t="shared" si="188"/>
        <v>691.74763213207837</v>
      </c>
      <c r="O1214">
        <f t="shared" si="189"/>
        <v>670.49327485232504</v>
      </c>
      <c r="P1214">
        <f t="shared" si="190"/>
        <v>128.02272514767489</v>
      </c>
      <c r="Q1214">
        <f t="shared" si="191"/>
        <v>0</v>
      </c>
      <c r="R1214">
        <f t="shared" si="192"/>
        <v>798.51599999999996</v>
      </c>
    </row>
    <row r="1215" spans="1:18" x14ac:dyDescent="0.3">
      <c r="A1215" t="s">
        <v>37</v>
      </c>
      <c r="B1215" t="s">
        <v>38</v>
      </c>
      <c r="C1215">
        <v>31</v>
      </c>
      <c r="D1215">
        <v>5</v>
      </c>
      <c r="E1215">
        <v>0</v>
      </c>
      <c r="F1215">
        <v>20251127</v>
      </c>
      <c r="G1215">
        <v>20260105</v>
      </c>
      <c r="H1215">
        <v>23260.937900000001</v>
      </c>
      <c r="I1215">
        <f t="shared" si="183"/>
        <v>36</v>
      </c>
      <c r="J1215">
        <f t="shared" si="184"/>
        <v>646.13716388888895</v>
      </c>
      <c r="K1215">
        <f t="shared" si="185"/>
        <v>16920.067219312856</v>
      </c>
      <c r="L1215">
        <f t="shared" si="186"/>
        <v>3230.6858194444449</v>
      </c>
      <c r="M1215">
        <f t="shared" si="187"/>
        <v>0</v>
      </c>
      <c r="N1215">
        <f t="shared" si="188"/>
        <v>20150.753038757299</v>
      </c>
      <c r="O1215">
        <f t="shared" si="189"/>
        <v>19531.609170896474</v>
      </c>
      <c r="P1215">
        <f t="shared" si="190"/>
        <v>3729.3287291035294</v>
      </c>
      <c r="Q1215">
        <f t="shared" si="191"/>
        <v>0</v>
      </c>
      <c r="R1215">
        <f t="shared" si="192"/>
        <v>23260.937900000004</v>
      </c>
    </row>
    <row r="1216" spans="1:18" x14ac:dyDescent="0.3">
      <c r="A1216" t="s">
        <v>0</v>
      </c>
      <c r="B1216" t="s">
        <v>0</v>
      </c>
      <c r="C1216">
        <v>31</v>
      </c>
      <c r="D1216">
        <v>1</v>
      </c>
      <c r="E1216">
        <v>0</v>
      </c>
      <c r="F1216">
        <v>20251127</v>
      </c>
      <c r="G1216">
        <v>20260101</v>
      </c>
      <c r="H1216">
        <v>7945.1872999999996</v>
      </c>
      <c r="I1216">
        <f t="shared" si="183"/>
        <v>32</v>
      </c>
      <c r="J1216">
        <f t="shared" si="184"/>
        <v>248.28710312499999</v>
      </c>
      <c r="K1216">
        <f t="shared" si="185"/>
        <v>6501.7688338476091</v>
      </c>
      <c r="L1216">
        <f t="shared" si="186"/>
        <v>248.28710312499999</v>
      </c>
      <c r="M1216">
        <f t="shared" si="187"/>
        <v>0</v>
      </c>
      <c r="N1216">
        <f t="shared" si="188"/>
        <v>6750.0559369726088</v>
      </c>
      <c r="O1216">
        <f t="shared" si="189"/>
        <v>7652.9397161396382</v>
      </c>
      <c r="P1216">
        <f t="shared" si="190"/>
        <v>292.24758386036245</v>
      </c>
      <c r="Q1216">
        <f t="shared" si="191"/>
        <v>0</v>
      </c>
      <c r="R1216">
        <f t="shared" si="192"/>
        <v>7945.1873000000005</v>
      </c>
    </row>
    <row r="1217" spans="1:18" x14ac:dyDescent="0.3">
      <c r="A1217" t="s">
        <v>39</v>
      </c>
      <c r="B1217" t="s">
        <v>40</v>
      </c>
      <c r="C1217">
        <v>31</v>
      </c>
      <c r="D1217">
        <v>1</v>
      </c>
      <c r="E1217">
        <v>0</v>
      </c>
      <c r="F1217">
        <v>20251127</v>
      </c>
      <c r="G1217">
        <v>20260101</v>
      </c>
      <c r="H1217">
        <v>3615.2705000000001</v>
      </c>
      <c r="I1217">
        <f t="shared" si="183"/>
        <v>32</v>
      </c>
      <c r="J1217">
        <f t="shared" si="184"/>
        <v>112.977203125</v>
      </c>
      <c r="K1217">
        <f t="shared" si="185"/>
        <v>2958.4768961744508</v>
      </c>
      <c r="L1217">
        <f t="shared" si="186"/>
        <v>112.977203125</v>
      </c>
      <c r="M1217">
        <f t="shared" si="187"/>
        <v>0</v>
      </c>
      <c r="N1217">
        <f t="shared" si="188"/>
        <v>3071.4540992994507</v>
      </c>
      <c r="O1217">
        <f t="shared" si="189"/>
        <v>3482.2901146758372</v>
      </c>
      <c r="P1217">
        <f t="shared" si="190"/>
        <v>132.9803853241628</v>
      </c>
      <c r="Q1217">
        <f t="shared" si="191"/>
        <v>0</v>
      </c>
      <c r="R1217">
        <f t="shared" si="192"/>
        <v>3615.2705000000001</v>
      </c>
    </row>
    <row r="1218" spans="1:18" x14ac:dyDescent="0.3">
      <c r="A1218" t="s">
        <v>37</v>
      </c>
      <c r="B1218" t="s">
        <v>45</v>
      </c>
      <c r="C1218">
        <v>31</v>
      </c>
      <c r="D1218">
        <v>2</v>
      </c>
      <c r="E1218">
        <v>0</v>
      </c>
      <c r="F1218">
        <v>20251127</v>
      </c>
      <c r="G1218">
        <v>20260102</v>
      </c>
      <c r="H1218">
        <v>1086.1206999999999</v>
      </c>
      <c r="I1218">
        <f t="shared" si="183"/>
        <v>33</v>
      </c>
      <c r="J1218">
        <f t="shared" si="184"/>
        <v>32.912748484848485</v>
      </c>
      <c r="K1218">
        <f t="shared" si="185"/>
        <v>861.86950365810708</v>
      </c>
      <c r="L1218">
        <f t="shared" si="186"/>
        <v>65.825496969696971</v>
      </c>
      <c r="M1218">
        <f t="shared" si="187"/>
        <v>0</v>
      </c>
      <c r="N1218">
        <f t="shared" si="188"/>
        <v>927.69500062780401</v>
      </c>
      <c r="O1218">
        <f t="shared" si="189"/>
        <v>1009.0539541425875</v>
      </c>
      <c r="P1218">
        <f t="shared" si="190"/>
        <v>77.066745857412556</v>
      </c>
      <c r="Q1218">
        <f t="shared" si="191"/>
        <v>0</v>
      </c>
      <c r="R1218">
        <f t="shared" si="192"/>
        <v>1086.1206999999999</v>
      </c>
    </row>
    <row r="1219" spans="1:18" x14ac:dyDescent="0.3">
      <c r="A1219" t="s">
        <v>35</v>
      </c>
      <c r="B1219" t="s">
        <v>36</v>
      </c>
      <c r="C1219">
        <v>21</v>
      </c>
      <c r="D1219">
        <v>7</v>
      </c>
      <c r="E1219">
        <v>0</v>
      </c>
      <c r="F1219">
        <v>20251211</v>
      </c>
      <c r="G1219">
        <v>20260107</v>
      </c>
      <c r="H1219">
        <v>2064</v>
      </c>
      <c r="I1219">
        <f t="shared" si="183"/>
        <v>28</v>
      </c>
      <c r="J1219">
        <f t="shared" si="184"/>
        <v>73.714285714285708</v>
      </c>
      <c r="K1219">
        <f t="shared" si="185"/>
        <v>1307.6352684009671</v>
      </c>
      <c r="L1219">
        <f t="shared" si="186"/>
        <v>516</v>
      </c>
      <c r="M1219">
        <f t="shared" si="187"/>
        <v>0</v>
      </c>
      <c r="N1219">
        <f t="shared" si="188"/>
        <v>1823.6352684009671</v>
      </c>
      <c r="O1219">
        <f t="shared" si="189"/>
        <v>1479.9884827551873</v>
      </c>
      <c r="P1219">
        <f t="shared" si="190"/>
        <v>584.01151724481269</v>
      </c>
      <c r="Q1219">
        <f t="shared" si="191"/>
        <v>0</v>
      </c>
      <c r="R1219">
        <f t="shared" si="192"/>
        <v>2064</v>
      </c>
    </row>
    <row r="1220" spans="1:18" x14ac:dyDescent="0.3">
      <c r="A1220" t="s">
        <v>35</v>
      </c>
      <c r="B1220" t="s">
        <v>34</v>
      </c>
      <c r="C1220">
        <v>22</v>
      </c>
      <c r="D1220">
        <v>5</v>
      </c>
      <c r="E1220">
        <v>0</v>
      </c>
      <c r="F1220">
        <v>20251210</v>
      </c>
      <c r="G1220">
        <v>20260105</v>
      </c>
      <c r="H1220">
        <v>22069.059000000001</v>
      </c>
      <c r="I1220">
        <f t="shared" si="183"/>
        <v>27</v>
      </c>
      <c r="J1220">
        <f t="shared" si="184"/>
        <v>817.37255555555555</v>
      </c>
      <c r="K1220">
        <f t="shared" si="185"/>
        <v>15190.021953155307</v>
      </c>
      <c r="L1220">
        <f t="shared" si="186"/>
        <v>4086.8627777777779</v>
      </c>
      <c r="M1220">
        <f t="shared" si="187"/>
        <v>0</v>
      </c>
      <c r="N1220">
        <f t="shared" si="188"/>
        <v>19276.884730933085</v>
      </c>
      <c r="O1220">
        <f t="shared" si="189"/>
        <v>17390.231636211749</v>
      </c>
      <c r="P1220">
        <f t="shared" si="190"/>
        <v>4678.827363788253</v>
      </c>
      <c r="Q1220">
        <f t="shared" si="191"/>
        <v>0</v>
      </c>
      <c r="R1220">
        <f t="shared" si="192"/>
        <v>22069.059000000001</v>
      </c>
    </row>
    <row r="1221" spans="1:18" x14ac:dyDescent="0.3">
      <c r="A1221" t="s">
        <v>39</v>
      </c>
      <c r="B1221" t="s">
        <v>40</v>
      </c>
      <c r="C1221">
        <v>14</v>
      </c>
      <c r="D1221">
        <v>1</v>
      </c>
      <c r="E1221">
        <v>0</v>
      </c>
      <c r="F1221">
        <v>20251218</v>
      </c>
      <c r="G1221">
        <v>20260101</v>
      </c>
      <c r="H1221">
        <v>6466.8558999999996</v>
      </c>
      <c r="I1221">
        <f t="shared" si="183"/>
        <v>15</v>
      </c>
      <c r="J1221">
        <f t="shared" si="184"/>
        <v>431.12372666666664</v>
      </c>
      <c r="K1221">
        <f t="shared" si="185"/>
        <v>5098.5376359645261</v>
      </c>
      <c r="L1221">
        <f t="shared" si="186"/>
        <v>431.12372666666664</v>
      </c>
      <c r="M1221">
        <f t="shared" si="187"/>
        <v>0</v>
      </c>
      <c r="N1221">
        <f t="shared" si="188"/>
        <v>5529.6613626311928</v>
      </c>
      <c r="O1221">
        <f t="shared" si="189"/>
        <v>5962.663177771944</v>
      </c>
      <c r="P1221">
        <f t="shared" si="190"/>
        <v>504.19272222805557</v>
      </c>
      <c r="Q1221">
        <f t="shared" si="191"/>
        <v>0</v>
      </c>
      <c r="R1221">
        <f t="shared" si="192"/>
        <v>6466.8558999999996</v>
      </c>
    </row>
    <row r="1222" spans="1:18" x14ac:dyDescent="0.3">
      <c r="A1222" t="s">
        <v>35</v>
      </c>
      <c r="B1222" t="s">
        <v>34</v>
      </c>
      <c r="C1222">
        <v>21</v>
      </c>
      <c r="D1222">
        <v>2</v>
      </c>
      <c r="E1222">
        <v>0</v>
      </c>
      <c r="F1222">
        <v>20251211</v>
      </c>
      <c r="G1222">
        <v>20260102</v>
      </c>
      <c r="H1222">
        <v>10757.5605</v>
      </c>
      <c r="I1222">
        <f t="shared" si="183"/>
        <v>23</v>
      </c>
      <c r="J1222">
        <f t="shared" si="184"/>
        <v>467.7200217391304</v>
      </c>
      <c r="K1222">
        <f t="shared" si="185"/>
        <v>8296.9968471772827</v>
      </c>
      <c r="L1222">
        <f t="shared" si="186"/>
        <v>935.4400434782608</v>
      </c>
      <c r="M1222">
        <f t="shared" si="187"/>
        <v>0</v>
      </c>
      <c r="N1222">
        <f t="shared" si="188"/>
        <v>9232.4368906555428</v>
      </c>
      <c r="O1222">
        <f t="shared" si="189"/>
        <v>9667.5933568695473</v>
      </c>
      <c r="P1222">
        <f t="shared" si="190"/>
        <v>1089.9671431304525</v>
      </c>
      <c r="Q1222">
        <f t="shared" si="191"/>
        <v>0</v>
      </c>
      <c r="R1222">
        <f t="shared" si="192"/>
        <v>10757.5605</v>
      </c>
    </row>
    <row r="1223" spans="1:18" x14ac:dyDescent="0.3">
      <c r="A1223" t="s">
        <v>35</v>
      </c>
      <c r="B1223" t="s">
        <v>36</v>
      </c>
      <c r="C1223">
        <v>12</v>
      </c>
      <c r="D1223">
        <v>3</v>
      </c>
      <c r="E1223">
        <v>0</v>
      </c>
      <c r="F1223">
        <v>20251220</v>
      </c>
      <c r="G1223">
        <v>20260103</v>
      </c>
      <c r="H1223">
        <v>516</v>
      </c>
      <c r="I1223">
        <f t="shared" si="183"/>
        <v>15</v>
      </c>
      <c r="J1223">
        <f t="shared" si="184"/>
        <v>34.4</v>
      </c>
      <c r="K1223">
        <f t="shared" si="185"/>
        <v>348.70273824025793</v>
      </c>
      <c r="L1223">
        <f t="shared" si="186"/>
        <v>103.19999999999999</v>
      </c>
      <c r="M1223">
        <f t="shared" si="187"/>
        <v>0</v>
      </c>
      <c r="N1223">
        <f t="shared" si="188"/>
        <v>451.90273824025792</v>
      </c>
      <c r="O1223">
        <f t="shared" si="189"/>
        <v>398.16225418911148</v>
      </c>
      <c r="P1223">
        <f t="shared" si="190"/>
        <v>117.83774581088851</v>
      </c>
      <c r="Q1223">
        <f t="shared" si="191"/>
        <v>0</v>
      </c>
      <c r="R1223">
        <f t="shared" si="192"/>
        <v>516</v>
      </c>
    </row>
    <row r="1224" spans="1:18" x14ac:dyDescent="0.3">
      <c r="A1224" t="s">
        <v>35</v>
      </c>
      <c r="B1224" t="s">
        <v>34</v>
      </c>
      <c r="C1224">
        <v>12</v>
      </c>
      <c r="D1224">
        <v>3</v>
      </c>
      <c r="E1224">
        <v>0</v>
      </c>
      <c r="F1224">
        <v>20251220</v>
      </c>
      <c r="G1224">
        <v>20260103</v>
      </c>
      <c r="H1224">
        <v>7294.9858000000004</v>
      </c>
      <c r="I1224">
        <f t="shared" si="183"/>
        <v>15</v>
      </c>
      <c r="J1224">
        <f t="shared" si="184"/>
        <v>486.33238666666671</v>
      </c>
      <c r="K1224">
        <f t="shared" si="185"/>
        <v>4929.8091548135635</v>
      </c>
      <c r="L1224">
        <f t="shared" si="186"/>
        <v>1458.9971600000001</v>
      </c>
      <c r="M1224">
        <f t="shared" si="187"/>
        <v>0</v>
      </c>
      <c r="N1224">
        <f t="shared" si="188"/>
        <v>6388.8063148135634</v>
      </c>
      <c r="O1224">
        <f t="shared" si="189"/>
        <v>5629.0464930340286</v>
      </c>
      <c r="P1224">
        <f t="shared" si="190"/>
        <v>1665.9393069659714</v>
      </c>
      <c r="Q1224">
        <f t="shared" si="191"/>
        <v>0</v>
      </c>
      <c r="R1224">
        <f t="shared" si="192"/>
        <v>7294.9858000000004</v>
      </c>
    </row>
    <row r="1225" spans="1:18" x14ac:dyDescent="0.3">
      <c r="A1225" t="s">
        <v>35</v>
      </c>
      <c r="B1225" t="s">
        <v>34</v>
      </c>
      <c r="C1225">
        <v>27</v>
      </c>
      <c r="D1225">
        <v>11</v>
      </c>
      <c r="E1225">
        <v>0</v>
      </c>
      <c r="F1225">
        <v>20251205</v>
      </c>
      <c r="G1225">
        <v>20260111</v>
      </c>
      <c r="H1225">
        <v>13976.891799999999</v>
      </c>
      <c r="I1225">
        <f t="shared" si="183"/>
        <v>38</v>
      </c>
      <c r="J1225">
        <f t="shared" si="184"/>
        <v>367.81294210526312</v>
      </c>
      <c r="K1225">
        <f t="shared" si="185"/>
        <v>8388.927475659857</v>
      </c>
      <c r="L1225">
        <f t="shared" si="186"/>
        <v>4045.9423631578943</v>
      </c>
      <c r="M1225">
        <f t="shared" si="187"/>
        <v>0</v>
      </c>
      <c r="N1225">
        <f t="shared" si="188"/>
        <v>12434.869838817751</v>
      </c>
      <c r="O1225">
        <f t="shared" si="189"/>
        <v>9429.2206645640799</v>
      </c>
      <c r="P1225">
        <f t="shared" si="190"/>
        <v>4547.6711354359195</v>
      </c>
      <c r="Q1225">
        <f t="shared" si="191"/>
        <v>0</v>
      </c>
      <c r="R1225">
        <f t="shared" si="192"/>
        <v>13976.891799999999</v>
      </c>
    </row>
    <row r="1226" spans="1:18" x14ac:dyDescent="0.3">
      <c r="A1226" t="s">
        <v>0</v>
      </c>
      <c r="B1226" t="s">
        <v>0</v>
      </c>
      <c r="C1226">
        <v>23</v>
      </c>
      <c r="D1226">
        <v>7</v>
      </c>
      <c r="E1226">
        <v>0</v>
      </c>
      <c r="F1226">
        <v>20251209</v>
      </c>
      <c r="G1226">
        <v>20260107</v>
      </c>
      <c r="H1226">
        <v>293.93419999999998</v>
      </c>
      <c r="I1226">
        <f t="shared" si="183"/>
        <v>30</v>
      </c>
      <c r="J1226">
        <f t="shared" si="184"/>
        <v>9.7978066666666663</v>
      </c>
      <c r="K1226">
        <f t="shared" si="185"/>
        <v>190.35854241412883</v>
      </c>
      <c r="L1226">
        <f t="shared" si="186"/>
        <v>68.584646666666657</v>
      </c>
      <c r="M1226">
        <f t="shared" si="187"/>
        <v>0</v>
      </c>
      <c r="N1226">
        <f t="shared" si="188"/>
        <v>258.94318908079549</v>
      </c>
      <c r="O1226">
        <f t="shared" si="189"/>
        <v>216.08170532033029</v>
      </c>
      <c r="P1226">
        <f t="shared" si="190"/>
        <v>77.852494679669675</v>
      </c>
      <c r="Q1226">
        <f t="shared" si="191"/>
        <v>0</v>
      </c>
      <c r="R1226">
        <f t="shared" si="192"/>
        <v>293.93419999999998</v>
      </c>
    </row>
    <row r="1227" spans="1:18" x14ac:dyDescent="0.3">
      <c r="A1227" t="s">
        <v>35</v>
      </c>
      <c r="B1227" t="s">
        <v>36</v>
      </c>
      <c r="C1227">
        <v>5</v>
      </c>
      <c r="D1227">
        <v>2</v>
      </c>
      <c r="E1227">
        <v>0</v>
      </c>
      <c r="F1227">
        <v>20251227</v>
      </c>
      <c r="G1227">
        <v>20260102</v>
      </c>
      <c r="H1227">
        <v>516</v>
      </c>
      <c r="I1227">
        <f t="shared" ref="I1227:I1290" si="193">IF(C1227&lt;0,0,C1227)+D1227+E1227</f>
        <v>7</v>
      </c>
      <c r="J1227">
        <f t="shared" ref="J1227:J1290" si="194">H1227/I1227</f>
        <v>73.714285714285708</v>
      </c>
      <c r="K1227">
        <f t="shared" ref="K1227:K1290" si="195">IF(C1227&lt;0,0,C1227)*$J1227*$B$6</f>
        <v>311.3417305716589</v>
      </c>
      <c r="L1227">
        <f t="shared" ref="L1227:L1290" si="196">IF(D1227&lt;0,0,D1227)*$J1227*$C$6</f>
        <v>147.42857142857142</v>
      </c>
      <c r="M1227">
        <f t="shared" ref="M1227:M1290" si="197">IF(E1227&lt;0,0,E1227)*$J1227*$D$6</f>
        <v>0</v>
      </c>
      <c r="N1227">
        <f t="shared" ref="N1227:N1290" si="198">K1227+L1227+M1227</f>
        <v>458.77030200023034</v>
      </c>
      <c r="O1227">
        <f t="shared" ref="O1227:O1290" si="199">K1227/$N1227*$H1227</f>
        <v>350.18032395413275</v>
      </c>
      <c r="P1227">
        <f t="shared" ref="P1227:P1290" si="200">L1227/$N1227*$H1227</f>
        <v>165.8196760458672</v>
      </c>
      <c r="Q1227">
        <f t="shared" ref="Q1227:Q1290" si="201">M1227/$N1227*$H1227</f>
        <v>0</v>
      </c>
      <c r="R1227">
        <f t="shared" ref="R1227:R1290" si="202">O1227+P1227+Q1227</f>
        <v>516</v>
      </c>
    </row>
    <row r="1228" spans="1:18" x14ac:dyDescent="0.3">
      <c r="A1228" t="s">
        <v>39</v>
      </c>
      <c r="B1228" t="s">
        <v>40</v>
      </c>
      <c r="C1228">
        <v>27</v>
      </c>
      <c r="D1228">
        <v>8</v>
      </c>
      <c r="E1228">
        <v>0</v>
      </c>
      <c r="F1228">
        <v>20251205</v>
      </c>
      <c r="G1228">
        <v>20260108</v>
      </c>
      <c r="H1228">
        <v>107160.8615</v>
      </c>
      <c r="I1228">
        <f t="shared" si="193"/>
        <v>35</v>
      </c>
      <c r="J1228">
        <f t="shared" si="194"/>
        <v>3061.7388999999998</v>
      </c>
      <c r="K1228">
        <f t="shared" si="195"/>
        <v>69830.891307125275</v>
      </c>
      <c r="L1228">
        <f t="shared" si="196"/>
        <v>24493.911199999999</v>
      </c>
      <c r="M1228">
        <f t="shared" si="197"/>
        <v>0</v>
      </c>
      <c r="N1228">
        <f t="shared" si="198"/>
        <v>94324.802507125278</v>
      </c>
      <c r="O1228">
        <f t="shared" si="199"/>
        <v>79333.730608332102</v>
      </c>
      <c r="P1228">
        <f t="shared" si="200"/>
        <v>27827.130891667894</v>
      </c>
      <c r="Q1228">
        <f t="shared" si="201"/>
        <v>0</v>
      </c>
      <c r="R1228">
        <f t="shared" si="202"/>
        <v>107160.8615</v>
      </c>
    </row>
    <row r="1229" spans="1:18" x14ac:dyDescent="0.3">
      <c r="A1229" t="s">
        <v>35</v>
      </c>
      <c r="B1229" t="s">
        <v>36</v>
      </c>
      <c r="C1229">
        <v>24</v>
      </c>
      <c r="D1229">
        <v>13</v>
      </c>
      <c r="E1229">
        <v>0</v>
      </c>
      <c r="F1229">
        <v>20251208</v>
      </c>
      <c r="G1229">
        <v>20260113</v>
      </c>
      <c r="H1229">
        <v>1019.8871</v>
      </c>
      <c r="I1229">
        <f t="shared" si="193"/>
        <v>37</v>
      </c>
      <c r="J1229">
        <f t="shared" si="194"/>
        <v>27.564516216216216</v>
      </c>
      <c r="K1229">
        <f t="shared" si="195"/>
        <v>558.82687691061562</v>
      </c>
      <c r="L1229">
        <f t="shared" si="196"/>
        <v>358.33871081081082</v>
      </c>
      <c r="M1229">
        <f t="shared" si="197"/>
        <v>0</v>
      </c>
      <c r="N1229">
        <f t="shared" si="198"/>
        <v>917.16558772142639</v>
      </c>
      <c r="O1229">
        <f t="shared" si="199"/>
        <v>621.41485738727317</v>
      </c>
      <c r="P1229">
        <f t="shared" si="200"/>
        <v>398.47224261272697</v>
      </c>
      <c r="Q1229">
        <f t="shared" si="201"/>
        <v>0</v>
      </c>
      <c r="R1229">
        <f t="shared" si="202"/>
        <v>1019.8871000000001</v>
      </c>
    </row>
    <row r="1230" spans="1:18" x14ac:dyDescent="0.3">
      <c r="A1230" t="s">
        <v>35</v>
      </c>
      <c r="B1230" t="s">
        <v>34</v>
      </c>
      <c r="C1230">
        <v>5</v>
      </c>
      <c r="D1230">
        <v>1</v>
      </c>
      <c r="E1230">
        <v>0</v>
      </c>
      <c r="F1230">
        <v>20251227</v>
      </c>
      <c r="G1230">
        <v>20260101</v>
      </c>
      <c r="H1230">
        <v>1193.2397000000001</v>
      </c>
      <c r="I1230">
        <f t="shared" si="193"/>
        <v>6</v>
      </c>
      <c r="J1230">
        <f t="shared" si="194"/>
        <v>198.87328333333335</v>
      </c>
      <c r="K1230">
        <f t="shared" si="195"/>
        <v>839.96679337650187</v>
      </c>
      <c r="L1230">
        <f t="shared" si="196"/>
        <v>198.87328333333335</v>
      </c>
      <c r="M1230">
        <f t="shared" si="197"/>
        <v>0</v>
      </c>
      <c r="N1230">
        <f t="shared" si="198"/>
        <v>1038.8400767098351</v>
      </c>
      <c r="O1230">
        <f t="shared" si="199"/>
        <v>964.80848882237785</v>
      </c>
      <c r="P1230">
        <f t="shared" si="200"/>
        <v>228.43121117762232</v>
      </c>
      <c r="Q1230">
        <f t="shared" si="201"/>
        <v>0</v>
      </c>
      <c r="R1230">
        <f t="shared" si="202"/>
        <v>1193.2397000000001</v>
      </c>
    </row>
    <row r="1231" spans="1:18" x14ac:dyDescent="0.3">
      <c r="A1231" t="s">
        <v>50</v>
      </c>
      <c r="B1231" t="s">
        <v>49</v>
      </c>
      <c r="C1231">
        <v>30</v>
      </c>
      <c r="D1231">
        <v>1</v>
      </c>
      <c r="E1231">
        <v>0</v>
      </c>
      <c r="F1231">
        <v>20251202</v>
      </c>
      <c r="G1231">
        <v>20260101</v>
      </c>
      <c r="H1231">
        <v>45995.008099999999</v>
      </c>
      <c r="I1231">
        <f t="shared" si="193"/>
        <v>31</v>
      </c>
      <c r="J1231">
        <f t="shared" si="194"/>
        <v>1483.7099387096773</v>
      </c>
      <c r="K1231">
        <f t="shared" si="195"/>
        <v>37599.834184763793</v>
      </c>
      <c r="L1231">
        <f t="shared" si="196"/>
        <v>1483.7099387096773</v>
      </c>
      <c r="M1231">
        <f t="shared" si="197"/>
        <v>0</v>
      </c>
      <c r="N1231">
        <f t="shared" si="198"/>
        <v>39083.544123473468</v>
      </c>
      <c r="O1231">
        <f t="shared" si="199"/>
        <v>44248.921551824977</v>
      </c>
      <c r="P1231">
        <f t="shared" si="200"/>
        <v>1746.0865481750259</v>
      </c>
      <c r="Q1231">
        <f t="shared" si="201"/>
        <v>0</v>
      </c>
      <c r="R1231">
        <f t="shared" si="202"/>
        <v>45995.008099999999</v>
      </c>
    </row>
    <row r="1232" spans="1:18" x14ac:dyDescent="0.3">
      <c r="A1232" t="s">
        <v>0</v>
      </c>
      <c r="B1232" t="s">
        <v>0</v>
      </c>
      <c r="C1232">
        <v>25</v>
      </c>
      <c r="D1232">
        <v>6</v>
      </c>
      <c r="E1232">
        <v>0</v>
      </c>
      <c r="F1232">
        <v>20251207</v>
      </c>
      <c r="G1232">
        <v>20260106</v>
      </c>
      <c r="H1232">
        <v>462.0378</v>
      </c>
      <c r="I1232">
        <f t="shared" si="193"/>
        <v>31</v>
      </c>
      <c r="J1232">
        <f t="shared" si="194"/>
        <v>14.904445161290322</v>
      </c>
      <c r="K1232">
        <f t="shared" si="195"/>
        <v>314.75416907059707</v>
      </c>
      <c r="L1232">
        <f t="shared" si="196"/>
        <v>89.426670967741927</v>
      </c>
      <c r="M1232">
        <f t="shared" si="197"/>
        <v>0</v>
      </c>
      <c r="N1232">
        <f t="shared" si="198"/>
        <v>404.180840038339</v>
      </c>
      <c r="O1232">
        <f t="shared" si="199"/>
        <v>359.81003900237317</v>
      </c>
      <c r="P1232">
        <f t="shared" si="200"/>
        <v>102.2277609976268</v>
      </c>
      <c r="Q1232">
        <f t="shared" si="201"/>
        <v>0</v>
      </c>
      <c r="R1232">
        <f t="shared" si="202"/>
        <v>462.03779999999995</v>
      </c>
    </row>
    <row r="1233" spans="1:18" x14ac:dyDescent="0.3">
      <c r="A1233" t="s">
        <v>41</v>
      </c>
      <c r="B1233" t="s">
        <v>42</v>
      </c>
      <c r="C1233">
        <v>23</v>
      </c>
      <c r="D1233">
        <v>8</v>
      </c>
      <c r="E1233">
        <v>0</v>
      </c>
      <c r="F1233">
        <v>20251209</v>
      </c>
      <c r="G1233">
        <v>20260108</v>
      </c>
      <c r="H1233">
        <v>161434.83739999999</v>
      </c>
      <c r="I1233">
        <f t="shared" si="193"/>
        <v>31</v>
      </c>
      <c r="J1233">
        <f t="shared" si="194"/>
        <v>5207.5753999999997</v>
      </c>
      <c r="K1233">
        <f t="shared" si="195"/>
        <v>101176.3649132024</v>
      </c>
      <c r="L1233">
        <f t="shared" si="196"/>
        <v>41660.603199999998</v>
      </c>
      <c r="M1233">
        <f t="shared" si="197"/>
        <v>0</v>
      </c>
      <c r="N1233">
        <f t="shared" si="198"/>
        <v>142836.9681132024</v>
      </c>
      <c r="O1233">
        <f t="shared" si="199"/>
        <v>114349.87898609843</v>
      </c>
      <c r="P1233">
        <f t="shared" si="200"/>
        <v>47084.958413901564</v>
      </c>
      <c r="Q1233">
        <f t="shared" si="201"/>
        <v>0</v>
      </c>
      <c r="R1233">
        <f t="shared" si="202"/>
        <v>161434.83739999999</v>
      </c>
    </row>
    <row r="1234" spans="1:18" x14ac:dyDescent="0.3">
      <c r="A1234" t="s">
        <v>35</v>
      </c>
      <c r="B1234" t="s">
        <v>36</v>
      </c>
      <c r="C1234">
        <v>13</v>
      </c>
      <c r="D1234">
        <v>1</v>
      </c>
      <c r="E1234">
        <v>0</v>
      </c>
      <c r="F1234">
        <v>20251219</v>
      </c>
      <c r="G1234">
        <v>20260101</v>
      </c>
      <c r="H1234">
        <v>516</v>
      </c>
      <c r="I1234">
        <f t="shared" si="193"/>
        <v>14</v>
      </c>
      <c r="J1234">
        <f t="shared" si="194"/>
        <v>36.857142857142854</v>
      </c>
      <c r="K1234">
        <f t="shared" si="195"/>
        <v>404.74424974315656</v>
      </c>
      <c r="L1234">
        <f t="shared" si="196"/>
        <v>36.857142857142854</v>
      </c>
      <c r="M1234">
        <f t="shared" si="197"/>
        <v>0</v>
      </c>
      <c r="N1234">
        <f t="shared" si="198"/>
        <v>441.60139260029939</v>
      </c>
      <c r="O1234">
        <f t="shared" si="199"/>
        <v>472.93336562572966</v>
      </c>
      <c r="P1234">
        <f t="shared" si="200"/>
        <v>43.066634374270357</v>
      </c>
      <c r="Q1234">
        <f t="shared" si="201"/>
        <v>0</v>
      </c>
      <c r="R1234">
        <f t="shared" si="202"/>
        <v>516</v>
      </c>
    </row>
    <row r="1235" spans="1:18" x14ac:dyDescent="0.3">
      <c r="A1235" t="s">
        <v>33</v>
      </c>
      <c r="B1235" t="s">
        <v>34</v>
      </c>
      <c r="C1235">
        <v>17</v>
      </c>
      <c r="D1235">
        <v>5</v>
      </c>
      <c r="E1235">
        <v>0</v>
      </c>
      <c r="F1235">
        <v>20251215</v>
      </c>
      <c r="G1235">
        <v>20260105</v>
      </c>
      <c r="H1235">
        <v>136230.61780000001</v>
      </c>
      <c r="I1235">
        <f t="shared" si="193"/>
        <v>22</v>
      </c>
      <c r="J1235">
        <f t="shared" si="194"/>
        <v>6192.3008090909098</v>
      </c>
      <c r="K1235">
        <f t="shared" si="195"/>
        <v>88923.517970773275</v>
      </c>
      <c r="L1235">
        <f t="shared" si="196"/>
        <v>30961.504045454549</v>
      </c>
      <c r="M1235">
        <f t="shared" si="197"/>
        <v>0</v>
      </c>
      <c r="N1235">
        <f t="shared" si="198"/>
        <v>119885.02201622783</v>
      </c>
      <c r="O1235">
        <f t="shared" si="199"/>
        <v>101047.70042472913</v>
      </c>
      <c r="P1235">
        <f t="shared" si="200"/>
        <v>35182.917375270874</v>
      </c>
      <c r="Q1235">
        <f t="shared" si="201"/>
        <v>0</v>
      </c>
      <c r="R1235">
        <f t="shared" si="202"/>
        <v>136230.61780000001</v>
      </c>
    </row>
    <row r="1236" spans="1:18" x14ac:dyDescent="0.3">
      <c r="A1236" t="s">
        <v>0</v>
      </c>
      <c r="B1236" t="s">
        <v>0</v>
      </c>
      <c r="C1236">
        <v>24</v>
      </c>
      <c r="D1236">
        <v>13</v>
      </c>
      <c r="E1236">
        <v>0</v>
      </c>
      <c r="F1236">
        <v>20251208</v>
      </c>
      <c r="G1236">
        <v>20260113</v>
      </c>
      <c r="H1236">
        <v>125.9718</v>
      </c>
      <c r="I1236">
        <f t="shared" si="193"/>
        <v>37</v>
      </c>
      <c r="J1236">
        <f t="shared" si="194"/>
        <v>3.4046432432432434</v>
      </c>
      <c r="K1236">
        <f t="shared" si="195"/>
        <v>69.023745444773937</v>
      </c>
      <c r="L1236">
        <f t="shared" si="196"/>
        <v>44.260362162162167</v>
      </c>
      <c r="M1236">
        <f t="shared" si="197"/>
        <v>0</v>
      </c>
      <c r="N1236">
        <f t="shared" si="198"/>
        <v>113.2841076069361</v>
      </c>
      <c r="O1236">
        <f t="shared" si="199"/>
        <v>76.75432715230744</v>
      </c>
      <c r="P1236">
        <f t="shared" si="200"/>
        <v>49.217472847692562</v>
      </c>
      <c r="Q1236">
        <f t="shared" si="201"/>
        <v>0</v>
      </c>
      <c r="R1236">
        <f t="shared" si="202"/>
        <v>125.9718</v>
      </c>
    </row>
    <row r="1237" spans="1:18" x14ac:dyDescent="0.3">
      <c r="A1237" t="s">
        <v>0</v>
      </c>
      <c r="B1237" t="s">
        <v>0</v>
      </c>
      <c r="C1237">
        <v>26</v>
      </c>
      <c r="D1237">
        <v>14</v>
      </c>
      <c r="E1237">
        <v>0</v>
      </c>
      <c r="F1237">
        <v>20251206</v>
      </c>
      <c r="G1237">
        <v>20260114</v>
      </c>
      <c r="H1237">
        <v>42.000500000000002</v>
      </c>
      <c r="I1237">
        <f t="shared" si="193"/>
        <v>40</v>
      </c>
      <c r="J1237">
        <f t="shared" si="194"/>
        <v>1.0500125</v>
      </c>
      <c r="K1237">
        <f t="shared" si="195"/>
        <v>23.061284114217468</v>
      </c>
      <c r="L1237">
        <f t="shared" si="196"/>
        <v>14.700175</v>
      </c>
      <c r="M1237">
        <f t="shared" si="197"/>
        <v>0</v>
      </c>
      <c r="N1237">
        <f t="shared" si="198"/>
        <v>37.761459114217466</v>
      </c>
      <c r="O1237">
        <f t="shared" si="199"/>
        <v>25.650106912169377</v>
      </c>
      <c r="P1237">
        <f t="shared" si="200"/>
        <v>16.350393087830625</v>
      </c>
      <c r="Q1237">
        <f t="shared" si="201"/>
        <v>0</v>
      </c>
      <c r="R1237">
        <f t="shared" si="202"/>
        <v>42.000500000000002</v>
      </c>
    </row>
    <row r="1238" spans="1:18" x14ac:dyDescent="0.3">
      <c r="A1238" t="s">
        <v>33</v>
      </c>
      <c r="B1238" t="s">
        <v>34</v>
      </c>
      <c r="C1238">
        <v>31</v>
      </c>
      <c r="D1238">
        <v>13</v>
      </c>
      <c r="E1238">
        <v>0</v>
      </c>
      <c r="F1238">
        <v>20250430</v>
      </c>
      <c r="G1238">
        <v>20260113</v>
      </c>
      <c r="H1238">
        <v>420.26170000000002</v>
      </c>
      <c r="I1238">
        <f t="shared" si="193"/>
        <v>44</v>
      </c>
      <c r="J1238">
        <f t="shared" si="194"/>
        <v>9.5514022727272732</v>
      </c>
      <c r="K1238">
        <f t="shared" si="195"/>
        <v>250.11774206046735</v>
      </c>
      <c r="L1238">
        <f t="shared" si="196"/>
        <v>124.16822954545455</v>
      </c>
      <c r="M1238">
        <f t="shared" si="197"/>
        <v>0</v>
      </c>
      <c r="N1238">
        <f t="shared" si="198"/>
        <v>374.28597160592187</v>
      </c>
      <c r="O1238">
        <f t="shared" si="199"/>
        <v>280.84116278118722</v>
      </c>
      <c r="P1238">
        <f t="shared" si="200"/>
        <v>139.42053721881285</v>
      </c>
      <c r="Q1238">
        <f t="shared" si="201"/>
        <v>0</v>
      </c>
      <c r="R1238">
        <f t="shared" si="202"/>
        <v>420.26170000000008</v>
      </c>
    </row>
    <row r="1239" spans="1:18" x14ac:dyDescent="0.3">
      <c r="A1239" t="s">
        <v>35</v>
      </c>
      <c r="B1239" t="s">
        <v>34</v>
      </c>
      <c r="C1239">
        <v>27</v>
      </c>
      <c r="D1239">
        <v>10</v>
      </c>
      <c r="E1239">
        <v>0</v>
      </c>
      <c r="F1239">
        <v>20251205</v>
      </c>
      <c r="G1239">
        <v>20260110</v>
      </c>
      <c r="H1239">
        <v>15044.920599999999</v>
      </c>
      <c r="I1239">
        <f t="shared" si="193"/>
        <v>37</v>
      </c>
      <c r="J1239">
        <f t="shared" si="194"/>
        <v>406.61947567567569</v>
      </c>
      <c r="K1239">
        <f t="shared" si="195"/>
        <v>9274.0110560271405</v>
      </c>
      <c r="L1239">
        <f t="shared" si="196"/>
        <v>4066.1947567567568</v>
      </c>
      <c r="M1239">
        <f t="shared" si="197"/>
        <v>0</v>
      </c>
      <c r="N1239">
        <f t="shared" si="198"/>
        <v>13340.205812783897</v>
      </c>
      <c r="O1239">
        <f t="shared" si="199"/>
        <v>10459.115994128233</v>
      </c>
      <c r="P1239">
        <f t="shared" si="200"/>
        <v>4585.8046058717673</v>
      </c>
      <c r="Q1239">
        <f t="shared" si="201"/>
        <v>0</v>
      </c>
      <c r="R1239">
        <f t="shared" si="202"/>
        <v>15044.920600000001</v>
      </c>
    </row>
    <row r="1240" spans="1:18" x14ac:dyDescent="0.3">
      <c r="A1240" t="s">
        <v>33</v>
      </c>
      <c r="B1240" t="s">
        <v>34</v>
      </c>
      <c r="C1240">
        <v>19</v>
      </c>
      <c r="D1240">
        <v>1</v>
      </c>
      <c r="E1240">
        <v>0</v>
      </c>
      <c r="F1240">
        <v>20251213</v>
      </c>
      <c r="G1240">
        <v>20260101</v>
      </c>
      <c r="H1240">
        <v>553734.28159999999</v>
      </c>
      <c r="I1240">
        <f t="shared" si="193"/>
        <v>20</v>
      </c>
      <c r="J1240">
        <f t="shared" si="194"/>
        <v>27686.714079999998</v>
      </c>
      <c r="K1240">
        <f t="shared" si="195"/>
        <v>444365.86055923195</v>
      </c>
      <c r="L1240">
        <f t="shared" si="196"/>
        <v>27686.714079999998</v>
      </c>
      <c r="M1240">
        <f t="shared" si="197"/>
        <v>0</v>
      </c>
      <c r="N1240">
        <f t="shared" si="198"/>
        <v>472052.57463923196</v>
      </c>
      <c r="O1240">
        <f t="shared" si="199"/>
        <v>521256.79168763111</v>
      </c>
      <c r="P1240">
        <f t="shared" si="200"/>
        <v>32477.489912368856</v>
      </c>
      <c r="Q1240">
        <f t="shared" si="201"/>
        <v>0</v>
      </c>
      <c r="R1240">
        <f t="shared" si="202"/>
        <v>553734.28159999999</v>
      </c>
    </row>
    <row r="1241" spans="1:18" x14ac:dyDescent="0.3">
      <c r="A1241" t="s">
        <v>0</v>
      </c>
      <c r="B1241" t="s">
        <v>0</v>
      </c>
      <c r="C1241">
        <v>31</v>
      </c>
      <c r="D1241">
        <v>6</v>
      </c>
      <c r="E1241">
        <v>0</v>
      </c>
      <c r="F1241">
        <v>20231222</v>
      </c>
      <c r="G1241">
        <v>20260106</v>
      </c>
      <c r="H1241">
        <v>84.418000000000006</v>
      </c>
      <c r="I1241">
        <f t="shared" si="193"/>
        <v>37</v>
      </c>
      <c r="J1241">
        <f t="shared" si="194"/>
        <v>2.281567567567568</v>
      </c>
      <c r="K1241">
        <f t="shared" si="195"/>
        <v>59.74625631545603</v>
      </c>
      <c r="L1241">
        <f t="shared" si="196"/>
        <v>13.689405405405408</v>
      </c>
      <c r="M1241">
        <f t="shared" si="197"/>
        <v>0</v>
      </c>
      <c r="N1241">
        <f t="shared" si="198"/>
        <v>73.435661720861432</v>
      </c>
      <c r="O1241">
        <f t="shared" si="199"/>
        <v>68.681337478918323</v>
      </c>
      <c r="P1241">
        <f t="shared" si="200"/>
        <v>15.736662521081696</v>
      </c>
      <c r="Q1241">
        <f t="shared" si="201"/>
        <v>0</v>
      </c>
      <c r="R1241">
        <f t="shared" si="202"/>
        <v>84.418000000000021</v>
      </c>
    </row>
    <row r="1242" spans="1:18" x14ac:dyDescent="0.3">
      <c r="A1242" t="s">
        <v>48</v>
      </c>
      <c r="B1242" t="s">
        <v>49</v>
      </c>
      <c r="C1242">
        <v>23</v>
      </c>
      <c r="D1242">
        <v>7</v>
      </c>
      <c r="E1242">
        <v>0</v>
      </c>
      <c r="F1242">
        <v>20251209</v>
      </c>
      <c r="G1242">
        <v>20260107</v>
      </c>
      <c r="H1242">
        <v>21247.2408</v>
      </c>
      <c r="I1242">
        <f t="shared" si="193"/>
        <v>30</v>
      </c>
      <c r="J1242">
        <f t="shared" si="194"/>
        <v>708.24135999999999</v>
      </c>
      <c r="K1242">
        <f t="shared" si="195"/>
        <v>13760.201395448399</v>
      </c>
      <c r="L1242">
        <f t="shared" si="196"/>
        <v>4957.6895199999999</v>
      </c>
      <c r="M1242">
        <f t="shared" si="197"/>
        <v>0</v>
      </c>
      <c r="N1242">
        <f t="shared" si="198"/>
        <v>18717.890915448399</v>
      </c>
      <c r="O1242">
        <f t="shared" si="199"/>
        <v>15619.618354773616</v>
      </c>
      <c r="P1242">
        <f t="shared" si="200"/>
        <v>5627.6224452263823</v>
      </c>
      <c r="Q1242">
        <f t="shared" si="201"/>
        <v>0</v>
      </c>
      <c r="R1242">
        <f t="shared" si="202"/>
        <v>21247.2408</v>
      </c>
    </row>
    <row r="1243" spans="1:18" x14ac:dyDescent="0.3">
      <c r="A1243" t="s">
        <v>35</v>
      </c>
      <c r="B1243" t="s">
        <v>34</v>
      </c>
      <c r="C1243">
        <v>15</v>
      </c>
      <c r="D1243">
        <v>3</v>
      </c>
      <c r="E1243">
        <v>0</v>
      </c>
      <c r="F1243">
        <v>20251217</v>
      </c>
      <c r="G1243">
        <v>20260103</v>
      </c>
      <c r="H1243">
        <v>5571.6332000000002</v>
      </c>
      <c r="I1243">
        <f t="shared" si="193"/>
        <v>18</v>
      </c>
      <c r="J1243">
        <f t="shared" si="194"/>
        <v>309.53517777777779</v>
      </c>
      <c r="K1243">
        <f t="shared" si="195"/>
        <v>3922.0844503196281</v>
      </c>
      <c r="L1243">
        <f t="shared" si="196"/>
        <v>928.60553333333337</v>
      </c>
      <c r="M1243">
        <f t="shared" si="197"/>
        <v>0</v>
      </c>
      <c r="N1243">
        <f t="shared" si="198"/>
        <v>4850.689983652961</v>
      </c>
      <c r="O1243">
        <f t="shared" si="199"/>
        <v>4505.0118664042011</v>
      </c>
      <c r="P1243">
        <f t="shared" si="200"/>
        <v>1066.6213335957993</v>
      </c>
      <c r="Q1243">
        <f t="shared" si="201"/>
        <v>0</v>
      </c>
      <c r="R1243">
        <f t="shared" si="202"/>
        <v>5571.6332000000002</v>
      </c>
    </row>
    <row r="1244" spans="1:18" x14ac:dyDescent="0.3">
      <c r="A1244" t="s">
        <v>33</v>
      </c>
      <c r="B1244" t="s">
        <v>34</v>
      </c>
      <c r="C1244">
        <v>31</v>
      </c>
      <c r="D1244">
        <v>9</v>
      </c>
      <c r="E1244">
        <v>0</v>
      </c>
      <c r="F1244">
        <v>20251127</v>
      </c>
      <c r="G1244">
        <v>20260109</v>
      </c>
      <c r="H1244">
        <v>210.05670000000001</v>
      </c>
      <c r="I1244">
        <f t="shared" si="193"/>
        <v>40</v>
      </c>
      <c r="J1244">
        <f t="shared" si="194"/>
        <v>5.2514175000000005</v>
      </c>
      <c r="K1244">
        <f t="shared" si="195"/>
        <v>137.51621491927594</v>
      </c>
      <c r="L1244">
        <f t="shared" si="196"/>
        <v>47.262757500000006</v>
      </c>
      <c r="M1244">
        <f t="shared" si="197"/>
        <v>0</v>
      </c>
      <c r="N1244">
        <f t="shared" si="198"/>
        <v>184.77897241927593</v>
      </c>
      <c r="O1244">
        <f t="shared" si="199"/>
        <v>156.32840644274791</v>
      </c>
      <c r="P1244">
        <f t="shared" si="200"/>
        <v>53.728293557252123</v>
      </c>
      <c r="Q1244">
        <f t="shared" si="201"/>
        <v>0</v>
      </c>
      <c r="R1244">
        <f t="shared" si="202"/>
        <v>210.05670000000003</v>
      </c>
    </row>
    <row r="1245" spans="1:18" x14ac:dyDescent="0.3">
      <c r="A1245" t="s">
        <v>33</v>
      </c>
      <c r="B1245" t="s">
        <v>34</v>
      </c>
      <c r="C1245">
        <v>19</v>
      </c>
      <c r="D1245">
        <v>13</v>
      </c>
      <c r="E1245">
        <v>0</v>
      </c>
      <c r="F1245">
        <v>20251213</v>
      </c>
      <c r="G1245">
        <v>20260113</v>
      </c>
      <c r="H1245">
        <v>209.8937</v>
      </c>
      <c r="I1245">
        <f t="shared" si="193"/>
        <v>32</v>
      </c>
      <c r="J1245">
        <f t="shared" si="194"/>
        <v>6.5591781249999999</v>
      </c>
      <c r="K1245">
        <f t="shared" si="195"/>
        <v>105.27341105394602</v>
      </c>
      <c r="L1245">
        <f t="shared" si="196"/>
        <v>85.269315625000004</v>
      </c>
      <c r="M1245">
        <f t="shared" si="197"/>
        <v>0</v>
      </c>
      <c r="N1245">
        <f t="shared" si="198"/>
        <v>190.54272667894602</v>
      </c>
      <c r="O1245">
        <f t="shared" si="199"/>
        <v>115.96467701947263</v>
      </c>
      <c r="P1245">
        <f t="shared" si="200"/>
        <v>93.92902298052735</v>
      </c>
      <c r="Q1245">
        <f t="shared" si="201"/>
        <v>0</v>
      </c>
      <c r="R1245">
        <f t="shared" si="202"/>
        <v>209.89369999999997</v>
      </c>
    </row>
    <row r="1246" spans="1:18" x14ac:dyDescent="0.3">
      <c r="A1246" t="s">
        <v>33</v>
      </c>
      <c r="B1246" t="s">
        <v>34</v>
      </c>
      <c r="C1246">
        <v>9</v>
      </c>
      <c r="D1246">
        <v>10</v>
      </c>
      <c r="E1246">
        <v>0</v>
      </c>
      <c r="F1246">
        <v>20251223</v>
      </c>
      <c r="G1246">
        <v>20260110</v>
      </c>
      <c r="H1246">
        <v>41.962899999999998</v>
      </c>
      <c r="I1246">
        <f t="shared" si="193"/>
        <v>19</v>
      </c>
      <c r="J1246">
        <f t="shared" si="194"/>
        <v>2.2085736842105264</v>
      </c>
      <c r="K1246">
        <f t="shared" si="195"/>
        <v>16.790749083348519</v>
      </c>
      <c r="L1246">
        <f t="shared" si="196"/>
        <v>22.085736842105263</v>
      </c>
      <c r="M1246">
        <f t="shared" si="197"/>
        <v>0</v>
      </c>
      <c r="N1246">
        <f t="shared" si="198"/>
        <v>38.876485925453778</v>
      </c>
      <c r="O1246">
        <f t="shared" si="199"/>
        <v>18.123770910279909</v>
      </c>
      <c r="P1246">
        <f t="shared" si="200"/>
        <v>23.839129089720092</v>
      </c>
      <c r="Q1246">
        <f t="shared" si="201"/>
        <v>0</v>
      </c>
      <c r="R1246">
        <f t="shared" si="202"/>
        <v>41.962900000000005</v>
      </c>
    </row>
    <row r="1247" spans="1:18" x14ac:dyDescent="0.3">
      <c r="A1247" t="s">
        <v>35</v>
      </c>
      <c r="B1247" t="s">
        <v>36</v>
      </c>
      <c r="C1247">
        <v>31</v>
      </c>
      <c r="D1247">
        <v>6</v>
      </c>
      <c r="E1247">
        <v>0</v>
      </c>
      <c r="F1247">
        <v>20251130</v>
      </c>
      <c r="G1247">
        <v>20260106</v>
      </c>
      <c r="H1247">
        <v>516</v>
      </c>
      <c r="I1247">
        <f t="shared" si="193"/>
        <v>37</v>
      </c>
      <c r="J1247">
        <f t="shared" si="194"/>
        <v>13.945945945945946</v>
      </c>
      <c r="K1247">
        <f t="shared" si="195"/>
        <v>365.19543531918907</v>
      </c>
      <c r="L1247">
        <f t="shared" si="196"/>
        <v>83.675675675675677</v>
      </c>
      <c r="M1247">
        <f t="shared" si="197"/>
        <v>0</v>
      </c>
      <c r="N1247">
        <f t="shared" si="198"/>
        <v>448.87111099486475</v>
      </c>
      <c r="O1247">
        <f t="shared" si="199"/>
        <v>419.81058706818266</v>
      </c>
      <c r="P1247">
        <f t="shared" si="200"/>
        <v>96.189412931817316</v>
      </c>
      <c r="Q1247">
        <f t="shared" si="201"/>
        <v>0</v>
      </c>
      <c r="R1247">
        <f t="shared" si="202"/>
        <v>516</v>
      </c>
    </row>
    <row r="1248" spans="1:18" x14ac:dyDescent="0.3">
      <c r="A1248" t="s">
        <v>33</v>
      </c>
      <c r="B1248" t="s">
        <v>34</v>
      </c>
      <c r="C1248">
        <v>12</v>
      </c>
      <c r="D1248">
        <v>6</v>
      </c>
      <c r="E1248">
        <v>0</v>
      </c>
      <c r="F1248">
        <v>20251220</v>
      </c>
      <c r="G1248">
        <v>20260106</v>
      </c>
      <c r="H1248">
        <v>105450.5849</v>
      </c>
      <c r="I1248">
        <f t="shared" si="193"/>
        <v>18</v>
      </c>
      <c r="J1248">
        <f t="shared" si="194"/>
        <v>5858.3658277777777</v>
      </c>
      <c r="K1248">
        <f t="shared" si="195"/>
        <v>59384.540865094954</v>
      </c>
      <c r="L1248">
        <f t="shared" si="196"/>
        <v>35150.194966666662</v>
      </c>
      <c r="M1248">
        <f t="shared" si="197"/>
        <v>0</v>
      </c>
      <c r="N1248">
        <f t="shared" si="198"/>
        <v>94534.735831761616</v>
      </c>
      <c r="O1248">
        <f t="shared" si="199"/>
        <v>66241.625505640579</v>
      </c>
      <c r="P1248">
        <f t="shared" si="200"/>
        <v>39208.959394359415</v>
      </c>
      <c r="Q1248">
        <f t="shared" si="201"/>
        <v>0</v>
      </c>
      <c r="R1248">
        <f t="shared" si="202"/>
        <v>105450.58489999999</v>
      </c>
    </row>
    <row r="1249" spans="1:18" x14ac:dyDescent="0.3">
      <c r="A1249" t="s">
        <v>0</v>
      </c>
      <c r="B1249" t="s">
        <v>0</v>
      </c>
      <c r="C1249">
        <v>25</v>
      </c>
      <c r="D1249">
        <v>3</v>
      </c>
      <c r="E1249">
        <v>0</v>
      </c>
      <c r="F1249">
        <v>20251207</v>
      </c>
      <c r="G1249">
        <v>20260103</v>
      </c>
      <c r="H1249">
        <v>462.16829999999999</v>
      </c>
      <c r="I1249">
        <f t="shared" si="193"/>
        <v>28</v>
      </c>
      <c r="J1249">
        <f t="shared" si="194"/>
        <v>16.506010714285715</v>
      </c>
      <c r="K1249">
        <f t="shared" si="195"/>
        <v>348.57625566221321</v>
      </c>
      <c r="L1249">
        <f t="shared" si="196"/>
        <v>49.518032142857145</v>
      </c>
      <c r="M1249">
        <f t="shared" si="197"/>
        <v>0</v>
      </c>
      <c r="N1249">
        <f t="shared" si="198"/>
        <v>398.09428780507034</v>
      </c>
      <c r="O1249">
        <f t="shared" si="199"/>
        <v>404.68024896316683</v>
      </c>
      <c r="P1249">
        <f t="shared" si="200"/>
        <v>57.488051036833184</v>
      </c>
      <c r="Q1249">
        <f t="shared" si="201"/>
        <v>0</v>
      </c>
      <c r="R1249">
        <f t="shared" si="202"/>
        <v>462.16830000000004</v>
      </c>
    </row>
    <row r="1250" spans="1:18" x14ac:dyDescent="0.3">
      <c r="A1250" t="s">
        <v>43</v>
      </c>
      <c r="B1250" t="s">
        <v>44</v>
      </c>
      <c r="C1250">
        <v>26</v>
      </c>
      <c r="D1250">
        <v>3</v>
      </c>
      <c r="E1250">
        <v>0</v>
      </c>
      <c r="F1250">
        <v>20251206</v>
      </c>
      <c r="G1250">
        <v>20260103</v>
      </c>
      <c r="H1250">
        <v>49419.289100000002</v>
      </c>
      <c r="I1250">
        <f t="shared" si="193"/>
        <v>29</v>
      </c>
      <c r="J1250">
        <f t="shared" si="194"/>
        <v>1704.1134172413795</v>
      </c>
      <c r="K1250">
        <f t="shared" si="195"/>
        <v>37427.215083490402</v>
      </c>
      <c r="L1250">
        <f t="shared" si="196"/>
        <v>5112.3402517241384</v>
      </c>
      <c r="M1250">
        <f t="shared" si="197"/>
        <v>0</v>
      </c>
      <c r="N1250">
        <f t="shared" si="198"/>
        <v>42539.555335214543</v>
      </c>
      <c r="O1250">
        <f t="shared" si="199"/>
        <v>43480.15271536605</v>
      </c>
      <c r="P1250">
        <f t="shared" si="200"/>
        <v>5939.1363846339509</v>
      </c>
      <c r="Q1250">
        <f t="shared" si="201"/>
        <v>0</v>
      </c>
      <c r="R1250">
        <f t="shared" si="202"/>
        <v>49419.289100000002</v>
      </c>
    </row>
    <row r="1251" spans="1:18" x14ac:dyDescent="0.3">
      <c r="A1251" t="s">
        <v>35</v>
      </c>
      <c r="B1251" t="s">
        <v>36</v>
      </c>
      <c r="C1251">
        <v>18</v>
      </c>
      <c r="D1251">
        <v>2</v>
      </c>
      <c r="E1251">
        <v>0</v>
      </c>
      <c r="F1251">
        <v>20251214</v>
      </c>
      <c r="G1251">
        <v>20260102</v>
      </c>
      <c r="H1251">
        <v>516</v>
      </c>
      <c r="I1251">
        <f t="shared" si="193"/>
        <v>20</v>
      </c>
      <c r="J1251">
        <f t="shared" si="194"/>
        <v>25.8</v>
      </c>
      <c r="K1251">
        <f t="shared" si="195"/>
        <v>392.29058052029023</v>
      </c>
      <c r="L1251">
        <f t="shared" si="196"/>
        <v>51.6</v>
      </c>
      <c r="M1251">
        <f t="shared" si="197"/>
        <v>0</v>
      </c>
      <c r="N1251">
        <f t="shared" si="198"/>
        <v>443.89058052029026</v>
      </c>
      <c r="O1251">
        <f t="shared" si="199"/>
        <v>456.01765036601637</v>
      </c>
      <c r="P1251">
        <f t="shared" si="200"/>
        <v>59.982349633983603</v>
      </c>
      <c r="Q1251">
        <f t="shared" si="201"/>
        <v>0</v>
      </c>
      <c r="R1251">
        <f t="shared" si="202"/>
        <v>516</v>
      </c>
    </row>
    <row r="1252" spans="1:18" x14ac:dyDescent="0.3">
      <c r="A1252" t="s">
        <v>33</v>
      </c>
      <c r="B1252" t="s">
        <v>34</v>
      </c>
      <c r="C1252">
        <v>0</v>
      </c>
      <c r="D1252">
        <v>1</v>
      </c>
      <c r="E1252">
        <v>0</v>
      </c>
      <c r="F1252">
        <v>20260113</v>
      </c>
      <c r="G1252">
        <v>20260113</v>
      </c>
      <c r="H1252">
        <v>4697.8554000000004</v>
      </c>
      <c r="I1252">
        <f t="shared" si="193"/>
        <v>1</v>
      </c>
      <c r="J1252">
        <f t="shared" si="194"/>
        <v>4697.8554000000004</v>
      </c>
      <c r="K1252">
        <f t="shared" si="195"/>
        <v>0</v>
      </c>
      <c r="L1252">
        <f t="shared" si="196"/>
        <v>4697.8554000000004</v>
      </c>
      <c r="M1252">
        <f t="shared" si="197"/>
        <v>0</v>
      </c>
      <c r="N1252">
        <f t="shared" si="198"/>
        <v>4697.8554000000004</v>
      </c>
      <c r="O1252">
        <f t="shared" si="199"/>
        <v>0</v>
      </c>
      <c r="P1252">
        <f t="shared" si="200"/>
        <v>4697.8554000000004</v>
      </c>
      <c r="Q1252">
        <f t="shared" si="201"/>
        <v>0</v>
      </c>
      <c r="R1252">
        <f t="shared" si="202"/>
        <v>4697.8554000000004</v>
      </c>
    </row>
    <row r="1253" spans="1:18" x14ac:dyDescent="0.3">
      <c r="A1253" t="s">
        <v>0</v>
      </c>
      <c r="B1253" t="s">
        <v>0</v>
      </c>
      <c r="C1253">
        <v>31</v>
      </c>
      <c r="D1253">
        <v>6</v>
      </c>
      <c r="E1253">
        <v>0</v>
      </c>
      <c r="F1253">
        <v>20251101</v>
      </c>
      <c r="G1253">
        <v>20260106</v>
      </c>
      <c r="H1253">
        <v>42.033099999999997</v>
      </c>
      <c r="I1253">
        <f t="shared" si="193"/>
        <v>37</v>
      </c>
      <c r="J1253">
        <f t="shared" si="194"/>
        <v>1.1360297297297297</v>
      </c>
      <c r="K1253">
        <f t="shared" si="195"/>
        <v>29.748636147897301</v>
      </c>
      <c r="L1253">
        <f t="shared" si="196"/>
        <v>6.8161783783783783</v>
      </c>
      <c r="M1253">
        <f t="shared" si="197"/>
        <v>0</v>
      </c>
      <c r="N1253">
        <f t="shared" si="198"/>
        <v>36.564814526275683</v>
      </c>
      <c r="O1253">
        <f t="shared" si="199"/>
        <v>34.197558890107807</v>
      </c>
      <c r="P1253">
        <f t="shared" si="200"/>
        <v>7.8355411098921897</v>
      </c>
      <c r="Q1253">
        <f t="shared" si="201"/>
        <v>0</v>
      </c>
      <c r="R1253">
        <f t="shared" si="202"/>
        <v>42.033099999999997</v>
      </c>
    </row>
    <row r="1254" spans="1:18" x14ac:dyDescent="0.3">
      <c r="A1254" t="s">
        <v>0</v>
      </c>
      <c r="B1254" t="s">
        <v>0</v>
      </c>
      <c r="C1254">
        <v>31</v>
      </c>
      <c r="D1254">
        <v>7</v>
      </c>
      <c r="E1254">
        <v>0</v>
      </c>
      <c r="F1254">
        <v>20251101</v>
      </c>
      <c r="G1254">
        <v>20260107</v>
      </c>
      <c r="H1254">
        <v>756.56</v>
      </c>
      <c r="I1254">
        <f t="shared" si="193"/>
        <v>38</v>
      </c>
      <c r="J1254">
        <f t="shared" si="194"/>
        <v>19.909473684210525</v>
      </c>
      <c r="K1254">
        <f t="shared" si="195"/>
        <v>521.35932100000866</v>
      </c>
      <c r="L1254">
        <f t="shared" si="196"/>
        <v>139.36631578947367</v>
      </c>
      <c r="M1254">
        <f t="shared" si="197"/>
        <v>0</v>
      </c>
      <c r="N1254">
        <f t="shared" si="198"/>
        <v>660.72563678948234</v>
      </c>
      <c r="O1254">
        <f t="shared" si="199"/>
        <v>596.97942070536192</v>
      </c>
      <c r="P1254">
        <f t="shared" si="200"/>
        <v>159.58057929463803</v>
      </c>
      <c r="Q1254">
        <f t="shared" si="201"/>
        <v>0</v>
      </c>
      <c r="R1254">
        <f t="shared" si="202"/>
        <v>756.56</v>
      </c>
    </row>
    <row r="1255" spans="1:18" x14ac:dyDescent="0.3">
      <c r="A1255" t="s">
        <v>0</v>
      </c>
      <c r="B1255" t="s">
        <v>0</v>
      </c>
      <c r="C1255">
        <v>31</v>
      </c>
      <c r="D1255">
        <v>4</v>
      </c>
      <c r="E1255">
        <v>0</v>
      </c>
      <c r="F1255">
        <v>20251030</v>
      </c>
      <c r="G1255">
        <v>20260104</v>
      </c>
      <c r="H1255">
        <v>504.4563</v>
      </c>
      <c r="I1255">
        <f t="shared" si="193"/>
        <v>35</v>
      </c>
      <c r="J1255">
        <f t="shared" si="194"/>
        <v>14.413037142857142</v>
      </c>
      <c r="K1255">
        <f t="shared" si="195"/>
        <v>377.4269163281437</v>
      </c>
      <c r="L1255">
        <f t="shared" si="196"/>
        <v>57.652148571428569</v>
      </c>
      <c r="M1255">
        <f t="shared" si="197"/>
        <v>0</v>
      </c>
      <c r="N1255">
        <f t="shared" si="198"/>
        <v>435.07906489957224</v>
      </c>
      <c r="O1255">
        <f t="shared" si="199"/>
        <v>437.61100243987437</v>
      </c>
      <c r="P1255">
        <f t="shared" si="200"/>
        <v>66.845297560125687</v>
      </c>
      <c r="Q1255">
        <f t="shared" si="201"/>
        <v>0</v>
      </c>
      <c r="R1255">
        <f t="shared" si="202"/>
        <v>504.45630000000006</v>
      </c>
    </row>
    <row r="1256" spans="1:18" x14ac:dyDescent="0.3">
      <c r="A1256" t="s">
        <v>0</v>
      </c>
      <c r="B1256" t="s">
        <v>0</v>
      </c>
      <c r="C1256">
        <v>31</v>
      </c>
      <c r="D1256">
        <v>1</v>
      </c>
      <c r="E1256">
        <v>0</v>
      </c>
      <c r="F1256">
        <v>20251028</v>
      </c>
      <c r="G1256">
        <v>20260101</v>
      </c>
      <c r="H1256">
        <v>2186.3371999999999</v>
      </c>
      <c r="I1256">
        <f t="shared" si="193"/>
        <v>32</v>
      </c>
      <c r="J1256">
        <f t="shared" si="194"/>
        <v>68.323037499999998</v>
      </c>
      <c r="K1256">
        <f t="shared" si="195"/>
        <v>1789.1408384093913</v>
      </c>
      <c r="L1256">
        <f t="shared" si="196"/>
        <v>68.323037499999998</v>
      </c>
      <c r="M1256">
        <f t="shared" si="197"/>
        <v>0</v>
      </c>
      <c r="N1256">
        <f t="shared" si="198"/>
        <v>1857.4638759093914</v>
      </c>
      <c r="O1256">
        <f t="shared" si="199"/>
        <v>2105.9172249788912</v>
      </c>
      <c r="P1256">
        <f t="shared" si="200"/>
        <v>80.419975021108698</v>
      </c>
      <c r="Q1256">
        <f t="shared" si="201"/>
        <v>0</v>
      </c>
      <c r="R1256">
        <f t="shared" si="202"/>
        <v>2186.3371999999999</v>
      </c>
    </row>
    <row r="1257" spans="1:18" x14ac:dyDescent="0.3">
      <c r="A1257" t="s">
        <v>0</v>
      </c>
      <c r="B1257" t="s">
        <v>0</v>
      </c>
      <c r="C1257">
        <v>31</v>
      </c>
      <c r="D1257">
        <v>5</v>
      </c>
      <c r="E1257">
        <v>0</v>
      </c>
      <c r="F1257">
        <v>20251030</v>
      </c>
      <c r="G1257">
        <v>20260105</v>
      </c>
      <c r="H1257">
        <v>252.21039999999999</v>
      </c>
      <c r="I1257">
        <f t="shared" si="193"/>
        <v>36</v>
      </c>
      <c r="J1257">
        <f t="shared" si="194"/>
        <v>7.0058444444444445</v>
      </c>
      <c r="K1257">
        <f t="shared" si="195"/>
        <v>183.45850626297329</v>
      </c>
      <c r="L1257">
        <f t="shared" si="196"/>
        <v>35.029222222222224</v>
      </c>
      <c r="M1257">
        <f t="shared" si="197"/>
        <v>0</v>
      </c>
      <c r="N1257">
        <f t="shared" si="198"/>
        <v>218.4877284851955</v>
      </c>
      <c r="O1257">
        <f t="shared" si="199"/>
        <v>211.77456312436425</v>
      </c>
      <c r="P1257">
        <f t="shared" si="200"/>
        <v>40.435836875635729</v>
      </c>
      <c r="Q1257">
        <f t="shared" si="201"/>
        <v>0</v>
      </c>
      <c r="R1257">
        <f t="shared" si="202"/>
        <v>252.21039999999999</v>
      </c>
    </row>
    <row r="1258" spans="1:18" x14ac:dyDescent="0.3">
      <c r="A1258" t="s">
        <v>35</v>
      </c>
      <c r="B1258" t="s">
        <v>36</v>
      </c>
      <c r="C1258">
        <v>2</v>
      </c>
      <c r="D1258">
        <v>1</v>
      </c>
      <c r="E1258">
        <v>0</v>
      </c>
      <c r="F1258">
        <v>20251230</v>
      </c>
      <c r="G1258">
        <v>20260101</v>
      </c>
      <c r="H1258">
        <v>41.919400000000003</v>
      </c>
      <c r="I1258">
        <f t="shared" si="193"/>
        <v>3</v>
      </c>
      <c r="J1258">
        <f t="shared" si="194"/>
        <v>13.973133333333335</v>
      </c>
      <c r="K1258">
        <f t="shared" si="195"/>
        <v>23.606927592681963</v>
      </c>
      <c r="L1258">
        <f t="shared" si="196"/>
        <v>13.973133333333335</v>
      </c>
      <c r="M1258">
        <f t="shared" si="197"/>
        <v>0</v>
      </c>
      <c r="N1258">
        <f t="shared" si="198"/>
        <v>37.5800609260153</v>
      </c>
      <c r="O1258">
        <f t="shared" si="199"/>
        <v>26.332800324004179</v>
      </c>
      <c r="P1258">
        <f t="shared" si="200"/>
        <v>15.586599675995824</v>
      </c>
      <c r="Q1258">
        <f t="shared" si="201"/>
        <v>0</v>
      </c>
      <c r="R1258">
        <f t="shared" si="202"/>
        <v>41.919400000000003</v>
      </c>
    </row>
    <row r="1259" spans="1:18" x14ac:dyDescent="0.3">
      <c r="A1259" t="s">
        <v>0</v>
      </c>
      <c r="B1259" t="s">
        <v>0</v>
      </c>
      <c r="C1259">
        <v>19</v>
      </c>
      <c r="D1259">
        <v>1</v>
      </c>
      <c r="E1259">
        <v>0</v>
      </c>
      <c r="F1259">
        <v>20251213</v>
      </c>
      <c r="G1259">
        <v>20260101</v>
      </c>
      <c r="H1259">
        <v>210.0025</v>
      </c>
      <c r="I1259">
        <f t="shared" si="193"/>
        <v>20</v>
      </c>
      <c r="J1259">
        <f t="shared" si="194"/>
        <v>10.500125000000001</v>
      </c>
      <c r="K1259">
        <f t="shared" si="195"/>
        <v>168.52476852697379</v>
      </c>
      <c r="L1259">
        <f t="shared" si="196"/>
        <v>10.500125000000001</v>
      </c>
      <c r="M1259">
        <f t="shared" si="197"/>
        <v>0</v>
      </c>
      <c r="N1259">
        <f t="shared" si="198"/>
        <v>179.02489352697378</v>
      </c>
      <c r="O1259">
        <f t="shared" si="199"/>
        <v>197.68548387519911</v>
      </c>
      <c r="P1259">
        <f t="shared" si="200"/>
        <v>12.317016124800899</v>
      </c>
      <c r="Q1259">
        <f t="shared" si="201"/>
        <v>0</v>
      </c>
      <c r="R1259">
        <f t="shared" si="202"/>
        <v>210.0025</v>
      </c>
    </row>
    <row r="1260" spans="1:18" x14ac:dyDescent="0.3">
      <c r="A1260" t="s">
        <v>0</v>
      </c>
      <c r="B1260" t="s">
        <v>0</v>
      </c>
      <c r="C1260">
        <v>17</v>
      </c>
      <c r="D1260">
        <v>4</v>
      </c>
      <c r="E1260">
        <v>0</v>
      </c>
      <c r="F1260">
        <v>20251215</v>
      </c>
      <c r="G1260">
        <v>20260104</v>
      </c>
      <c r="H1260">
        <v>83.971299999999999</v>
      </c>
      <c r="I1260">
        <f t="shared" si="193"/>
        <v>21</v>
      </c>
      <c r="J1260">
        <f t="shared" si="194"/>
        <v>3.9986333333333333</v>
      </c>
      <c r="K1260">
        <f t="shared" si="195"/>
        <v>57.421716747543016</v>
      </c>
      <c r="L1260">
        <f t="shared" si="196"/>
        <v>15.994533333333333</v>
      </c>
      <c r="M1260">
        <f t="shared" si="197"/>
        <v>0</v>
      </c>
      <c r="N1260">
        <f t="shared" si="198"/>
        <v>73.416250080876353</v>
      </c>
      <c r="O1260">
        <f t="shared" si="199"/>
        <v>65.677233558118587</v>
      </c>
      <c r="P1260">
        <f t="shared" si="200"/>
        <v>18.294066441881409</v>
      </c>
      <c r="Q1260">
        <f t="shared" si="201"/>
        <v>0</v>
      </c>
      <c r="R1260">
        <f t="shared" si="202"/>
        <v>83.971299999999999</v>
      </c>
    </row>
    <row r="1261" spans="1:18" x14ac:dyDescent="0.3">
      <c r="A1261" t="s">
        <v>37</v>
      </c>
      <c r="B1261" t="s">
        <v>38</v>
      </c>
      <c r="C1261">
        <v>20</v>
      </c>
      <c r="D1261">
        <v>5</v>
      </c>
      <c r="E1261">
        <v>0</v>
      </c>
      <c r="F1261">
        <v>20251212</v>
      </c>
      <c r="G1261">
        <v>20260105</v>
      </c>
      <c r="H1261">
        <v>293.90649999999999</v>
      </c>
      <c r="I1261">
        <f t="shared" si="193"/>
        <v>25</v>
      </c>
      <c r="J1261">
        <f t="shared" si="194"/>
        <v>11.756259999999999</v>
      </c>
      <c r="K1261">
        <f t="shared" si="195"/>
        <v>198.6162816600976</v>
      </c>
      <c r="L1261">
        <f t="shared" si="196"/>
        <v>58.781299999999995</v>
      </c>
      <c r="M1261">
        <f t="shared" si="197"/>
        <v>0</v>
      </c>
      <c r="N1261">
        <f t="shared" si="198"/>
        <v>257.39758166009761</v>
      </c>
      <c r="O1261">
        <f t="shared" si="199"/>
        <v>226.78774139696142</v>
      </c>
      <c r="P1261">
        <f t="shared" si="200"/>
        <v>67.118758603038557</v>
      </c>
      <c r="Q1261">
        <f t="shared" si="201"/>
        <v>0</v>
      </c>
      <c r="R1261">
        <f t="shared" si="202"/>
        <v>293.90649999999999</v>
      </c>
    </row>
    <row r="1262" spans="1:18" x14ac:dyDescent="0.3">
      <c r="A1262" t="s">
        <v>0</v>
      </c>
      <c r="B1262" t="s">
        <v>0</v>
      </c>
      <c r="C1262">
        <v>22</v>
      </c>
      <c r="D1262">
        <v>2</v>
      </c>
      <c r="E1262">
        <v>0</v>
      </c>
      <c r="F1262">
        <v>20251210</v>
      </c>
      <c r="G1262">
        <v>20260102</v>
      </c>
      <c r="H1262">
        <v>1764.1445000000001</v>
      </c>
      <c r="I1262">
        <f t="shared" si="193"/>
        <v>24</v>
      </c>
      <c r="J1262">
        <f t="shared" si="194"/>
        <v>73.506020833333338</v>
      </c>
      <c r="K1262">
        <f t="shared" si="195"/>
        <v>1366.0332275146154</v>
      </c>
      <c r="L1262">
        <f t="shared" si="196"/>
        <v>147.01204166666668</v>
      </c>
      <c r="M1262">
        <f t="shared" si="197"/>
        <v>0</v>
      </c>
      <c r="N1262">
        <f t="shared" si="198"/>
        <v>1513.045269181282</v>
      </c>
      <c r="O1262">
        <f t="shared" si="199"/>
        <v>1592.7348997569375</v>
      </c>
      <c r="P1262">
        <f t="shared" si="200"/>
        <v>171.40960024306278</v>
      </c>
      <c r="Q1262">
        <f t="shared" si="201"/>
        <v>0</v>
      </c>
      <c r="R1262">
        <f t="shared" si="202"/>
        <v>1764.1445000000003</v>
      </c>
    </row>
    <row r="1263" spans="1:18" x14ac:dyDescent="0.3">
      <c r="A1263" t="s">
        <v>0</v>
      </c>
      <c r="B1263" t="s">
        <v>0</v>
      </c>
      <c r="C1263">
        <v>21</v>
      </c>
      <c r="D1263">
        <v>3</v>
      </c>
      <c r="E1263">
        <v>0</v>
      </c>
      <c r="F1263">
        <v>20251211</v>
      </c>
      <c r="G1263">
        <v>20260103</v>
      </c>
      <c r="H1263">
        <v>41.9955</v>
      </c>
      <c r="I1263">
        <f t="shared" si="193"/>
        <v>24</v>
      </c>
      <c r="J1263">
        <f t="shared" si="194"/>
        <v>1.7498125</v>
      </c>
      <c r="K1263">
        <f t="shared" si="195"/>
        <v>31.040340632988517</v>
      </c>
      <c r="L1263">
        <f t="shared" si="196"/>
        <v>5.2494375</v>
      </c>
      <c r="M1263">
        <f t="shared" si="197"/>
        <v>0</v>
      </c>
      <c r="N1263">
        <f t="shared" si="198"/>
        <v>36.289778132988516</v>
      </c>
      <c r="O1263">
        <f t="shared" si="199"/>
        <v>35.920710792874708</v>
      </c>
      <c r="P1263">
        <f t="shared" si="200"/>
        <v>6.0747892071252902</v>
      </c>
      <c r="Q1263">
        <f t="shared" si="201"/>
        <v>0</v>
      </c>
      <c r="R1263">
        <f t="shared" si="202"/>
        <v>41.9955</v>
      </c>
    </row>
    <row r="1264" spans="1:18" x14ac:dyDescent="0.3">
      <c r="A1264" t="s">
        <v>39</v>
      </c>
      <c r="B1264" t="s">
        <v>40</v>
      </c>
      <c r="C1264">
        <v>21</v>
      </c>
      <c r="D1264">
        <v>5</v>
      </c>
      <c r="E1264">
        <v>0</v>
      </c>
      <c r="F1264">
        <v>20251211</v>
      </c>
      <c r="G1264">
        <v>20260105</v>
      </c>
      <c r="H1264">
        <v>3862.8618999999999</v>
      </c>
      <c r="I1264">
        <f t="shared" si="193"/>
        <v>26</v>
      </c>
      <c r="J1264">
        <f t="shared" si="194"/>
        <v>148.57161153846153</v>
      </c>
      <c r="K1264">
        <f t="shared" si="195"/>
        <v>2635.547197511672</v>
      </c>
      <c r="L1264">
        <f t="shared" si="196"/>
        <v>742.85805769230763</v>
      </c>
      <c r="M1264">
        <f t="shared" si="197"/>
        <v>0</v>
      </c>
      <c r="N1264">
        <f t="shared" si="198"/>
        <v>3378.4052552039798</v>
      </c>
      <c r="O1264">
        <f t="shared" si="199"/>
        <v>3013.4794631986574</v>
      </c>
      <c r="P1264">
        <f t="shared" si="200"/>
        <v>849.38243680134224</v>
      </c>
      <c r="Q1264">
        <f t="shared" si="201"/>
        <v>0</v>
      </c>
      <c r="R1264">
        <f t="shared" si="202"/>
        <v>3862.8618999999999</v>
      </c>
    </row>
    <row r="1265" spans="1:18" x14ac:dyDescent="0.3">
      <c r="A1265" t="s">
        <v>0</v>
      </c>
      <c r="B1265" t="s">
        <v>0</v>
      </c>
      <c r="C1265">
        <v>21</v>
      </c>
      <c r="D1265">
        <v>1</v>
      </c>
      <c r="E1265">
        <v>0</v>
      </c>
      <c r="F1265">
        <v>20251211</v>
      </c>
      <c r="G1265">
        <v>20260101</v>
      </c>
      <c r="H1265">
        <v>252.00290000000001</v>
      </c>
      <c r="I1265">
        <f t="shared" si="193"/>
        <v>22</v>
      </c>
      <c r="J1265">
        <f t="shared" si="194"/>
        <v>11.454677272727274</v>
      </c>
      <c r="K1265">
        <f t="shared" si="195"/>
        <v>203.19724792593863</v>
      </c>
      <c r="L1265">
        <f t="shared" si="196"/>
        <v>11.454677272727274</v>
      </c>
      <c r="M1265">
        <f t="shared" si="197"/>
        <v>0</v>
      </c>
      <c r="N1265">
        <f t="shared" si="198"/>
        <v>214.65192519866591</v>
      </c>
      <c r="O1265">
        <f t="shared" si="199"/>
        <v>238.55502671109411</v>
      </c>
      <c r="P1265">
        <f t="shared" si="200"/>
        <v>13.447873288905889</v>
      </c>
      <c r="Q1265">
        <f t="shared" si="201"/>
        <v>0</v>
      </c>
      <c r="R1265">
        <f t="shared" si="202"/>
        <v>252.00290000000001</v>
      </c>
    </row>
    <row r="1266" spans="1:18" x14ac:dyDescent="0.3">
      <c r="A1266" t="s">
        <v>0</v>
      </c>
      <c r="B1266" t="s">
        <v>0</v>
      </c>
      <c r="C1266">
        <v>21</v>
      </c>
      <c r="D1266">
        <v>4</v>
      </c>
      <c r="E1266">
        <v>0</v>
      </c>
      <c r="F1266">
        <v>20251211</v>
      </c>
      <c r="G1266">
        <v>20260104</v>
      </c>
      <c r="H1266">
        <v>125.9747</v>
      </c>
      <c r="I1266">
        <f t="shared" si="193"/>
        <v>25</v>
      </c>
      <c r="J1266">
        <f t="shared" si="194"/>
        <v>5.0389879999999998</v>
      </c>
      <c r="K1266">
        <f t="shared" si="195"/>
        <v>89.387808102606158</v>
      </c>
      <c r="L1266">
        <f t="shared" si="196"/>
        <v>20.155951999999999</v>
      </c>
      <c r="M1266">
        <f t="shared" si="197"/>
        <v>0</v>
      </c>
      <c r="N1266">
        <f t="shared" si="198"/>
        <v>109.54376010260616</v>
      </c>
      <c r="O1266">
        <f t="shared" si="199"/>
        <v>102.79547003714252</v>
      </c>
      <c r="P1266">
        <f t="shared" si="200"/>
        <v>23.179229962857477</v>
      </c>
      <c r="Q1266">
        <f t="shared" si="201"/>
        <v>0</v>
      </c>
      <c r="R1266">
        <f t="shared" si="202"/>
        <v>125.9747</v>
      </c>
    </row>
    <row r="1267" spans="1:18" x14ac:dyDescent="0.3">
      <c r="A1267" t="s">
        <v>33</v>
      </c>
      <c r="B1267" t="s">
        <v>34</v>
      </c>
      <c r="C1267">
        <v>17</v>
      </c>
      <c r="D1267">
        <v>8</v>
      </c>
      <c r="E1267">
        <v>0</v>
      </c>
      <c r="F1267">
        <v>20251215</v>
      </c>
      <c r="G1267">
        <v>20260108</v>
      </c>
      <c r="H1267">
        <v>6211.5366000000004</v>
      </c>
      <c r="I1267">
        <f t="shared" si="193"/>
        <v>25</v>
      </c>
      <c r="J1267">
        <f t="shared" si="194"/>
        <v>248.46146400000001</v>
      </c>
      <c r="K1267">
        <f t="shared" si="195"/>
        <v>3567.9900153772187</v>
      </c>
      <c r="L1267">
        <f t="shared" si="196"/>
        <v>1987.6917120000001</v>
      </c>
      <c r="M1267">
        <f t="shared" si="197"/>
        <v>0</v>
      </c>
      <c r="N1267">
        <f t="shared" si="198"/>
        <v>5555.6817273772185</v>
      </c>
      <c r="O1267">
        <f t="shared" si="199"/>
        <v>3989.1955040795588</v>
      </c>
      <c r="P1267">
        <f t="shared" si="200"/>
        <v>2222.3410959204416</v>
      </c>
      <c r="Q1267">
        <f t="shared" si="201"/>
        <v>0</v>
      </c>
      <c r="R1267">
        <f t="shared" si="202"/>
        <v>6211.5366000000004</v>
      </c>
    </row>
    <row r="1268" spans="1:18" x14ac:dyDescent="0.3">
      <c r="A1268" t="s">
        <v>41</v>
      </c>
      <c r="B1268" t="s">
        <v>42</v>
      </c>
      <c r="C1268">
        <v>13</v>
      </c>
      <c r="D1268">
        <v>2</v>
      </c>
      <c r="E1268">
        <v>0</v>
      </c>
      <c r="F1268">
        <v>20251219</v>
      </c>
      <c r="G1268">
        <v>20260102</v>
      </c>
      <c r="H1268">
        <v>19401.024300000001</v>
      </c>
      <c r="I1268">
        <f t="shared" si="193"/>
        <v>15</v>
      </c>
      <c r="J1268">
        <f t="shared" si="194"/>
        <v>1293.4016200000001</v>
      </c>
      <c r="K1268">
        <f t="shared" si="195"/>
        <v>14203.403403582879</v>
      </c>
      <c r="L1268">
        <f t="shared" si="196"/>
        <v>2586.8032400000002</v>
      </c>
      <c r="M1268">
        <f t="shared" si="197"/>
        <v>0</v>
      </c>
      <c r="N1268">
        <f t="shared" si="198"/>
        <v>16790.206643582878</v>
      </c>
      <c r="O1268">
        <f t="shared" si="199"/>
        <v>16411.982319522664</v>
      </c>
      <c r="P1268">
        <f t="shared" si="200"/>
        <v>2989.0419804773387</v>
      </c>
      <c r="Q1268">
        <f t="shared" si="201"/>
        <v>0</v>
      </c>
      <c r="R1268">
        <f t="shared" si="202"/>
        <v>19401.024300000001</v>
      </c>
    </row>
    <row r="1269" spans="1:18" x14ac:dyDescent="0.3">
      <c r="A1269" t="s">
        <v>37</v>
      </c>
      <c r="B1269" t="s">
        <v>38</v>
      </c>
      <c r="C1269">
        <v>8</v>
      </c>
      <c r="D1269">
        <v>2</v>
      </c>
      <c r="E1269">
        <v>0</v>
      </c>
      <c r="F1269">
        <v>20251224</v>
      </c>
      <c r="G1269">
        <v>20260102</v>
      </c>
      <c r="H1269">
        <v>4996.4103999999998</v>
      </c>
      <c r="I1269">
        <f t="shared" si="193"/>
        <v>10</v>
      </c>
      <c r="J1269">
        <f t="shared" si="194"/>
        <v>499.64103999999998</v>
      </c>
      <c r="K1269">
        <f t="shared" si="195"/>
        <v>3376.4767206436095</v>
      </c>
      <c r="L1269">
        <f t="shared" si="196"/>
        <v>999.28207999999995</v>
      </c>
      <c r="M1269">
        <f t="shared" si="197"/>
        <v>0</v>
      </c>
      <c r="N1269">
        <f t="shared" si="198"/>
        <v>4375.758800643609</v>
      </c>
      <c r="O1269">
        <f t="shared" si="199"/>
        <v>3855.3915265851169</v>
      </c>
      <c r="P1269">
        <f t="shared" si="200"/>
        <v>1141.0188734148833</v>
      </c>
      <c r="Q1269">
        <f t="shared" si="201"/>
        <v>0</v>
      </c>
      <c r="R1269">
        <f t="shared" si="202"/>
        <v>4996.4104000000007</v>
      </c>
    </row>
    <row r="1270" spans="1:18" x14ac:dyDescent="0.3">
      <c r="A1270" t="s">
        <v>37</v>
      </c>
      <c r="B1270" t="s">
        <v>38</v>
      </c>
      <c r="C1270">
        <v>9</v>
      </c>
      <c r="D1270">
        <v>1</v>
      </c>
      <c r="E1270">
        <v>0</v>
      </c>
      <c r="F1270">
        <v>20251223</v>
      </c>
      <c r="G1270">
        <v>20260101</v>
      </c>
      <c r="H1270">
        <v>125.9807</v>
      </c>
      <c r="I1270">
        <f t="shared" si="193"/>
        <v>10</v>
      </c>
      <c r="J1270">
        <f t="shared" si="194"/>
        <v>12.59807</v>
      </c>
      <c r="K1270">
        <f t="shared" si="195"/>
        <v>95.777213056884747</v>
      </c>
      <c r="L1270">
        <f t="shared" si="196"/>
        <v>12.59807</v>
      </c>
      <c r="M1270">
        <f t="shared" si="197"/>
        <v>0</v>
      </c>
      <c r="N1270">
        <f t="shared" si="198"/>
        <v>108.37528305688474</v>
      </c>
      <c r="O1270">
        <f t="shared" si="199"/>
        <v>111.33609070826745</v>
      </c>
      <c r="P1270">
        <f t="shared" si="200"/>
        <v>14.644609291732554</v>
      </c>
      <c r="Q1270">
        <f t="shared" si="201"/>
        <v>0</v>
      </c>
      <c r="R1270">
        <f t="shared" si="202"/>
        <v>125.9807</v>
      </c>
    </row>
    <row r="1271" spans="1:18" x14ac:dyDescent="0.3">
      <c r="A1271" t="s">
        <v>33</v>
      </c>
      <c r="B1271" t="s">
        <v>34</v>
      </c>
      <c r="C1271">
        <v>10</v>
      </c>
      <c r="D1271">
        <v>1</v>
      </c>
      <c r="E1271">
        <v>0</v>
      </c>
      <c r="F1271">
        <v>20251222</v>
      </c>
      <c r="G1271">
        <v>20260101</v>
      </c>
      <c r="H1271">
        <v>438979.33059999999</v>
      </c>
      <c r="I1271">
        <f t="shared" si="193"/>
        <v>11</v>
      </c>
      <c r="J1271">
        <f t="shared" si="194"/>
        <v>39907.211872727268</v>
      </c>
      <c r="K1271">
        <f t="shared" si="195"/>
        <v>337106.44514423766</v>
      </c>
      <c r="L1271">
        <f t="shared" si="196"/>
        <v>39907.211872727268</v>
      </c>
      <c r="M1271">
        <f t="shared" si="197"/>
        <v>0</v>
      </c>
      <c r="N1271">
        <f t="shared" si="198"/>
        <v>377013.65701696492</v>
      </c>
      <c r="O1271">
        <f t="shared" si="199"/>
        <v>392513.00019538583</v>
      </c>
      <c r="P1271">
        <f t="shared" si="200"/>
        <v>46466.330404614208</v>
      </c>
      <c r="Q1271">
        <f t="shared" si="201"/>
        <v>0</v>
      </c>
      <c r="R1271">
        <f t="shared" si="202"/>
        <v>438979.33060000004</v>
      </c>
    </row>
    <row r="1272" spans="1:18" x14ac:dyDescent="0.3">
      <c r="A1272" t="s">
        <v>33</v>
      </c>
      <c r="B1272" t="s">
        <v>34</v>
      </c>
      <c r="C1272">
        <v>10</v>
      </c>
      <c r="D1272">
        <v>7</v>
      </c>
      <c r="E1272">
        <v>0</v>
      </c>
      <c r="F1272">
        <v>20251222</v>
      </c>
      <c r="G1272">
        <v>20260107</v>
      </c>
      <c r="H1272">
        <v>47760.555899999999</v>
      </c>
      <c r="I1272">
        <f t="shared" si="193"/>
        <v>17</v>
      </c>
      <c r="J1272">
        <f t="shared" si="194"/>
        <v>2809.4444647058822</v>
      </c>
      <c r="K1272">
        <f t="shared" si="195"/>
        <v>23732.097329866203</v>
      </c>
      <c r="L1272">
        <f t="shared" si="196"/>
        <v>19666.111252941177</v>
      </c>
      <c r="M1272">
        <f t="shared" si="197"/>
        <v>0</v>
      </c>
      <c r="N1272">
        <f t="shared" si="198"/>
        <v>43398.208582807376</v>
      </c>
      <c r="O1272">
        <f t="shared" si="199"/>
        <v>26117.625546330637</v>
      </c>
      <c r="P1272">
        <f t="shared" si="200"/>
        <v>21642.930353669366</v>
      </c>
      <c r="Q1272">
        <f t="shared" si="201"/>
        <v>0</v>
      </c>
      <c r="R1272">
        <f t="shared" si="202"/>
        <v>47760.555900000007</v>
      </c>
    </row>
    <row r="1273" spans="1:18" x14ac:dyDescent="0.3">
      <c r="A1273" t="s">
        <v>41</v>
      </c>
      <c r="B1273" t="s">
        <v>42</v>
      </c>
      <c r="C1273">
        <v>25</v>
      </c>
      <c r="D1273">
        <v>7</v>
      </c>
      <c r="E1273">
        <v>0</v>
      </c>
      <c r="F1273">
        <v>20251207</v>
      </c>
      <c r="G1273">
        <v>20260107</v>
      </c>
      <c r="H1273">
        <v>123607.402</v>
      </c>
      <c r="I1273">
        <f t="shared" si="193"/>
        <v>32</v>
      </c>
      <c r="J1273">
        <f t="shared" si="194"/>
        <v>3862.7313125000001</v>
      </c>
      <c r="K1273">
        <f t="shared" si="195"/>
        <v>81573.703110170507</v>
      </c>
      <c r="L1273">
        <f t="shared" si="196"/>
        <v>27039.1191875</v>
      </c>
      <c r="M1273">
        <f t="shared" si="197"/>
        <v>0</v>
      </c>
      <c r="N1273">
        <f t="shared" si="198"/>
        <v>108612.8222976705</v>
      </c>
      <c r="O1273">
        <f t="shared" si="199"/>
        <v>92835.38812142401</v>
      </c>
      <c r="P1273">
        <f t="shared" si="200"/>
        <v>30772.013878576003</v>
      </c>
      <c r="Q1273">
        <f t="shared" si="201"/>
        <v>0</v>
      </c>
      <c r="R1273">
        <f t="shared" si="202"/>
        <v>123607.40200000002</v>
      </c>
    </row>
    <row r="1274" spans="1:18" x14ac:dyDescent="0.3">
      <c r="A1274" t="s">
        <v>37</v>
      </c>
      <c r="B1274" t="s">
        <v>38</v>
      </c>
      <c r="C1274">
        <v>0</v>
      </c>
      <c r="D1274">
        <v>4</v>
      </c>
      <c r="E1274">
        <v>0</v>
      </c>
      <c r="F1274">
        <v>20260103</v>
      </c>
      <c r="G1274">
        <v>20260106</v>
      </c>
      <c r="H1274">
        <v>111076.0517</v>
      </c>
      <c r="I1274">
        <f t="shared" si="193"/>
        <v>4</v>
      </c>
      <c r="J1274">
        <f t="shared" si="194"/>
        <v>27769.012924999999</v>
      </c>
      <c r="K1274">
        <f t="shared" si="195"/>
        <v>0</v>
      </c>
      <c r="L1274">
        <f t="shared" si="196"/>
        <v>111076.0517</v>
      </c>
      <c r="M1274">
        <f t="shared" si="197"/>
        <v>0</v>
      </c>
      <c r="N1274">
        <f t="shared" si="198"/>
        <v>111076.0517</v>
      </c>
      <c r="O1274">
        <f t="shared" si="199"/>
        <v>0</v>
      </c>
      <c r="P1274">
        <f t="shared" si="200"/>
        <v>111076.0517</v>
      </c>
      <c r="Q1274">
        <f t="shared" si="201"/>
        <v>0</v>
      </c>
      <c r="R1274">
        <f t="shared" si="202"/>
        <v>111076.0517</v>
      </c>
    </row>
    <row r="1275" spans="1:18" x14ac:dyDescent="0.3">
      <c r="A1275" t="s">
        <v>0</v>
      </c>
      <c r="B1275" t="s">
        <v>0</v>
      </c>
      <c r="C1275">
        <v>16</v>
      </c>
      <c r="D1275">
        <v>2</v>
      </c>
      <c r="E1275">
        <v>0</v>
      </c>
      <c r="F1275">
        <v>20251216</v>
      </c>
      <c r="G1275">
        <v>20260102</v>
      </c>
      <c r="H1275">
        <v>251.93170000000001</v>
      </c>
      <c r="I1275">
        <f t="shared" si="193"/>
        <v>18</v>
      </c>
      <c r="J1275">
        <f t="shared" si="194"/>
        <v>13.996205555555555</v>
      </c>
      <c r="K1275">
        <f t="shared" si="195"/>
        <v>189.16725589905943</v>
      </c>
      <c r="L1275">
        <f t="shared" si="196"/>
        <v>27.99241111111111</v>
      </c>
      <c r="M1275">
        <f t="shared" si="197"/>
        <v>0</v>
      </c>
      <c r="N1275">
        <f t="shared" si="198"/>
        <v>217.15966701017055</v>
      </c>
      <c r="O1275">
        <f t="shared" si="199"/>
        <v>219.45708896649336</v>
      </c>
      <c r="P1275">
        <f t="shared" si="200"/>
        <v>32.474611033506633</v>
      </c>
      <c r="Q1275">
        <f t="shared" si="201"/>
        <v>0</v>
      </c>
      <c r="R1275">
        <f t="shared" si="202"/>
        <v>251.93169999999998</v>
      </c>
    </row>
    <row r="1276" spans="1:18" x14ac:dyDescent="0.3">
      <c r="A1276" t="s">
        <v>43</v>
      </c>
      <c r="B1276" t="s">
        <v>44</v>
      </c>
      <c r="C1276">
        <v>15</v>
      </c>
      <c r="D1276">
        <v>1</v>
      </c>
      <c r="E1276">
        <v>0</v>
      </c>
      <c r="F1276">
        <v>20251217</v>
      </c>
      <c r="G1276">
        <v>20260101</v>
      </c>
      <c r="H1276">
        <v>17971.128499999999</v>
      </c>
      <c r="I1276">
        <f t="shared" si="193"/>
        <v>16</v>
      </c>
      <c r="J1276">
        <f t="shared" si="194"/>
        <v>1123.1955312499999</v>
      </c>
      <c r="K1276">
        <f t="shared" si="195"/>
        <v>14231.880716791287</v>
      </c>
      <c r="L1276">
        <f t="shared" si="196"/>
        <v>1123.1955312499999</v>
      </c>
      <c r="M1276">
        <f t="shared" si="197"/>
        <v>0</v>
      </c>
      <c r="N1276">
        <f t="shared" si="198"/>
        <v>15355.076248041287</v>
      </c>
      <c r="O1276">
        <f t="shared" si="199"/>
        <v>16656.573567373445</v>
      </c>
      <c r="P1276">
        <f t="shared" si="200"/>
        <v>1314.5549326265541</v>
      </c>
      <c r="Q1276">
        <f t="shared" si="201"/>
        <v>0</v>
      </c>
      <c r="R1276">
        <f t="shared" si="202"/>
        <v>17971.128499999999</v>
      </c>
    </row>
    <row r="1277" spans="1:18" x14ac:dyDescent="0.3">
      <c r="A1277" t="s">
        <v>39</v>
      </c>
      <c r="B1277" t="s">
        <v>40</v>
      </c>
      <c r="C1277">
        <v>15</v>
      </c>
      <c r="D1277">
        <v>2</v>
      </c>
      <c r="E1277">
        <v>0</v>
      </c>
      <c r="F1277">
        <v>20251217</v>
      </c>
      <c r="G1277">
        <v>20260102</v>
      </c>
      <c r="H1277">
        <v>2351.2519000000002</v>
      </c>
      <c r="I1277">
        <f t="shared" si="193"/>
        <v>17</v>
      </c>
      <c r="J1277">
        <f t="shared" si="194"/>
        <v>138.30893529411765</v>
      </c>
      <c r="K1277">
        <f t="shared" si="195"/>
        <v>1752.4965283486001</v>
      </c>
      <c r="L1277">
        <f t="shared" si="196"/>
        <v>276.61787058823529</v>
      </c>
      <c r="M1277">
        <f t="shared" si="197"/>
        <v>0</v>
      </c>
      <c r="N1277">
        <f t="shared" si="198"/>
        <v>2029.1143989368354</v>
      </c>
      <c r="O1277">
        <f t="shared" si="199"/>
        <v>2030.7188171263474</v>
      </c>
      <c r="P1277">
        <f t="shared" si="200"/>
        <v>320.53308287365257</v>
      </c>
      <c r="Q1277">
        <f t="shared" si="201"/>
        <v>0</v>
      </c>
      <c r="R1277">
        <f t="shared" si="202"/>
        <v>2351.2519000000002</v>
      </c>
    </row>
    <row r="1278" spans="1:18" x14ac:dyDescent="0.3">
      <c r="A1278" t="s">
        <v>0</v>
      </c>
      <c r="B1278" t="s">
        <v>0</v>
      </c>
      <c r="C1278">
        <v>15</v>
      </c>
      <c r="D1278">
        <v>6</v>
      </c>
      <c r="E1278">
        <v>0</v>
      </c>
      <c r="F1278">
        <v>20251217</v>
      </c>
      <c r="G1278">
        <v>20260106</v>
      </c>
      <c r="H1278">
        <v>41.971800000000002</v>
      </c>
      <c r="I1278">
        <f t="shared" si="193"/>
        <v>21</v>
      </c>
      <c r="J1278">
        <f t="shared" si="194"/>
        <v>1.9986571428571429</v>
      </c>
      <c r="K1278">
        <f t="shared" si="195"/>
        <v>25.324753579859596</v>
      </c>
      <c r="L1278">
        <f t="shared" si="196"/>
        <v>11.991942857142858</v>
      </c>
      <c r="M1278">
        <f t="shared" si="197"/>
        <v>0</v>
      </c>
      <c r="N1278">
        <f t="shared" si="198"/>
        <v>37.316696437002456</v>
      </c>
      <c r="O1278">
        <f t="shared" si="199"/>
        <v>28.48391186228308</v>
      </c>
      <c r="P1278">
        <f t="shared" si="200"/>
        <v>13.487888137716919</v>
      </c>
      <c r="Q1278">
        <f t="shared" si="201"/>
        <v>0</v>
      </c>
      <c r="R1278">
        <f t="shared" si="202"/>
        <v>41.971800000000002</v>
      </c>
    </row>
    <row r="1279" spans="1:18" x14ac:dyDescent="0.3">
      <c r="A1279" t="s">
        <v>33</v>
      </c>
      <c r="B1279" t="s">
        <v>34</v>
      </c>
      <c r="C1279">
        <v>0</v>
      </c>
      <c r="D1279">
        <v>25</v>
      </c>
      <c r="E1279">
        <v>0</v>
      </c>
      <c r="F1279">
        <v>20260106</v>
      </c>
      <c r="G1279">
        <v>20260130</v>
      </c>
      <c r="H1279">
        <v>223578.96900000001</v>
      </c>
      <c r="I1279">
        <f t="shared" si="193"/>
        <v>25</v>
      </c>
      <c r="J1279">
        <f t="shared" si="194"/>
        <v>8943.1587600000003</v>
      </c>
      <c r="K1279">
        <f t="shared" si="195"/>
        <v>0</v>
      </c>
      <c r="L1279">
        <f t="shared" si="196"/>
        <v>223578.96900000001</v>
      </c>
      <c r="M1279">
        <f t="shared" si="197"/>
        <v>0</v>
      </c>
      <c r="N1279">
        <f t="shared" si="198"/>
        <v>223578.96900000001</v>
      </c>
      <c r="O1279">
        <f t="shared" si="199"/>
        <v>0</v>
      </c>
      <c r="P1279">
        <f t="shared" si="200"/>
        <v>223578.96900000001</v>
      </c>
      <c r="Q1279">
        <f t="shared" si="201"/>
        <v>0</v>
      </c>
      <c r="R1279">
        <f t="shared" si="202"/>
        <v>223578.96900000001</v>
      </c>
    </row>
    <row r="1280" spans="1:18" x14ac:dyDescent="0.3">
      <c r="A1280" t="s">
        <v>33</v>
      </c>
      <c r="B1280" t="s">
        <v>34</v>
      </c>
      <c r="C1280">
        <v>0</v>
      </c>
      <c r="D1280">
        <v>17</v>
      </c>
      <c r="E1280">
        <v>0</v>
      </c>
      <c r="F1280">
        <v>20260106</v>
      </c>
      <c r="G1280">
        <v>20260122</v>
      </c>
      <c r="H1280">
        <v>92371.272800000006</v>
      </c>
      <c r="I1280">
        <f t="shared" si="193"/>
        <v>17</v>
      </c>
      <c r="J1280">
        <f t="shared" si="194"/>
        <v>5433.6042823529415</v>
      </c>
      <c r="K1280">
        <f t="shared" si="195"/>
        <v>0</v>
      </c>
      <c r="L1280">
        <f t="shared" si="196"/>
        <v>92371.272800000006</v>
      </c>
      <c r="M1280">
        <f t="shared" si="197"/>
        <v>0</v>
      </c>
      <c r="N1280">
        <f t="shared" si="198"/>
        <v>92371.272800000006</v>
      </c>
      <c r="O1280">
        <f t="shared" si="199"/>
        <v>0</v>
      </c>
      <c r="P1280">
        <f t="shared" si="200"/>
        <v>92371.272800000006</v>
      </c>
      <c r="Q1280">
        <f t="shared" si="201"/>
        <v>0</v>
      </c>
      <c r="R1280">
        <f t="shared" si="202"/>
        <v>92371.272800000006</v>
      </c>
    </row>
    <row r="1281" spans="1:18" x14ac:dyDescent="0.3">
      <c r="A1281" t="s">
        <v>33</v>
      </c>
      <c r="B1281" t="s">
        <v>34</v>
      </c>
      <c r="C1281">
        <v>0</v>
      </c>
      <c r="D1281">
        <v>29</v>
      </c>
      <c r="E1281">
        <v>0</v>
      </c>
      <c r="F1281">
        <v>20260102</v>
      </c>
      <c r="G1281">
        <v>20260130</v>
      </c>
      <c r="H1281">
        <v>1350268.8176</v>
      </c>
      <c r="I1281">
        <f t="shared" si="193"/>
        <v>29</v>
      </c>
      <c r="J1281">
        <f t="shared" si="194"/>
        <v>46560.993710344825</v>
      </c>
      <c r="K1281">
        <f t="shared" si="195"/>
        <v>0</v>
      </c>
      <c r="L1281">
        <f t="shared" si="196"/>
        <v>1350268.8176</v>
      </c>
      <c r="M1281">
        <f t="shared" si="197"/>
        <v>0</v>
      </c>
      <c r="N1281">
        <f t="shared" si="198"/>
        <v>1350268.8176</v>
      </c>
      <c r="O1281">
        <f t="shared" si="199"/>
        <v>0</v>
      </c>
      <c r="P1281">
        <f t="shared" si="200"/>
        <v>1350268.8176</v>
      </c>
      <c r="Q1281">
        <f t="shared" si="201"/>
        <v>0</v>
      </c>
      <c r="R1281">
        <f t="shared" si="202"/>
        <v>1350268.8176</v>
      </c>
    </row>
    <row r="1282" spans="1:18" x14ac:dyDescent="0.3">
      <c r="A1282" t="s">
        <v>33</v>
      </c>
      <c r="B1282" t="s">
        <v>34</v>
      </c>
      <c r="C1282">
        <v>0</v>
      </c>
      <c r="D1282">
        <v>8</v>
      </c>
      <c r="E1282">
        <v>0</v>
      </c>
      <c r="F1282">
        <v>20260123</v>
      </c>
      <c r="G1282">
        <v>20260130</v>
      </c>
      <c r="H1282">
        <v>588.62909999999999</v>
      </c>
      <c r="I1282">
        <f t="shared" si="193"/>
        <v>8</v>
      </c>
      <c r="J1282">
        <f t="shared" si="194"/>
        <v>73.578637499999999</v>
      </c>
      <c r="K1282">
        <f t="shared" si="195"/>
        <v>0</v>
      </c>
      <c r="L1282">
        <f t="shared" si="196"/>
        <v>588.62909999999999</v>
      </c>
      <c r="M1282">
        <f t="shared" si="197"/>
        <v>0</v>
      </c>
      <c r="N1282">
        <f t="shared" si="198"/>
        <v>588.62909999999999</v>
      </c>
      <c r="O1282">
        <f t="shared" si="199"/>
        <v>0</v>
      </c>
      <c r="P1282">
        <f t="shared" si="200"/>
        <v>588.62909999999999</v>
      </c>
      <c r="Q1282">
        <f t="shared" si="201"/>
        <v>0</v>
      </c>
      <c r="R1282">
        <f t="shared" si="202"/>
        <v>588.62909999999999</v>
      </c>
    </row>
    <row r="1283" spans="1:18" x14ac:dyDescent="0.3">
      <c r="A1283" t="s">
        <v>33</v>
      </c>
      <c r="B1283" t="s">
        <v>34</v>
      </c>
      <c r="C1283">
        <v>0</v>
      </c>
      <c r="D1283">
        <v>15</v>
      </c>
      <c r="E1283">
        <v>0</v>
      </c>
      <c r="F1283">
        <v>20260102</v>
      </c>
      <c r="G1283">
        <v>20260116</v>
      </c>
      <c r="H1283">
        <v>464241.4362</v>
      </c>
      <c r="I1283">
        <f t="shared" si="193"/>
        <v>15</v>
      </c>
      <c r="J1283">
        <f t="shared" si="194"/>
        <v>30949.429079999998</v>
      </c>
      <c r="K1283">
        <f t="shared" si="195"/>
        <v>0</v>
      </c>
      <c r="L1283">
        <f t="shared" si="196"/>
        <v>464241.4362</v>
      </c>
      <c r="M1283">
        <f t="shared" si="197"/>
        <v>0</v>
      </c>
      <c r="N1283">
        <f t="shared" si="198"/>
        <v>464241.4362</v>
      </c>
      <c r="O1283">
        <f t="shared" si="199"/>
        <v>0</v>
      </c>
      <c r="P1283">
        <f t="shared" si="200"/>
        <v>464241.4362</v>
      </c>
      <c r="Q1283">
        <f t="shared" si="201"/>
        <v>0</v>
      </c>
      <c r="R1283">
        <f t="shared" si="202"/>
        <v>464241.4362</v>
      </c>
    </row>
    <row r="1284" spans="1:18" x14ac:dyDescent="0.3">
      <c r="A1284" t="s">
        <v>35</v>
      </c>
      <c r="B1284" t="s">
        <v>34</v>
      </c>
      <c r="C1284">
        <v>0</v>
      </c>
      <c r="D1284">
        <v>15</v>
      </c>
      <c r="E1284">
        <v>0</v>
      </c>
      <c r="F1284">
        <v>20260102</v>
      </c>
      <c r="G1284">
        <v>20260116</v>
      </c>
      <c r="H1284">
        <v>85813.286999999997</v>
      </c>
      <c r="I1284">
        <f t="shared" si="193"/>
        <v>15</v>
      </c>
      <c r="J1284">
        <f t="shared" si="194"/>
        <v>5720.8858</v>
      </c>
      <c r="K1284">
        <f t="shared" si="195"/>
        <v>0</v>
      </c>
      <c r="L1284">
        <f t="shared" si="196"/>
        <v>85813.286999999997</v>
      </c>
      <c r="M1284">
        <f t="shared" si="197"/>
        <v>0</v>
      </c>
      <c r="N1284">
        <f t="shared" si="198"/>
        <v>85813.286999999997</v>
      </c>
      <c r="O1284">
        <f t="shared" si="199"/>
        <v>0</v>
      </c>
      <c r="P1284">
        <f t="shared" si="200"/>
        <v>85813.286999999997</v>
      </c>
      <c r="Q1284">
        <f t="shared" si="201"/>
        <v>0</v>
      </c>
      <c r="R1284">
        <f t="shared" si="202"/>
        <v>85813.286999999997</v>
      </c>
    </row>
    <row r="1285" spans="1:18" x14ac:dyDescent="0.3">
      <c r="A1285" t="s">
        <v>33</v>
      </c>
      <c r="B1285" t="s">
        <v>34</v>
      </c>
      <c r="C1285">
        <v>0</v>
      </c>
      <c r="D1285">
        <v>20</v>
      </c>
      <c r="E1285">
        <v>0</v>
      </c>
      <c r="F1285">
        <v>20260107</v>
      </c>
      <c r="G1285">
        <v>20260126</v>
      </c>
      <c r="H1285">
        <v>124894.7218</v>
      </c>
      <c r="I1285">
        <f t="shared" si="193"/>
        <v>20</v>
      </c>
      <c r="J1285">
        <f t="shared" si="194"/>
        <v>6244.7360900000003</v>
      </c>
      <c r="K1285">
        <f t="shared" si="195"/>
        <v>0</v>
      </c>
      <c r="L1285">
        <f t="shared" si="196"/>
        <v>124894.7218</v>
      </c>
      <c r="M1285">
        <f t="shared" si="197"/>
        <v>0</v>
      </c>
      <c r="N1285">
        <f t="shared" si="198"/>
        <v>124894.7218</v>
      </c>
      <c r="O1285">
        <f t="shared" si="199"/>
        <v>0</v>
      </c>
      <c r="P1285">
        <f t="shared" si="200"/>
        <v>124894.7218</v>
      </c>
      <c r="Q1285">
        <f t="shared" si="201"/>
        <v>0</v>
      </c>
      <c r="R1285">
        <f t="shared" si="202"/>
        <v>124894.7218</v>
      </c>
    </row>
    <row r="1286" spans="1:18" x14ac:dyDescent="0.3">
      <c r="A1286" t="s">
        <v>33</v>
      </c>
      <c r="B1286" t="s">
        <v>34</v>
      </c>
      <c r="C1286">
        <v>15</v>
      </c>
      <c r="D1286">
        <v>15</v>
      </c>
      <c r="E1286">
        <v>0</v>
      </c>
      <c r="F1286">
        <v>20251217</v>
      </c>
      <c r="G1286">
        <v>20260115</v>
      </c>
      <c r="H1286">
        <v>2602.1302999999998</v>
      </c>
      <c r="I1286">
        <f t="shared" si="193"/>
        <v>30</v>
      </c>
      <c r="J1286">
        <f t="shared" si="194"/>
        <v>86.737676666666658</v>
      </c>
      <c r="K1286">
        <f t="shared" si="195"/>
        <v>1099.043072756715</v>
      </c>
      <c r="L1286">
        <f t="shared" si="196"/>
        <v>1301.0651499999999</v>
      </c>
      <c r="M1286">
        <f t="shared" si="197"/>
        <v>0</v>
      </c>
      <c r="N1286">
        <f t="shared" si="198"/>
        <v>2400.1082227567149</v>
      </c>
      <c r="O1286">
        <f t="shared" si="199"/>
        <v>1191.5518031685187</v>
      </c>
      <c r="P1286">
        <f t="shared" si="200"/>
        <v>1410.5784968314811</v>
      </c>
      <c r="Q1286">
        <f t="shared" si="201"/>
        <v>0</v>
      </c>
      <c r="R1286">
        <f t="shared" si="202"/>
        <v>2602.1302999999998</v>
      </c>
    </row>
    <row r="1287" spans="1:18" x14ac:dyDescent="0.3">
      <c r="A1287" t="s">
        <v>41</v>
      </c>
      <c r="B1287" t="s">
        <v>42</v>
      </c>
      <c r="C1287">
        <v>15</v>
      </c>
      <c r="D1287">
        <v>15</v>
      </c>
      <c r="E1287">
        <v>0</v>
      </c>
      <c r="F1287">
        <v>20251217</v>
      </c>
      <c r="G1287">
        <v>20260115</v>
      </c>
      <c r="H1287">
        <v>11406433.2216</v>
      </c>
      <c r="I1287">
        <f t="shared" si="193"/>
        <v>30</v>
      </c>
      <c r="J1287">
        <f t="shared" si="194"/>
        <v>380214.44072000001</v>
      </c>
      <c r="K1287">
        <f t="shared" si="195"/>
        <v>4817653.2193877995</v>
      </c>
      <c r="L1287">
        <f t="shared" si="196"/>
        <v>5703216.6107999999</v>
      </c>
      <c r="M1287">
        <f t="shared" si="197"/>
        <v>0</v>
      </c>
      <c r="N1287">
        <f t="shared" si="198"/>
        <v>10520869.830187799</v>
      </c>
      <c r="O1287">
        <f t="shared" si="199"/>
        <v>5223165.0632248418</v>
      </c>
      <c r="P1287">
        <f t="shared" si="200"/>
        <v>6183268.158375158</v>
      </c>
      <c r="Q1287">
        <f t="shared" si="201"/>
        <v>0</v>
      </c>
      <c r="R1287">
        <f t="shared" si="202"/>
        <v>11406433.2216</v>
      </c>
    </row>
    <row r="1288" spans="1:18" x14ac:dyDescent="0.3">
      <c r="A1288" t="s">
        <v>0</v>
      </c>
      <c r="B1288" t="s">
        <v>0</v>
      </c>
      <c r="C1288">
        <v>30</v>
      </c>
      <c r="D1288">
        <v>16</v>
      </c>
      <c r="E1288">
        <v>0</v>
      </c>
      <c r="F1288">
        <v>20251202</v>
      </c>
      <c r="G1288">
        <v>20260116</v>
      </c>
      <c r="H1288">
        <v>3024.7458000000001</v>
      </c>
      <c r="I1288">
        <f t="shared" si="193"/>
        <v>46</v>
      </c>
      <c r="J1288">
        <f t="shared" si="194"/>
        <v>65.755343478260869</v>
      </c>
      <c r="K1288">
        <f t="shared" si="195"/>
        <v>1666.3567096510358</v>
      </c>
      <c r="L1288">
        <f t="shared" si="196"/>
        <v>1052.0854956521739</v>
      </c>
      <c r="M1288">
        <f t="shared" si="197"/>
        <v>0</v>
      </c>
      <c r="N1288">
        <f t="shared" si="198"/>
        <v>2718.4422053032094</v>
      </c>
      <c r="O1288">
        <f t="shared" si="199"/>
        <v>1854.1153639338104</v>
      </c>
      <c r="P1288">
        <f t="shared" si="200"/>
        <v>1170.63043606619</v>
      </c>
      <c r="Q1288">
        <f t="shared" si="201"/>
        <v>0</v>
      </c>
      <c r="R1288">
        <f t="shared" si="202"/>
        <v>3024.7458000000006</v>
      </c>
    </row>
    <row r="1289" spans="1:18" x14ac:dyDescent="0.3">
      <c r="A1289" t="s">
        <v>35</v>
      </c>
      <c r="B1289" t="s">
        <v>36</v>
      </c>
      <c r="C1289">
        <v>0</v>
      </c>
      <c r="D1289">
        <v>10</v>
      </c>
      <c r="E1289">
        <v>0</v>
      </c>
      <c r="F1289">
        <v>20260107</v>
      </c>
      <c r="G1289">
        <v>20260116</v>
      </c>
      <c r="H1289">
        <v>3347.7953000000002</v>
      </c>
      <c r="I1289">
        <f t="shared" si="193"/>
        <v>10</v>
      </c>
      <c r="J1289">
        <f t="shared" si="194"/>
        <v>334.77953000000002</v>
      </c>
      <c r="K1289">
        <f t="shared" si="195"/>
        <v>0</v>
      </c>
      <c r="L1289">
        <f t="shared" si="196"/>
        <v>3347.7953000000002</v>
      </c>
      <c r="M1289">
        <f t="shared" si="197"/>
        <v>0</v>
      </c>
      <c r="N1289">
        <f t="shared" si="198"/>
        <v>3347.7953000000002</v>
      </c>
      <c r="O1289">
        <f t="shared" si="199"/>
        <v>0</v>
      </c>
      <c r="P1289">
        <f t="shared" si="200"/>
        <v>3347.7953000000002</v>
      </c>
      <c r="Q1289">
        <f t="shared" si="201"/>
        <v>0</v>
      </c>
      <c r="R1289">
        <f t="shared" si="202"/>
        <v>3347.7953000000002</v>
      </c>
    </row>
    <row r="1290" spans="1:18" x14ac:dyDescent="0.3">
      <c r="A1290" t="s">
        <v>50</v>
      </c>
      <c r="B1290" t="s">
        <v>49</v>
      </c>
      <c r="C1290">
        <v>16</v>
      </c>
      <c r="D1290">
        <v>16</v>
      </c>
      <c r="E1290">
        <v>0</v>
      </c>
      <c r="F1290">
        <v>20251216</v>
      </c>
      <c r="G1290">
        <v>20260116</v>
      </c>
      <c r="H1290">
        <v>1445304.9589</v>
      </c>
      <c r="I1290">
        <f t="shared" si="193"/>
        <v>32</v>
      </c>
      <c r="J1290">
        <f t="shared" si="194"/>
        <v>45165.779965624999</v>
      </c>
      <c r="K1290">
        <f t="shared" si="195"/>
        <v>610443.06778179924</v>
      </c>
      <c r="L1290">
        <f t="shared" si="196"/>
        <v>722652.47944999998</v>
      </c>
      <c r="M1290">
        <f t="shared" si="197"/>
        <v>0</v>
      </c>
      <c r="N1290">
        <f t="shared" si="198"/>
        <v>1333095.5472317992</v>
      </c>
      <c r="O1290">
        <f t="shared" si="199"/>
        <v>661825.3243912101</v>
      </c>
      <c r="P1290">
        <f t="shared" si="200"/>
        <v>783479.63450878987</v>
      </c>
      <c r="Q1290">
        <f t="shared" si="201"/>
        <v>0</v>
      </c>
      <c r="R1290">
        <f t="shared" si="202"/>
        <v>1445304.9589</v>
      </c>
    </row>
    <row r="1291" spans="1:18" x14ac:dyDescent="0.3">
      <c r="A1291" t="s">
        <v>35</v>
      </c>
      <c r="B1291" t="s">
        <v>34</v>
      </c>
      <c r="C1291">
        <v>0</v>
      </c>
      <c r="D1291">
        <v>21</v>
      </c>
      <c r="E1291">
        <v>0</v>
      </c>
      <c r="F1291">
        <v>20260106</v>
      </c>
      <c r="G1291">
        <v>20260126</v>
      </c>
      <c r="H1291">
        <v>23700.985199999999</v>
      </c>
      <c r="I1291">
        <f t="shared" ref="I1291:I1354" si="203">IF(C1291&lt;0,0,C1291)+D1291+E1291</f>
        <v>21</v>
      </c>
      <c r="J1291">
        <f t="shared" ref="J1291:J1354" si="204">H1291/I1291</f>
        <v>1128.6183428571428</v>
      </c>
      <c r="K1291">
        <f t="shared" ref="K1291:K1354" si="205">IF(C1291&lt;0,0,C1291)*$J1291*$B$6</f>
        <v>0</v>
      </c>
      <c r="L1291">
        <f t="shared" ref="L1291:L1354" si="206">IF(D1291&lt;0,0,D1291)*$J1291*$C$6</f>
        <v>23700.985199999999</v>
      </c>
      <c r="M1291">
        <f t="shared" ref="M1291:M1354" si="207">IF(E1291&lt;0,0,E1291)*$J1291*$D$6</f>
        <v>0</v>
      </c>
      <c r="N1291">
        <f t="shared" ref="N1291:N1354" si="208">K1291+L1291+M1291</f>
        <v>23700.985199999999</v>
      </c>
      <c r="O1291">
        <f t="shared" ref="O1291:O1354" si="209">K1291/$N1291*$H1291</f>
        <v>0</v>
      </c>
      <c r="P1291">
        <f t="shared" ref="P1291:P1354" si="210">L1291/$N1291*$H1291</f>
        <v>23700.985199999999</v>
      </c>
      <c r="Q1291">
        <f t="shared" ref="Q1291:Q1354" si="211">M1291/$N1291*$H1291</f>
        <v>0</v>
      </c>
      <c r="R1291">
        <f t="shared" ref="R1291:R1354" si="212">O1291+P1291+Q1291</f>
        <v>23700.985199999999</v>
      </c>
    </row>
    <row r="1292" spans="1:18" x14ac:dyDescent="0.3">
      <c r="A1292" t="s">
        <v>33</v>
      </c>
      <c r="B1292" t="s">
        <v>34</v>
      </c>
      <c r="C1292">
        <v>0</v>
      </c>
      <c r="D1292">
        <v>2</v>
      </c>
      <c r="E1292">
        <v>0</v>
      </c>
      <c r="F1292">
        <v>20260123</v>
      </c>
      <c r="G1292">
        <v>20260124</v>
      </c>
      <c r="H1292">
        <v>7783.0681999999997</v>
      </c>
      <c r="I1292">
        <f t="shared" si="203"/>
        <v>2</v>
      </c>
      <c r="J1292">
        <f t="shared" si="204"/>
        <v>3891.5340999999999</v>
      </c>
      <c r="K1292">
        <f t="shared" si="205"/>
        <v>0</v>
      </c>
      <c r="L1292">
        <f t="shared" si="206"/>
        <v>7783.0681999999997</v>
      </c>
      <c r="M1292">
        <f t="shared" si="207"/>
        <v>0</v>
      </c>
      <c r="N1292">
        <f t="shared" si="208"/>
        <v>7783.0681999999997</v>
      </c>
      <c r="O1292">
        <f t="shared" si="209"/>
        <v>0</v>
      </c>
      <c r="P1292">
        <f t="shared" si="210"/>
        <v>7783.0681999999997</v>
      </c>
      <c r="Q1292">
        <f t="shared" si="211"/>
        <v>0</v>
      </c>
      <c r="R1292">
        <f t="shared" si="212"/>
        <v>7783.0681999999997</v>
      </c>
    </row>
    <row r="1293" spans="1:18" x14ac:dyDescent="0.3">
      <c r="A1293" t="s">
        <v>33</v>
      </c>
      <c r="B1293" t="s">
        <v>34</v>
      </c>
      <c r="C1293">
        <v>0</v>
      </c>
      <c r="D1293">
        <v>10</v>
      </c>
      <c r="E1293">
        <v>0</v>
      </c>
      <c r="F1293">
        <v>20260113</v>
      </c>
      <c r="G1293">
        <v>20260122</v>
      </c>
      <c r="H1293">
        <v>923.38009999999997</v>
      </c>
      <c r="I1293">
        <f t="shared" si="203"/>
        <v>10</v>
      </c>
      <c r="J1293">
        <f t="shared" si="204"/>
        <v>92.338009999999997</v>
      </c>
      <c r="K1293">
        <f t="shared" si="205"/>
        <v>0</v>
      </c>
      <c r="L1293">
        <f t="shared" si="206"/>
        <v>923.38009999999997</v>
      </c>
      <c r="M1293">
        <f t="shared" si="207"/>
        <v>0</v>
      </c>
      <c r="N1293">
        <f t="shared" si="208"/>
        <v>923.38009999999997</v>
      </c>
      <c r="O1293">
        <f t="shared" si="209"/>
        <v>0</v>
      </c>
      <c r="P1293">
        <f t="shared" si="210"/>
        <v>923.38009999999997</v>
      </c>
      <c r="Q1293">
        <f t="shared" si="211"/>
        <v>0</v>
      </c>
      <c r="R1293">
        <f t="shared" si="212"/>
        <v>923.38009999999997</v>
      </c>
    </row>
    <row r="1294" spans="1:18" x14ac:dyDescent="0.3">
      <c r="A1294" t="s">
        <v>33</v>
      </c>
      <c r="B1294" t="s">
        <v>34</v>
      </c>
      <c r="C1294">
        <v>0</v>
      </c>
      <c r="D1294">
        <v>22</v>
      </c>
      <c r="E1294">
        <v>0</v>
      </c>
      <c r="F1294">
        <v>20260103</v>
      </c>
      <c r="G1294">
        <v>20260124</v>
      </c>
      <c r="H1294">
        <v>261058.5649</v>
      </c>
      <c r="I1294">
        <f t="shared" si="203"/>
        <v>22</v>
      </c>
      <c r="J1294">
        <f t="shared" si="204"/>
        <v>11866.298404545454</v>
      </c>
      <c r="K1294">
        <f t="shared" si="205"/>
        <v>0</v>
      </c>
      <c r="L1294">
        <f t="shared" si="206"/>
        <v>261058.5649</v>
      </c>
      <c r="M1294">
        <f t="shared" si="207"/>
        <v>0</v>
      </c>
      <c r="N1294">
        <f t="shared" si="208"/>
        <v>261058.5649</v>
      </c>
      <c r="O1294">
        <f t="shared" si="209"/>
        <v>0</v>
      </c>
      <c r="P1294">
        <f t="shared" si="210"/>
        <v>261058.5649</v>
      </c>
      <c r="Q1294">
        <f t="shared" si="211"/>
        <v>0</v>
      </c>
      <c r="R1294">
        <f t="shared" si="212"/>
        <v>261058.5649</v>
      </c>
    </row>
    <row r="1295" spans="1:18" x14ac:dyDescent="0.3">
      <c r="A1295" t="s">
        <v>0</v>
      </c>
      <c r="B1295" t="s">
        <v>0</v>
      </c>
      <c r="C1295">
        <v>16</v>
      </c>
      <c r="D1295">
        <v>15</v>
      </c>
      <c r="E1295">
        <v>0</v>
      </c>
      <c r="F1295">
        <v>20251216</v>
      </c>
      <c r="G1295">
        <v>20260115</v>
      </c>
      <c r="H1295">
        <v>1259.1546000000001</v>
      </c>
      <c r="I1295">
        <f t="shared" si="203"/>
        <v>31</v>
      </c>
      <c r="J1295">
        <f t="shared" si="204"/>
        <v>40.617890322580649</v>
      </c>
      <c r="K1295">
        <f t="shared" si="205"/>
        <v>548.97556500102121</v>
      </c>
      <c r="L1295">
        <f t="shared" si="206"/>
        <v>609.26835483870968</v>
      </c>
      <c r="M1295">
        <f t="shared" si="207"/>
        <v>0</v>
      </c>
      <c r="N1295">
        <f t="shared" si="208"/>
        <v>1158.243919839731</v>
      </c>
      <c r="O1295">
        <f t="shared" si="209"/>
        <v>596.80443481566829</v>
      </c>
      <c r="P1295">
        <f t="shared" si="210"/>
        <v>662.35016518433167</v>
      </c>
      <c r="Q1295">
        <f t="shared" si="211"/>
        <v>0</v>
      </c>
      <c r="R1295">
        <f t="shared" si="212"/>
        <v>1259.1545999999998</v>
      </c>
    </row>
    <row r="1296" spans="1:18" x14ac:dyDescent="0.3">
      <c r="A1296" t="s">
        <v>37</v>
      </c>
      <c r="B1296" t="s">
        <v>38</v>
      </c>
      <c r="C1296">
        <v>0</v>
      </c>
      <c r="D1296">
        <v>20</v>
      </c>
      <c r="E1296">
        <v>0</v>
      </c>
      <c r="F1296">
        <v>20260102</v>
      </c>
      <c r="G1296">
        <v>20260121</v>
      </c>
      <c r="H1296">
        <v>14224.0915</v>
      </c>
      <c r="I1296">
        <f t="shared" si="203"/>
        <v>20</v>
      </c>
      <c r="J1296">
        <f t="shared" si="204"/>
        <v>711.20457499999998</v>
      </c>
      <c r="K1296">
        <f t="shared" si="205"/>
        <v>0</v>
      </c>
      <c r="L1296">
        <f t="shared" si="206"/>
        <v>14224.091499999999</v>
      </c>
      <c r="M1296">
        <f t="shared" si="207"/>
        <v>0</v>
      </c>
      <c r="N1296">
        <f t="shared" si="208"/>
        <v>14224.091499999999</v>
      </c>
      <c r="O1296">
        <f t="shared" si="209"/>
        <v>0</v>
      </c>
      <c r="P1296">
        <f t="shared" si="210"/>
        <v>14224.0915</v>
      </c>
      <c r="Q1296">
        <f t="shared" si="211"/>
        <v>0</v>
      </c>
      <c r="R1296">
        <f t="shared" si="212"/>
        <v>14224.0915</v>
      </c>
    </row>
    <row r="1297" spans="1:18" x14ac:dyDescent="0.3">
      <c r="A1297" t="s">
        <v>33</v>
      </c>
      <c r="B1297" t="s">
        <v>34</v>
      </c>
      <c r="C1297">
        <v>5</v>
      </c>
      <c r="D1297">
        <v>15</v>
      </c>
      <c r="E1297">
        <v>0</v>
      </c>
      <c r="F1297">
        <v>20251227</v>
      </c>
      <c r="G1297">
        <v>20260115</v>
      </c>
      <c r="H1297">
        <v>1342.7502999999999</v>
      </c>
      <c r="I1297">
        <f t="shared" si="203"/>
        <v>20</v>
      </c>
      <c r="J1297">
        <f t="shared" si="204"/>
        <v>67.137514999999993</v>
      </c>
      <c r="K1297">
        <f t="shared" si="205"/>
        <v>283.56389679198634</v>
      </c>
      <c r="L1297">
        <f t="shared" si="206"/>
        <v>1007.0627249999999</v>
      </c>
      <c r="M1297">
        <f t="shared" si="207"/>
        <v>0</v>
      </c>
      <c r="N1297">
        <f t="shared" si="208"/>
        <v>1290.6266217919863</v>
      </c>
      <c r="O1297">
        <f t="shared" si="209"/>
        <v>295.01600312408249</v>
      </c>
      <c r="P1297">
        <f t="shared" si="210"/>
        <v>1047.7342968759174</v>
      </c>
      <c r="Q1297">
        <f t="shared" si="211"/>
        <v>0</v>
      </c>
      <c r="R1297">
        <f t="shared" si="212"/>
        <v>1342.7502999999999</v>
      </c>
    </row>
    <row r="1298" spans="1:18" x14ac:dyDescent="0.3">
      <c r="A1298" t="s">
        <v>33</v>
      </c>
      <c r="B1298" t="s">
        <v>34</v>
      </c>
      <c r="C1298">
        <v>0</v>
      </c>
      <c r="D1298">
        <v>17</v>
      </c>
      <c r="E1298">
        <v>0</v>
      </c>
      <c r="F1298">
        <v>20260104</v>
      </c>
      <c r="G1298">
        <v>20260120</v>
      </c>
      <c r="H1298">
        <v>77073.185599999997</v>
      </c>
      <c r="I1298">
        <f t="shared" si="203"/>
        <v>17</v>
      </c>
      <c r="J1298">
        <f t="shared" si="204"/>
        <v>4533.7168000000001</v>
      </c>
      <c r="K1298">
        <f t="shared" si="205"/>
        <v>0</v>
      </c>
      <c r="L1298">
        <f t="shared" si="206"/>
        <v>77073.185599999997</v>
      </c>
      <c r="M1298">
        <f t="shared" si="207"/>
        <v>0</v>
      </c>
      <c r="N1298">
        <f t="shared" si="208"/>
        <v>77073.185599999997</v>
      </c>
      <c r="O1298">
        <f t="shared" si="209"/>
        <v>0</v>
      </c>
      <c r="P1298">
        <f t="shared" si="210"/>
        <v>77073.185599999997</v>
      </c>
      <c r="Q1298">
        <f t="shared" si="211"/>
        <v>0</v>
      </c>
      <c r="R1298">
        <f t="shared" si="212"/>
        <v>77073.185599999997</v>
      </c>
    </row>
    <row r="1299" spans="1:18" x14ac:dyDescent="0.3">
      <c r="A1299" t="s">
        <v>33</v>
      </c>
      <c r="B1299" t="s">
        <v>34</v>
      </c>
      <c r="C1299">
        <v>0</v>
      </c>
      <c r="D1299">
        <v>12</v>
      </c>
      <c r="E1299">
        <v>0</v>
      </c>
      <c r="F1299">
        <v>20260109</v>
      </c>
      <c r="G1299">
        <v>20260120</v>
      </c>
      <c r="H1299">
        <v>4072.4167000000002</v>
      </c>
      <c r="I1299">
        <f t="shared" si="203"/>
        <v>12</v>
      </c>
      <c r="J1299">
        <f t="shared" si="204"/>
        <v>339.36805833333335</v>
      </c>
      <c r="K1299">
        <f t="shared" si="205"/>
        <v>0</v>
      </c>
      <c r="L1299">
        <f t="shared" si="206"/>
        <v>4072.4167000000002</v>
      </c>
      <c r="M1299">
        <f t="shared" si="207"/>
        <v>0</v>
      </c>
      <c r="N1299">
        <f t="shared" si="208"/>
        <v>4072.4167000000002</v>
      </c>
      <c r="O1299">
        <f t="shared" si="209"/>
        <v>0</v>
      </c>
      <c r="P1299">
        <f t="shared" si="210"/>
        <v>4072.4167000000002</v>
      </c>
      <c r="Q1299">
        <f t="shared" si="211"/>
        <v>0</v>
      </c>
      <c r="R1299">
        <f t="shared" si="212"/>
        <v>4072.4167000000002</v>
      </c>
    </row>
    <row r="1300" spans="1:18" x14ac:dyDescent="0.3">
      <c r="A1300" t="s">
        <v>35</v>
      </c>
      <c r="B1300" t="s">
        <v>34</v>
      </c>
      <c r="C1300">
        <v>0</v>
      </c>
      <c r="D1300">
        <v>17</v>
      </c>
      <c r="E1300">
        <v>0</v>
      </c>
      <c r="F1300">
        <v>20260103</v>
      </c>
      <c r="G1300">
        <v>20260119</v>
      </c>
      <c r="H1300">
        <v>33233.604599999999</v>
      </c>
      <c r="I1300">
        <f t="shared" si="203"/>
        <v>17</v>
      </c>
      <c r="J1300">
        <f t="shared" si="204"/>
        <v>1954.9179176470589</v>
      </c>
      <c r="K1300">
        <f t="shared" si="205"/>
        <v>0</v>
      </c>
      <c r="L1300">
        <f t="shared" si="206"/>
        <v>33233.604599999999</v>
      </c>
      <c r="M1300">
        <f t="shared" si="207"/>
        <v>0</v>
      </c>
      <c r="N1300">
        <f t="shared" si="208"/>
        <v>33233.604599999999</v>
      </c>
      <c r="O1300">
        <f t="shared" si="209"/>
        <v>0</v>
      </c>
      <c r="P1300">
        <f t="shared" si="210"/>
        <v>33233.604599999999</v>
      </c>
      <c r="Q1300">
        <f t="shared" si="211"/>
        <v>0</v>
      </c>
      <c r="R1300">
        <f t="shared" si="212"/>
        <v>33233.604599999999</v>
      </c>
    </row>
    <row r="1301" spans="1:18" x14ac:dyDescent="0.3">
      <c r="A1301" t="s">
        <v>33</v>
      </c>
      <c r="B1301" t="s">
        <v>34</v>
      </c>
      <c r="C1301">
        <v>0</v>
      </c>
      <c r="D1301">
        <v>16</v>
      </c>
      <c r="E1301">
        <v>0</v>
      </c>
      <c r="F1301">
        <v>20260104</v>
      </c>
      <c r="G1301">
        <v>20260119</v>
      </c>
      <c r="H1301">
        <v>145360.4448</v>
      </c>
      <c r="I1301">
        <f t="shared" si="203"/>
        <v>16</v>
      </c>
      <c r="J1301">
        <f t="shared" si="204"/>
        <v>9085.0277999999998</v>
      </c>
      <c r="K1301">
        <f t="shared" si="205"/>
        <v>0</v>
      </c>
      <c r="L1301">
        <f t="shared" si="206"/>
        <v>145360.4448</v>
      </c>
      <c r="M1301">
        <f t="shared" si="207"/>
        <v>0</v>
      </c>
      <c r="N1301">
        <f t="shared" si="208"/>
        <v>145360.4448</v>
      </c>
      <c r="O1301">
        <f t="shared" si="209"/>
        <v>0</v>
      </c>
      <c r="P1301">
        <f t="shared" si="210"/>
        <v>145360.4448</v>
      </c>
      <c r="Q1301">
        <f t="shared" si="211"/>
        <v>0</v>
      </c>
      <c r="R1301">
        <f t="shared" si="212"/>
        <v>145360.4448</v>
      </c>
    </row>
    <row r="1302" spans="1:18" x14ac:dyDescent="0.3">
      <c r="A1302" t="s">
        <v>39</v>
      </c>
      <c r="B1302" t="s">
        <v>40</v>
      </c>
      <c r="C1302">
        <v>16</v>
      </c>
      <c r="D1302">
        <v>19</v>
      </c>
      <c r="E1302">
        <v>0</v>
      </c>
      <c r="F1302">
        <v>20251216</v>
      </c>
      <c r="G1302">
        <v>20260119</v>
      </c>
      <c r="H1302">
        <v>625681.20120000001</v>
      </c>
      <c r="I1302">
        <f t="shared" si="203"/>
        <v>35</v>
      </c>
      <c r="J1302">
        <f t="shared" si="204"/>
        <v>17876.60574857143</v>
      </c>
      <c r="K1302">
        <f t="shared" si="205"/>
        <v>241613.23158792226</v>
      </c>
      <c r="L1302">
        <f t="shared" si="206"/>
        <v>339655.50922285719</v>
      </c>
      <c r="M1302">
        <f t="shared" si="207"/>
        <v>0</v>
      </c>
      <c r="N1302">
        <f t="shared" si="208"/>
        <v>581268.74081077939</v>
      </c>
      <c r="O1302">
        <f t="shared" si="209"/>
        <v>260073.94919410665</v>
      </c>
      <c r="P1302">
        <f t="shared" si="210"/>
        <v>365607.25200589345</v>
      </c>
      <c r="Q1302">
        <f t="shared" si="211"/>
        <v>0</v>
      </c>
      <c r="R1302">
        <f t="shared" si="212"/>
        <v>625681.20120000013</v>
      </c>
    </row>
    <row r="1303" spans="1:18" x14ac:dyDescent="0.3">
      <c r="A1303" t="s">
        <v>33</v>
      </c>
      <c r="B1303" t="s">
        <v>34</v>
      </c>
      <c r="C1303">
        <v>0</v>
      </c>
      <c r="D1303">
        <v>22</v>
      </c>
      <c r="E1303">
        <v>0</v>
      </c>
      <c r="F1303">
        <v>20260108</v>
      </c>
      <c r="G1303">
        <v>20260129</v>
      </c>
      <c r="H1303">
        <v>51953.366900000001</v>
      </c>
      <c r="I1303">
        <f t="shared" si="203"/>
        <v>22</v>
      </c>
      <c r="J1303">
        <f t="shared" si="204"/>
        <v>2361.5166772727275</v>
      </c>
      <c r="K1303">
        <f t="shared" si="205"/>
        <v>0</v>
      </c>
      <c r="L1303">
        <f t="shared" si="206"/>
        <v>51953.366900000008</v>
      </c>
      <c r="M1303">
        <f t="shared" si="207"/>
        <v>0</v>
      </c>
      <c r="N1303">
        <f t="shared" si="208"/>
        <v>51953.366900000008</v>
      </c>
      <c r="O1303">
        <f t="shared" si="209"/>
        <v>0</v>
      </c>
      <c r="P1303">
        <f t="shared" si="210"/>
        <v>51953.366900000001</v>
      </c>
      <c r="Q1303">
        <f t="shared" si="211"/>
        <v>0</v>
      </c>
      <c r="R1303">
        <f t="shared" si="212"/>
        <v>51953.366900000001</v>
      </c>
    </row>
    <row r="1304" spans="1:18" x14ac:dyDescent="0.3">
      <c r="A1304" t="s">
        <v>35</v>
      </c>
      <c r="B1304" t="s">
        <v>36</v>
      </c>
      <c r="C1304">
        <v>0</v>
      </c>
      <c r="D1304">
        <v>18</v>
      </c>
      <c r="E1304">
        <v>0</v>
      </c>
      <c r="F1304">
        <v>20260103</v>
      </c>
      <c r="G1304">
        <v>20260120</v>
      </c>
      <c r="H1304">
        <v>5957.1642000000002</v>
      </c>
      <c r="I1304">
        <f t="shared" si="203"/>
        <v>18</v>
      </c>
      <c r="J1304">
        <f t="shared" si="204"/>
        <v>330.95356666666669</v>
      </c>
      <c r="K1304">
        <f t="shared" si="205"/>
        <v>0</v>
      </c>
      <c r="L1304">
        <f t="shared" si="206"/>
        <v>5957.1642000000002</v>
      </c>
      <c r="M1304">
        <f t="shared" si="207"/>
        <v>0</v>
      </c>
      <c r="N1304">
        <f t="shared" si="208"/>
        <v>5957.1642000000002</v>
      </c>
      <c r="O1304">
        <f t="shared" si="209"/>
        <v>0</v>
      </c>
      <c r="P1304">
        <f t="shared" si="210"/>
        <v>5957.1642000000002</v>
      </c>
      <c r="Q1304">
        <f t="shared" si="211"/>
        <v>0</v>
      </c>
      <c r="R1304">
        <f t="shared" si="212"/>
        <v>5957.1642000000002</v>
      </c>
    </row>
    <row r="1305" spans="1:18" x14ac:dyDescent="0.3">
      <c r="A1305" t="s">
        <v>35</v>
      </c>
      <c r="B1305" t="s">
        <v>34</v>
      </c>
      <c r="C1305">
        <v>0</v>
      </c>
      <c r="D1305">
        <v>18</v>
      </c>
      <c r="E1305">
        <v>0</v>
      </c>
      <c r="F1305">
        <v>20260103</v>
      </c>
      <c r="G1305">
        <v>20260120</v>
      </c>
      <c r="H1305">
        <v>33271.702799999999</v>
      </c>
      <c r="I1305">
        <f t="shared" si="203"/>
        <v>18</v>
      </c>
      <c r="J1305">
        <f t="shared" si="204"/>
        <v>1848.4279333333334</v>
      </c>
      <c r="K1305">
        <f t="shared" si="205"/>
        <v>0</v>
      </c>
      <c r="L1305">
        <f t="shared" si="206"/>
        <v>33271.702799999999</v>
      </c>
      <c r="M1305">
        <f t="shared" si="207"/>
        <v>0</v>
      </c>
      <c r="N1305">
        <f t="shared" si="208"/>
        <v>33271.702799999999</v>
      </c>
      <c r="O1305">
        <f t="shared" si="209"/>
        <v>0</v>
      </c>
      <c r="P1305">
        <f t="shared" si="210"/>
        <v>33271.702799999999</v>
      </c>
      <c r="Q1305">
        <f t="shared" si="211"/>
        <v>0</v>
      </c>
      <c r="R1305">
        <f t="shared" si="212"/>
        <v>33271.702799999999</v>
      </c>
    </row>
    <row r="1306" spans="1:18" x14ac:dyDescent="0.3">
      <c r="A1306" t="s">
        <v>33</v>
      </c>
      <c r="B1306" t="s">
        <v>34</v>
      </c>
      <c r="C1306">
        <v>0</v>
      </c>
      <c r="D1306">
        <v>15</v>
      </c>
      <c r="E1306">
        <v>0</v>
      </c>
      <c r="F1306">
        <v>20260107</v>
      </c>
      <c r="G1306">
        <v>20260121</v>
      </c>
      <c r="H1306">
        <v>43565.722000000002</v>
      </c>
      <c r="I1306">
        <f t="shared" si="203"/>
        <v>15</v>
      </c>
      <c r="J1306">
        <f t="shared" si="204"/>
        <v>2904.3814666666667</v>
      </c>
      <c r="K1306">
        <f t="shared" si="205"/>
        <v>0</v>
      </c>
      <c r="L1306">
        <f t="shared" si="206"/>
        <v>43565.722000000002</v>
      </c>
      <c r="M1306">
        <f t="shared" si="207"/>
        <v>0</v>
      </c>
      <c r="N1306">
        <f t="shared" si="208"/>
        <v>43565.722000000002</v>
      </c>
      <c r="O1306">
        <f t="shared" si="209"/>
        <v>0</v>
      </c>
      <c r="P1306">
        <f t="shared" si="210"/>
        <v>43565.722000000002</v>
      </c>
      <c r="Q1306">
        <f t="shared" si="211"/>
        <v>0</v>
      </c>
      <c r="R1306">
        <f t="shared" si="212"/>
        <v>43565.722000000002</v>
      </c>
    </row>
    <row r="1307" spans="1:18" x14ac:dyDescent="0.3">
      <c r="A1307" t="s">
        <v>37</v>
      </c>
      <c r="B1307" t="s">
        <v>38</v>
      </c>
      <c r="C1307">
        <v>0</v>
      </c>
      <c r="D1307">
        <v>18</v>
      </c>
      <c r="E1307">
        <v>0</v>
      </c>
      <c r="F1307">
        <v>20260103</v>
      </c>
      <c r="G1307">
        <v>20260120</v>
      </c>
      <c r="H1307">
        <v>5118.6328999999996</v>
      </c>
      <c r="I1307">
        <f t="shared" si="203"/>
        <v>18</v>
      </c>
      <c r="J1307">
        <f t="shared" si="204"/>
        <v>284.36849444444442</v>
      </c>
      <c r="K1307">
        <f t="shared" si="205"/>
        <v>0</v>
      </c>
      <c r="L1307">
        <f t="shared" si="206"/>
        <v>5118.6328999999996</v>
      </c>
      <c r="M1307">
        <f t="shared" si="207"/>
        <v>0</v>
      </c>
      <c r="N1307">
        <f t="shared" si="208"/>
        <v>5118.6328999999996</v>
      </c>
      <c r="O1307">
        <f t="shared" si="209"/>
        <v>0</v>
      </c>
      <c r="P1307">
        <f t="shared" si="210"/>
        <v>5118.6328999999996</v>
      </c>
      <c r="Q1307">
        <f t="shared" si="211"/>
        <v>0</v>
      </c>
      <c r="R1307">
        <f t="shared" si="212"/>
        <v>5118.6328999999996</v>
      </c>
    </row>
    <row r="1308" spans="1:18" x14ac:dyDescent="0.3">
      <c r="A1308" t="s">
        <v>33</v>
      </c>
      <c r="B1308" t="s">
        <v>34</v>
      </c>
      <c r="C1308">
        <v>0</v>
      </c>
      <c r="D1308">
        <v>16</v>
      </c>
      <c r="E1308">
        <v>0</v>
      </c>
      <c r="F1308">
        <v>20260105</v>
      </c>
      <c r="G1308">
        <v>20260120</v>
      </c>
      <c r="H1308">
        <v>73933.449900000007</v>
      </c>
      <c r="I1308">
        <f t="shared" si="203"/>
        <v>16</v>
      </c>
      <c r="J1308">
        <f t="shared" si="204"/>
        <v>4620.8406187500004</v>
      </c>
      <c r="K1308">
        <f t="shared" si="205"/>
        <v>0</v>
      </c>
      <c r="L1308">
        <f t="shared" si="206"/>
        <v>73933.449900000007</v>
      </c>
      <c r="M1308">
        <f t="shared" si="207"/>
        <v>0</v>
      </c>
      <c r="N1308">
        <f t="shared" si="208"/>
        <v>73933.449900000007</v>
      </c>
      <c r="O1308">
        <f t="shared" si="209"/>
        <v>0</v>
      </c>
      <c r="P1308">
        <f t="shared" si="210"/>
        <v>73933.449900000007</v>
      </c>
      <c r="Q1308">
        <f t="shared" si="211"/>
        <v>0</v>
      </c>
      <c r="R1308">
        <f t="shared" si="212"/>
        <v>73933.449900000007</v>
      </c>
    </row>
    <row r="1309" spans="1:18" x14ac:dyDescent="0.3">
      <c r="A1309" t="s">
        <v>33</v>
      </c>
      <c r="B1309" t="s">
        <v>34</v>
      </c>
      <c r="C1309">
        <v>0</v>
      </c>
      <c r="D1309">
        <v>8</v>
      </c>
      <c r="E1309">
        <v>0</v>
      </c>
      <c r="F1309">
        <v>20260108</v>
      </c>
      <c r="G1309">
        <v>20260115</v>
      </c>
      <c r="H1309">
        <v>19391.436600000001</v>
      </c>
      <c r="I1309">
        <f t="shared" si="203"/>
        <v>8</v>
      </c>
      <c r="J1309">
        <f t="shared" si="204"/>
        <v>2423.9295750000001</v>
      </c>
      <c r="K1309">
        <f t="shared" si="205"/>
        <v>0</v>
      </c>
      <c r="L1309">
        <f t="shared" si="206"/>
        <v>19391.436600000001</v>
      </c>
      <c r="M1309">
        <f t="shared" si="207"/>
        <v>0</v>
      </c>
      <c r="N1309">
        <f t="shared" si="208"/>
        <v>19391.436600000001</v>
      </c>
      <c r="O1309">
        <f t="shared" si="209"/>
        <v>0</v>
      </c>
      <c r="P1309">
        <f t="shared" si="210"/>
        <v>19391.436600000001</v>
      </c>
      <c r="Q1309">
        <f t="shared" si="211"/>
        <v>0</v>
      </c>
      <c r="R1309">
        <f t="shared" si="212"/>
        <v>19391.436600000001</v>
      </c>
    </row>
    <row r="1310" spans="1:18" x14ac:dyDescent="0.3">
      <c r="A1310" t="s">
        <v>33</v>
      </c>
      <c r="B1310" t="s">
        <v>34</v>
      </c>
      <c r="C1310">
        <v>0</v>
      </c>
      <c r="D1310">
        <v>23</v>
      </c>
      <c r="E1310">
        <v>0</v>
      </c>
      <c r="F1310">
        <v>20260108</v>
      </c>
      <c r="G1310">
        <v>20260130</v>
      </c>
      <c r="H1310">
        <v>53005.848299999998</v>
      </c>
      <c r="I1310">
        <f t="shared" si="203"/>
        <v>23</v>
      </c>
      <c r="J1310">
        <f t="shared" si="204"/>
        <v>2304.6021000000001</v>
      </c>
      <c r="K1310">
        <f t="shared" si="205"/>
        <v>0</v>
      </c>
      <c r="L1310">
        <f t="shared" si="206"/>
        <v>53005.848299999998</v>
      </c>
      <c r="M1310">
        <f t="shared" si="207"/>
        <v>0</v>
      </c>
      <c r="N1310">
        <f t="shared" si="208"/>
        <v>53005.848299999998</v>
      </c>
      <c r="O1310">
        <f t="shared" si="209"/>
        <v>0</v>
      </c>
      <c r="P1310">
        <f t="shared" si="210"/>
        <v>53005.848299999998</v>
      </c>
      <c r="Q1310">
        <f t="shared" si="211"/>
        <v>0</v>
      </c>
      <c r="R1310">
        <f t="shared" si="212"/>
        <v>53005.848299999998</v>
      </c>
    </row>
    <row r="1311" spans="1:18" x14ac:dyDescent="0.3">
      <c r="A1311" t="s">
        <v>33</v>
      </c>
      <c r="B1311" t="s">
        <v>34</v>
      </c>
      <c r="C1311">
        <v>2</v>
      </c>
      <c r="D1311">
        <v>15</v>
      </c>
      <c r="E1311">
        <v>0</v>
      </c>
      <c r="F1311">
        <v>20251230</v>
      </c>
      <c r="G1311">
        <v>20260115</v>
      </c>
      <c r="H1311">
        <v>8892.5787</v>
      </c>
      <c r="I1311">
        <f t="shared" si="203"/>
        <v>17</v>
      </c>
      <c r="J1311">
        <f t="shared" si="204"/>
        <v>523.09286470588233</v>
      </c>
      <c r="K1311">
        <f t="shared" si="205"/>
        <v>883.73989475233509</v>
      </c>
      <c r="L1311">
        <f t="shared" si="206"/>
        <v>7846.3929705882347</v>
      </c>
      <c r="M1311">
        <f t="shared" si="207"/>
        <v>0</v>
      </c>
      <c r="N1311">
        <f t="shared" si="208"/>
        <v>8730.132865340569</v>
      </c>
      <c r="O1311">
        <f t="shared" si="209"/>
        <v>900.1840734423098</v>
      </c>
      <c r="P1311">
        <f t="shared" si="210"/>
        <v>7992.3946265576915</v>
      </c>
      <c r="Q1311">
        <f t="shared" si="211"/>
        <v>0</v>
      </c>
      <c r="R1311">
        <f t="shared" si="212"/>
        <v>8892.5787000000018</v>
      </c>
    </row>
    <row r="1312" spans="1:18" x14ac:dyDescent="0.3">
      <c r="A1312" t="s">
        <v>35</v>
      </c>
      <c r="B1312" t="s">
        <v>36</v>
      </c>
      <c r="C1312">
        <v>15</v>
      </c>
      <c r="D1312">
        <v>16</v>
      </c>
      <c r="E1312">
        <v>0</v>
      </c>
      <c r="F1312">
        <v>20251217</v>
      </c>
      <c r="G1312">
        <v>20260116</v>
      </c>
      <c r="H1312">
        <v>3096</v>
      </c>
      <c r="I1312">
        <f t="shared" si="203"/>
        <v>31</v>
      </c>
      <c r="J1312">
        <f t="shared" si="204"/>
        <v>99.870967741935488</v>
      </c>
      <c r="K1312">
        <f t="shared" si="205"/>
        <v>1265.4534855493232</v>
      </c>
      <c r="L1312">
        <f t="shared" si="206"/>
        <v>1597.9354838709678</v>
      </c>
      <c r="M1312">
        <f t="shared" si="207"/>
        <v>0</v>
      </c>
      <c r="N1312">
        <f t="shared" si="208"/>
        <v>2863.3889694202908</v>
      </c>
      <c r="O1312">
        <f t="shared" si="209"/>
        <v>1368.2542026603862</v>
      </c>
      <c r="P1312">
        <f t="shared" si="210"/>
        <v>1727.745797339614</v>
      </c>
      <c r="Q1312">
        <f t="shared" si="211"/>
        <v>0</v>
      </c>
      <c r="R1312">
        <f t="shared" si="212"/>
        <v>3096</v>
      </c>
    </row>
    <row r="1313" spans="1:18" x14ac:dyDescent="0.3">
      <c r="A1313" t="s">
        <v>37</v>
      </c>
      <c r="B1313" t="s">
        <v>38</v>
      </c>
      <c r="C1313">
        <v>14</v>
      </c>
      <c r="D1313">
        <v>15</v>
      </c>
      <c r="E1313">
        <v>0</v>
      </c>
      <c r="F1313">
        <v>20251218</v>
      </c>
      <c r="G1313">
        <v>20260115</v>
      </c>
      <c r="H1313">
        <v>881448.5906</v>
      </c>
      <c r="I1313">
        <f t="shared" si="203"/>
        <v>29</v>
      </c>
      <c r="J1313">
        <f t="shared" si="204"/>
        <v>30394.778986206897</v>
      </c>
      <c r="K1313">
        <f t="shared" si="205"/>
        <v>359453.48170971213</v>
      </c>
      <c r="L1313">
        <f t="shared" si="206"/>
        <v>455921.68479310343</v>
      </c>
      <c r="M1313">
        <f t="shared" si="207"/>
        <v>0</v>
      </c>
      <c r="N1313">
        <f t="shared" si="208"/>
        <v>815375.16650281555</v>
      </c>
      <c r="O1313">
        <f t="shared" si="209"/>
        <v>388581.57306682522</v>
      </c>
      <c r="P1313">
        <f t="shared" si="210"/>
        <v>492867.01753317472</v>
      </c>
      <c r="Q1313">
        <f t="shared" si="211"/>
        <v>0</v>
      </c>
      <c r="R1313">
        <f t="shared" si="212"/>
        <v>881448.5906</v>
      </c>
    </row>
    <row r="1314" spans="1:18" x14ac:dyDescent="0.3">
      <c r="A1314" t="s">
        <v>35</v>
      </c>
      <c r="B1314" t="s">
        <v>36</v>
      </c>
      <c r="C1314">
        <v>0</v>
      </c>
      <c r="D1314">
        <v>16</v>
      </c>
      <c r="E1314">
        <v>0</v>
      </c>
      <c r="F1314">
        <v>20260107</v>
      </c>
      <c r="G1314">
        <v>20260122</v>
      </c>
      <c r="H1314">
        <v>1925.7375</v>
      </c>
      <c r="I1314">
        <f t="shared" si="203"/>
        <v>16</v>
      </c>
      <c r="J1314">
        <f t="shared" si="204"/>
        <v>120.35859375</v>
      </c>
      <c r="K1314">
        <f t="shared" si="205"/>
        <v>0</v>
      </c>
      <c r="L1314">
        <f t="shared" si="206"/>
        <v>1925.7375</v>
      </c>
      <c r="M1314">
        <f t="shared" si="207"/>
        <v>0</v>
      </c>
      <c r="N1314">
        <f t="shared" si="208"/>
        <v>1925.7375</v>
      </c>
      <c r="O1314">
        <f t="shared" si="209"/>
        <v>0</v>
      </c>
      <c r="P1314">
        <f t="shared" si="210"/>
        <v>1925.7375</v>
      </c>
      <c r="Q1314">
        <f t="shared" si="211"/>
        <v>0</v>
      </c>
      <c r="R1314">
        <f t="shared" si="212"/>
        <v>1925.7375</v>
      </c>
    </row>
    <row r="1315" spans="1:18" x14ac:dyDescent="0.3">
      <c r="A1315" t="s">
        <v>35</v>
      </c>
      <c r="B1315" t="s">
        <v>34</v>
      </c>
      <c r="C1315">
        <v>0</v>
      </c>
      <c r="D1315">
        <v>16</v>
      </c>
      <c r="E1315">
        <v>0</v>
      </c>
      <c r="F1315">
        <v>20260107</v>
      </c>
      <c r="G1315">
        <v>20260122</v>
      </c>
      <c r="H1315">
        <v>3320.6163000000001</v>
      </c>
      <c r="I1315">
        <f t="shared" si="203"/>
        <v>16</v>
      </c>
      <c r="J1315">
        <f t="shared" si="204"/>
        <v>207.53851875000001</v>
      </c>
      <c r="K1315">
        <f t="shared" si="205"/>
        <v>0</v>
      </c>
      <c r="L1315">
        <f t="shared" si="206"/>
        <v>3320.6163000000001</v>
      </c>
      <c r="M1315">
        <f t="shared" si="207"/>
        <v>0</v>
      </c>
      <c r="N1315">
        <f t="shared" si="208"/>
        <v>3320.6163000000001</v>
      </c>
      <c r="O1315">
        <f t="shared" si="209"/>
        <v>0</v>
      </c>
      <c r="P1315">
        <f t="shared" si="210"/>
        <v>3320.6163000000001</v>
      </c>
      <c r="Q1315">
        <f t="shared" si="211"/>
        <v>0</v>
      </c>
      <c r="R1315">
        <f t="shared" si="212"/>
        <v>3320.6163000000001</v>
      </c>
    </row>
    <row r="1316" spans="1:18" x14ac:dyDescent="0.3">
      <c r="A1316" t="s">
        <v>33</v>
      </c>
      <c r="B1316" t="s">
        <v>34</v>
      </c>
      <c r="C1316">
        <v>0</v>
      </c>
      <c r="D1316">
        <v>14</v>
      </c>
      <c r="E1316">
        <v>0</v>
      </c>
      <c r="F1316">
        <v>20260108</v>
      </c>
      <c r="G1316">
        <v>20260121</v>
      </c>
      <c r="H1316">
        <v>20819.4925</v>
      </c>
      <c r="I1316">
        <f t="shared" si="203"/>
        <v>14</v>
      </c>
      <c r="J1316">
        <f t="shared" si="204"/>
        <v>1487.1066071428572</v>
      </c>
      <c r="K1316">
        <f t="shared" si="205"/>
        <v>0</v>
      </c>
      <c r="L1316">
        <f t="shared" si="206"/>
        <v>20819.4925</v>
      </c>
      <c r="M1316">
        <f t="shared" si="207"/>
        <v>0</v>
      </c>
      <c r="N1316">
        <f t="shared" si="208"/>
        <v>20819.4925</v>
      </c>
      <c r="O1316">
        <f t="shared" si="209"/>
        <v>0</v>
      </c>
      <c r="P1316">
        <f t="shared" si="210"/>
        <v>20819.4925</v>
      </c>
      <c r="Q1316">
        <f t="shared" si="211"/>
        <v>0</v>
      </c>
      <c r="R1316">
        <f t="shared" si="212"/>
        <v>20819.4925</v>
      </c>
    </row>
    <row r="1317" spans="1:18" x14ac:dyDescent="0.3">
      <c r="A1317" t="s">
        <v>33</v>
      </c>
      <c r="B1317" t="s">
        <v>34</v>
      </c>
      <c r="C1317">
        <v>0</v>
      </c>
      <c r="D1317">
        <v>5</v>
      </c>
      <c r="E1317">
        <v>0</v>
      </c>
      <c r="F1317">
        <v>20260116</v>
      </c>
      <c r="G1317">
        <v>20260120</v>
      </c>
      <c r="H1317">
        <v>167.8794</v>
      </c>
      <c r="I1317">
        <f t="shared" si="203"/>
        <v>5</v>
      </c>
      <c r="J1317">
        <f t="shared" si="204"/>
        <v>33.575879999999998</v>
      </c>
      <c r="K1317">
        <f t="shared" si="205"/>
        <v>0</v>
      </c>
      <c r="L1317">
        <f t="shared" si="206"/>
        <v>167.87939999999998</v>
      </c>
      <c r="M1317">
        <f t="shared" si="207"/>
        <v>0</v>
      </c>
      <c r="N1317">
        <f t="shared" si="208"/>
        <v>167.87939999999998</v>
      </c>
      <c r="O1317">
        <f t="shared" si="209"/>
        <v>0</v>
      </c>
      <c r="P1317">
        <f t="shared" si="210"/>
        <v>167.8794</v>
      </c>
      <c r="Q1317">
        <f t="shared" si="211"/>
        <v>0</v>
      </c>
      <c r="R1317">
        <f t="shared" si="212"/>
        <v>167.8794</v>
      </c>
    </row>
    <row r="1318" spans="1:18" x14ac:dyDescent="0.3">
      <c r="A1318" t="s">
        <v>35</v>
      </c>
      <c r="B1318" t="s">
        <v>36</v>
      </c>
      <c r="C1318">
        <v>0</v>
      </c>
      <c r="D1318">
        <v>12</v>
      </c>
      <c r="E1318">
        <v>0</v>
      </c>
      <c r="F1318">
        <v>20260105</v>
      </c>
      <c r="G1318">
        <v>20260116</v>
      </c>
      <c r="H1318">
        <v>767.73599999999999</v>
      </c>
      <c r="I1318">
        <f t="shared" si="203"/>
        <v>12</v>
      </c>
      <c r="J1318">
        <f t="shared" si="204"/>
        <v>63.978000000000002</v>
      </c>
      <c r="K1318">
        <f t="shared" si="205"/>
        <v>0</v>
      </c>
      <c r="L1318">
        <f t="shared" si="206"/>
        <v>767.73599999999999</v>
      </c>
      <c r="M1318">
        <f t="shared" si="207"/>
        <v>0</v>
      </c>
      <c r="N1318">
        <f t="shared" si="208"/>
        <v>767.73599999999999</v>
      </c>
      <c r="O1318">
        <f t="shared" si="209"/>
        <v>0</v>
      </c>
      <c r="P1318">
        <f t="shared" si="210"/>
        <v>767.73599999999999</v>
      </c>
      <c r="Q1318">
        <f t="shared" si="211"/>
        <v>0</v>
      </c>
      <c r="R1318">
        <f t="shared" si="212"/>
        <v>767.73599999999999</v>
      </c>
    </row>
    <row r="1319" spans="1:18" x14ac:dyDescent="0.3">
      <c r="A1319" t="s">
        <v>35</v>
      </c>
      <c r="B1319" t="s">
        <v>34</v>
      </c>
      <c r="C1319">
        <v>0</v>
      </c>
      <c r="D1319">
        <v>18</v>
      </c>
      <c r="E1319">
        <v>0</v>
      </c>
      <c r="F1319">
        <v>20260106</v>
      </c>
      <c r="G1319">
        <v>20260123</v>
      </c>
      <c r="H1319">
        <v>22524.104800000001</v>
      </c>
      <c r="I1319">
        <f t="shared" si="203"/>
        <v>18</v>
      </c>
      <c r="J1319">
        <f t="shared" si="204"/>
        <v>1251.3391555555556</v>
      </c>
      <c r="K1319">
        <f t="shared" si="205"/>
        <v>0</v>
      </c>
      <c r="L1319">
        <f t="shared" si="206"/>
        <v>22524.104800000001</v>
      </c>
      <c r="M1319">
        <f t="shared" si="207"/>
        <v>0</v>
      </c>
      <c r="N1319">
        <f t="shared" si="208"/>
        <v>22524.104800000001</v>
      </c>
      <c r="O1319">
        <f t="shared" si="209"/>
        <v>0</v>
      </c>
      <c r="P1319">
        <f t="shared" si="210"/>
        <v>22524.104800000001</v>
      </c>
      <c r="Q1319">
        <f t="shared" si="211"/>
        <v>0</v>
      </c>
      <c r="R1319">
        <f t="shared" si="212"/>
        <v>22524.104800000001</v>
      </c>
    </row>
    <row r="1320" spans="1:18" x14ac:dyDescent="0.3">
      <c r="A1320" t="s">
        <v>37</v>
      </c>
      <c r="B1320" t="s">
        <v>38</v>
      </c>
      <c r="C1320">
        <v>0</v>
      </c>
      <c r="D1320">
        <v>21</v>
      </c>
      <c r="E1320">
        <v>0</v>
      </c>
      <c r="F1320">
        <v>20260102</v>
      </c>
      <c r="G1320">
        <v>20260122</v>
      </c>
      <c r="H1320">
        <v>923.09739999999999</v>
      </c>
      <c r="I1320">
        <f t="shared" si="203"/>
        <v>21</v>
      </c>
      <c r="J1320">
        <f t="shared" si="204"/>
        <v>43.957019047619049</v>
      </c>
      <c r="K1320">
        <f t="shared" si="205"/>
        <v>0</v>
      </c>
      <c r="L1320">
        <f t="shared" si="206"/>
        <v>923.09739999999999</v>
      </c>
      <c r="M1320">
        <f t="shared" si="207"/>
        <v>0</v>
      </c>
      <c r="N1320">
        <f t="shared" si="208"/>
        <v>923.09739999999999</v>
      </c>
      <c r="O1320">
        <f t="shared" si="209"/>
        <v>0</v>
      </c>
      <c r="P1320">
        <f t="shared" si="210"/>
        <v>923.09739999999999</v>
      </c>
      <c r="Q1320">
        <f t="shared" si="211"/>
        <v>0</v>
      </c>
      <c r="R1320">
        <f t="shared" si="212"/>
        <v>923.09739999999999</v>
      </c>
    </row>
    <row r="1321" spans="1:18" x14ac:dyDescent="0.3">
      <c r="A1321" t="s">
        <v>37</v>
      </c>
      <c r="B1321" t="s">
        <v>38</v>
      </c>
      <c r="C1321">
        <v>0</v>
      </c>
      <c r="D1321">
        <v>13</v>
      </c>
      <c r="E1321">
        <v>0</v>
      </c>
      <c r="F1321">
        <v>20260108</v>
      </c>
      <c r="G1321">
        <v>20260120</v>
      </c>
      <c r="H1321">
        <v>2728.1682000000001</v>
      </c>
      <c r="I1321">
        <f t="shared" si="203"/>
        <v>13</v>
      </c>
      <c r="J1321">
        <f t="shared" si="204"/>
        <v>209.85909230769232</v>
      </c>
      <c r="K1321">
        <f t="shared" si="205"/>
        <v>0</v>
      </c>
      <c r="L1321">
        <f t="shared" si="206"/>
        <v>2728.1682000000001</v>
      </c>
      <c r="M1321">
        <f t="shared" si="207"/>
        <v>0</v>
      </c>
      <c r="N1321">
        <f t="shared" si="208"/>
        <v>2728.1682000000001</v>
      </c>
      <c r="O1321">
        <f t="shared" si="209"/>
        <v>0</v>
      </c>
      <c r="P1321">
        <f t="shared" si="210"/>
        <v>2728.1682000000001</v>
      </c>
      <c r="Q1321">
        <f t="shared" si="211"/>
        <v>0</v>
      </c>
      <c r="R1321">
        <f t="shared" si="212"/>
        <v>2728.1682000000001</v>
      </c>
    </row>
    <row r="1322" spans="1:18" x14ac:dyDescent="0.3">
      <c r="A1322" t="s">
        <v>35</v>
      </c>
      <c r="B1322" t="s">
        <v>34</v>
      </c>
      <c r="C1322">
        <v>0</v>
      </c>
      <c r="D1322">
        <v>17</v>
      </c>
      <c r="E1322">
        <v>0</v>
      </c>
      <c r="F1322">
        <v>20260105</v>
      </c>
      <c r="G1322">
        <v>20260121</v>
      </c>
      <c r="H1322">
        <v>17520.240900000001</v>
      </c>
      <c r="I1322">
        <f t="shared" si="203"/>
        <v>17</v>
      </c>
      <c r="J1322">
        <f t="shared" si="204"/>
        <v>1030.602405882353</v>
      </c>
      <c r="K1322">
        <f t="shared" si="205"/>
        <v>0</v>
      </c>
      <c r="L1322">
        <f t="shared" si="206"/>
        <v>17520.240900000001</v>
      </c>
      <c r="M1322">
        <f t="shared" si="207"/>
        <v>0</v>
      </c>
      <c r="N1322">
        <f t="shared" si="208"/>
        <v>17520.240900000001</v>
      </c>
      <c r="O1322">
        <f t="shared" si="209"/>
        <v>0</v>
      </c>
      <c r="P1322">
        <f t="shared" si="210"/>
        <v>17520.240900000001</v>
      </c>
      <c r="Q1322">
        <f t="shared" si="211"/>
        <v>0</v>
      </c>
      <c r="R1322">
        <f t="shared" si="212"/>
        <v>17520.240900000001</v>
      </c>
    </row>
    <row r="1323" spans="1:18" x14ac:dyDescent="0.3">
      <c r="A1323" t="s">
        <v>0</v>
      </c>
      <c r="B1323" t="s">
        <v>0</v>
      </c>
      <c r="C1323">
        <v>0</v>
      </c>
      <c r="D1323">
        <v>21</v>
      </c>
      <c r="E1323">
        <v>0</v>
      </c>
      <c r="F1323">
        <v>20260102</v>
      </c>
      <c r="G1323">
        <v>20260122</v>
      </c>
      <c r="H1323">
        <v>1342.6869999999999</v>
      </c>
      <c r="I1323">
        <f t="shared" si="203"/>
        <v>21</v>
      </c>
      <c r="J1323">
        <f t="shared" si="204"/>
        <v>63.937476190476183</v>
      </c>
      <c r="K1323">
        <f t="shared" si="205"/>
        <v>0</v>
      </c>
      <c r="L1323">
        <f t="shared" si="206"/>
        <v>1342.6869999999999</v>
      </c>
      <c r="M1323">
        <f t="shared" si="207"/>
        <v>0</v>
      </c>
      <c r="N1323">
        <f t="shared" si="208"/>
        <v>1342.6869999999999</v>
      </c>
      <c r="O1323">
        <f t="shared" si="209"/>
        <v>0</v>
      </c>
      <c r="P1323">
        <f t="shared" si="210"/>
        <v>1342.6869999999999</v>
      </c>
      <c r="Q1323">
        <f t="shared" si="211"/>
        <v>0</v>
      </c>
      <c r="R1323">
        <f t="shared" si="212"/>
        <v>1342.6869999999999</v>
      </c>
    </row>
    <row r="1324" spans="1:18" x14ac:dyDescent="0.3">
      <c r="A1324" t="s">
        <v>33</v>
      </c>
      <c r="B1324" t="s">
        <v>34</v>
      </c>
      <c r="C1324">
        <v>2</v>
      </c>
      <c r="D1324">
        <v>27</v>
      </c>
      <c r="E1324">
        <v>0</v>
      </c>
      <c r="F1324">
        <v>20251230</v>
      </c>
      <c r="G1324">
        <v>20260127</v>
      </c>
      <c r="H1324">
        <v>8604.8305999999993</v>
      </c>
      <c r="I1324">
        <f t="shared" si="203"/>
        <v>29</v>
      </c>
      <c r="J1324">
        <f t="shared" si="204"/>
        <v>296.71829655172411</v>
      </c>
      <c r="K1324">
        <f t="shared" si="205"/>
        <v>501.2910973525731</v>
      </c>
      <c r="L1324">
        <f t="shared" si="206"/>
        <v>8011.3940068965512</v>
      </c>
      <c r="M1324">
        <f t="shared" si="207"/>
        <v>0</v>
      </c>
      <c r="N1324">
        <f t="shared" si="208"/>
        <v>8512.6851042491235</v>
      </c>
      <c r="O1324">
        <f t="shared" si="209"/>
        <v>506.71731905763733</v>
      </c>
      <c r="P1324">
        <f t="shared" si="210"/>
        <v>8098.1132809423634</v>
      </c>
      <c r="Q1324">
        <f t="shared" si="211"/>
        <v>0</v>
      </c>
      <c r="R1324">
        <f t="shared" si="212"/>
        <v>8604.8306000000011</v>
      </c>
    </row>
    <row r="1325" spans="1:18" x14ac:dyDescent="0.3">
      <c r="A1325" t="s">
        <v>33</v>
      </c>
      <c r="B1325" t="s">
        <v>34</v>
      </c>
      <c r="C1325">
        <v>0</v>
      </c>
      <c r="D1325">
        <v>24</v>
      </c>
      <c r="E1325">
        <v>0</v>
      </c>
      <c r="F1325">
        <v>20260105</v>
      </c>
      <c r="G1325">
        <v>20260128</v>
      </c>
      <c r="H1325">
        <v>113618.5264</v>
      </c>
      <c r="I1325">
        <f t="shared" si="203"/>
        <v>24</v>
      </c>
      <c r="J1325">
        <f t="shared" si="204"/>
        <v>4734.1052666666665</v>
      </c>
      <c r="K1325">
        <f t="shared" si="205"/>
        <v>0</v>
      </c>
      <c r="L1325">
        <f t="shared" si="206"/>
        <v>113618.5264</v>
      </c>
      <c r="M1325">
        <f t="shared" si="207"/>
        <v>0</v>
      </c>
      <c r="N1325">
        <f t="shared" si="208"/>
        <v>113618.5264</v>
      </c>
      <c r="O1325">
        <f t="shared" si="209"/>
        <v>0</v>
      </c>
      <c r="P1325">
        <f t="shared" si="210"/>
        <v>113618.5264</v>
      </c>
      <c r="Q1325">
        <f t="shared" si="211"/>
        <v>0</v>
      </c>
      <c r="R1325">
        <f t="shared" si="212"/>
        <v>113618.5264</v>
      </c>
    </row>
    <row r="1326" spans="1:18" x14ac:dyDescent="0.3">
      <c r="A1326" t="s">
        <v>35</v>
      </c>
      <c r="B1326" t="s">
        <v>36</v>
      </c>
      <c r="C1326">
        <v>0</v>
      </c>
      <c r="D1326">
        <v>26</v>
      </c>
      <c r="E1326">
        <v>0</v>
      </c>
      <c r="F1326">
        <v>20260102</v>
      </c>
      <c r="G1326">
        <v>20260127</v>
      </c>
      <c r="H1326">
        <v>16595.9614</v>
      </c>
      <c r="I1326">
        <f t="shared" si="203"/>
        <v>26</v>
      </c>
      <c r="J1326">
        <f t="shared" si="204"/>
        <v>638.30620769230768</v>
      </c>
      <c r="K1326">
        <f t="shared" si="205"/>
        <v>0</v>
      </c>
      <c r="L1326">
        <f t="shared" si="206"/>
        <v>16595.9614</v>
      </c>
      <c r="M1326">
        <f t="shared" si="207"/>
        <v>0</v>
      </c>
      <c r="N1326">
        <f t="shared" si="208"/>
        <v>16595.9614</v>
      </c>
      <c r="O1326">
        <f t="shared" si="209"/>
        <v>0</v>
      </c>
      <c r="P1326">
        <f t="shared" si="210"/>
        <v>16595.9614</v>
      </c>
      <c r="Q1326">
        <f t="shared" si="211"/>
        <v>0</v>
      </c>
      <c r="R1326">
        <f t="shared" si="212"/>
        <v>16595.9614</v>
      </c>
    </row>
    <row r="1327" spans="1:18" x14ac:dyDescent="0.3">
      <c r="A1327" t="s">
        <v>35</v>
      </c>
      <c r="B1327" t="s">
        <v>36</v>
      </c>
      <c r="C1327">
        <v>0</v>
      </c>
      <c r="D1327">
        <v>25</v>
      </c>
      <c r="E1327">
        <v>0</v>
      </c>
      <c r="F1327">
        <v>20260103</v>
      </c>
      <c r="G1327">
        <v>20260127</v>
      </c>
      <c r="H1327">
        <v>10223.816999999999</v>
      </c>
      <c r="I1327">
        <f t="shared" si="203"/>
        <v>25</v>
      </c>
      <c r="J1327">
        <f t="shared" si="204"/>
        <v>408.95267999999999</v>
      </c>
      <c r="K1327">
        <f t="shared" si="205"/>
        <v>0</v>
      </c>
      <c r="L1327">
        <f t="shared" si="206"/>
        <v>10223.816999999999</v>
      </c>
      <c r="M1327">
        <f t="shared" si="207"/>
        <v>0</v>
      </c>
      <c r="N1327">
        <f t="shared" si="208"/>
        <v>10223.816999999999</v>
      </c>
      <c r="O1327">
        <f t="shared" si="209"/>
        <v>0</v>
      </c>
      <c r="P1327">
        <f t="shared" si="210"/>
        <v>10223.816999999999</v>
      </c>
      <c r="Q1327">
        <f t="shared" si="211"/>
        <v>0</v>
      </c>
      <c r="R1327">
        <f t="shared" si="212"/>
        <v>10223.816999999999</v>
      </c>
    </row>
    <row r="1328" spans="1:18" x14ac:dyDescent="0.3">
      <c r="A1328" t="s">
        <v>35</v>
      </c>
      <c r="B1328" t="s">
        <v>34</v>
      </c>
      <c r="C1328">
        <v>0</v>
      </c>
      <c r="D1328">
        <v>26</v>
      </c>
      <c r="E1328">
        <v>0</v>
      </c>
      <c r="F1328">
        <v>20260103</v>
      </c>
      <c r="G1328">
        <v>20260128</v>
      </c>
      <c r="H1328">
        <v>64510.506699999998</v>
      </c>
      <c r="I1328">
        <f t="shared" si="203"/>
        <v>26</v>
      </c>
      <c r="J1328">
        <f t="shared" si="204"/>
        <v>2481.1733346153846</v>
      </c>
      <c r="K1328">
        <f t="shared" si="205"/>
        <v>0</v>
      </c>
      <c r="L1328">
        <f t="shared" si="206"/>
        <v>64510.506699999998</v>
      </c>
      <c r="M1328">
        <f t="shared" si="207"/>
        <v>0</v>
      </c>
      <c r="N1328">
        <f t="shared" si="208"/>
        <v>64510.506699999998</v>
      </c>
      <c r="O1328">
        <f t="shared" si="209"/>
        <v>0</v>
      </c>
      <c r="P1328">
        <f t="shared" si="210"/>
        <v>64510.506699999998</v>
      </c>
      <c r="Q1328">
        <f t="shared" si="211"/>
        <v>0</v>
      </c>
      <c r="R1328">
        <f t="shared" si="212"/>
        <v>64510.506699999998</v>
      </c>
    </row>
    <row r="1329" spans="1:18" x14ac:dyDescent="0.3">
      <c r="A1329" t="s">
        <v>35</v>
      </c>
      <c r="B1329" t="s">
        <v>34</v>
      </c>
      <c r="C1329">
        <v>0</v>
      </c>
      <c r="D1329">
        <v>24</v>
      </c>
      <c r="E1329">
        <v>0</v>
      </c>
      <c r="F1329">
        <v>20260106</v>
      </c>
      <c r="G1329">
        <v>20260129</v>
      </c>
      <c r="H1329">
        <v>12969.6942</v>
      </c>
      <c r="I1329">
        <f t="shared" si="203"/>
        <v>24</v>
      </c>
      <c r="J1329">
        <f t="shared" si="204"/>
        <v>540.40392499999996</v>
      </c>
      <c r="K1329">
        <f t="shared" si="205"/>
        <v>0</v>
      </c>
      <c r="L1329">
        <f t="shared" si="206"/>
        <v>12969.694199999998</v>
      </c>
      <c r="M1329">
        <f t="shared" si="207"/>
        <v>0</v>
      </c>
      <c r="N1329">
        <f t="shared" si="208"/>
        <v>12969.694199999998</v>
      </c>
      <c r="O1329">
        <f t="shared" si="209"/>
        <v>0</v>
      </c>
      <c r="P1329">
        <f t="shared" si="210"/>
        <v>12969.6942</v>
      </c>
      <c r="Q1329">
        <f t="shared" si="211"/>
        <v>0</v>
      </c>
      <c r="R1329">
        <f t="shared" si="212"/>
        <v>12969.6942</v>
      </c>
    </row>
    <row r="1330" spans="1:18" x14ac:dyDescent="0.3">
      <c r="A1330" t="s">
        <v>37</v>
      </c>
      <c r="B1330" t="s">
        <v>38</v>
      </c>
      <c r="C1330">
        <v>0</v>
      </c>
      <c r="D1330">
        <v>26</v>
      </c>
      <c r="E1330">
        <v>0</v>
      </c>
      <c r="F1330">
        <v>20260104</v>
      </c>
      <c r="G1330">
        <v>20260129</v>
      </c>
      <c r="H1330">
        <v>24183.736400000002</v>
      </c>
      <c r="I1330">
        <f t="shared" si="203"/>
        <v>26</v>
      </c>
      <c r="J1330">
        <f t="shared" si="204"/>
        <v>930.14370769230777</v>
      </c>
      <c r="K1330">
        <f t="shared" si="205"/>
        <v>0</v>
      </c>
      <c r="L1330">
        <f t="shared" si="206"/>
        <v>24183.736400000002</v>
      </c>
      <c r="M1330">
        <f t="shared" si="207"/>
        <v>0</v>
      </c>
      <c r="N1330">
        <f t="shared" si="208"/>
        <v>24183.736400000002</v>
      </c>
      <c r="O1330">
        <f t="shared" si="209"/>
        <v>0</v>
      </c>
      <c r="P1330">
        <f t="shared" si="210"/>
        <v>24183.736400000002</v>
      </c>
      <c r="Q1330">
        <f t="shared" si="211"/>
        <v>0</v>
      </c>
      <c r="R1330">
        <f t="shared" si="212"/>
        <v>24183.736400000002</v>
      </c>
    </row>
    <row r="1331" spans="1:18" x14ac:dyDescent="0.3">
      <c r="A1331" t="s">
        <v>51</v>
      </c>
      <c r="B1331" t="s">
        <v>52</v>
      </c>
      <c r="C1331">
        <v>0</v>
      </c>
      <c r="D1331">
        <v>11</v>
      </c>
      <c r="E1331">
        <v>0</v>
      </c>
      <c r="F1331">
        <v>20260121</v>
      </c>
      <c r="G1331">
        <v>20260131</v>
      </c>
      <c r="H1331">
        <v>519872.2488</v>
      </c>
      <c r="I1331">
        <f t="shared" si="203"/>
        <v>11</v>
      </c>
      <c r="J1331">
        <f t="shared" si="204"/>
        <v>47261.113527272726</v>
      </c>
      <c r="K1331">
        <f t="shared" si="205"/>
        <v>0</v>
      </c>
      <c r="L1331">
        <f t="shared" si="206"/>
        <v>519872.2488</v>
      </c>
      <c r="M1331">
        <f t="shared" si="207"/>
        <v>0</v>
      </c>
      <c r="N1331">
        <f t="shared" si="208"/>
        <v>519872.2488</v>
      </c>
      <c r="O1331">
        <f t="shared" si="209"/>
        <v>0</v>
      </c>
      <c r="P1331">
        <f t="shared" si="210"/>
        <v>519872.2488</v>
      </c>
      <c r="Q1331">
        <f t="shared" si="211"/>
        <v>0</v>
      </c>
      <c r="R1331">
        <f t="shared" si="212"/>
        <v>519872.2488</v>
      </c>
    </row>
    <row r="1332" spans="1:18" x14ac:dyDescent="0.3">
      <c r="A1332" t="s">
        <v>35</v>
      </c>
      <c r="B1332" t="s">
        <v>36</v>
      </c>
      <c r="C1332">
        <v>0</v>
      </c>
      <c r="D1332">
        <v>29</v>
      </c>
      <c r="E1332">
        <v>0</v>
      </c>
      <c r="F1332">
        <v>20260102</v>
      </c>
      <c r="G1332">
        <v>20260130</v>
      </c>
      <c r="H1332">
        <v>25397.770100000002</v>
      </c>
      <c r="I1332">
        <f t="shared" si="203"/>
        <v>29</v>
      </c>
      <c r="J1332">
        <f t="shared" si="204"/>
        <v>875.78517586206897</v>
      </c>
      <c r="K1332">
        <f t="shared" si="205"/>
        <v>0</v>
      </c>
      <c r="L1332">
        <f t="shared" si="206"/>
        <v>25397.770100000002</v>
      </c>
      <c r="M1332">
        <f t="shared" si="207"/>
        <v>0</v>
      </c>
      <c r="N1332">
        <f t="shared" si="208"/>
        <v>25397.770100000002</v>
      </c>
      <c r="O1332">
        <f t="shared" si="209"/>
        <v>0</v>
      </c>
      <c r="P1332">
        <f t="shared" si="210"/>
        <v>25397.770100000002</v>
      </c>
      <c r="Q1332">
        <f t="shared" si="211"/>
        <v>0</v>
      </c>
      <c r="R1332">
        <f t="shared" si="212"/>
        <v>25397.770100000002</v>
      </c>
    </row>
    <row r="1333" spans="1:18" x14ac:dyDescent="0.3">
      <c r="A1333" t="s">
        <v>33</v>
      </c>
      <c r="B1333" t="s">
        <v>34</v>
      </c>
      <c r="C1333">
        <v>0</v>
      </c>
      <c r="D1333">
        <v>22</v>
      </c>
      <c r="E1333">
        <v>0</v>
      </c>
      <c r="F1333">
        <v>20260109</v>
      </c>
      <c r="G1333">
        <v>20260130</v>
      </c>
      <c r="H1333">
        <v>30708.127199999999</v>
      </c>
      <c r="I1333">
        <f t="shared" si="203"/>
        <v>22</v>
      </c>
      <c r="J1333">
        <f t="shared" si="204"/>
        <v>1395.8239636363635</v>
      </c>
      <c r="K1333">
        <f t="shared" si="205"/>
        <v>0</v>
      </c>
      <c r="L1333">
        <f t="shared" si="206"/>
        <v>30708.127199999995</v>
      </c>
      <c r="M1333">
        <f t="shared" si="207"/>
        <v>0</v>
      </c>
      <c r="N1333">
        <f t="shared" si="208"/>
        <v>30708.127199999995</v>
      </c>
      <c r="O1333">
        <f t="shared" si="209"/>
        <v>0</v>
      </c>
      <c r="P1333">
        <f t="shared" si="210"/>
        <v>30708.127199999999</v>
      </c>
      <c r="Q1333">
        <f t="shared" si="211"/>
        <v>0</v>
      </c>
      <c r="R1333">
        <f t="shared" si="212"/>
        <v>30708.127199999999</v>
      </c>
    </row>
    <row r="1334" spans="1:18" x14ac:dyDescent="0.3">
      <c r="A1334" t="s">
        <v>46</v>
      </c>
      <c r="B1334" t="s">
        <v>47</v>
      </c>
      <c r="C1334">
        <v>0</v>
      </c>
      <c r="D1334">
        <v>31</v>
      </c>
      <c r="E1334">
        <v>0</v>
      </c>
      <c r="F1334">
        <v>20260101</v>
      </c>
      <c r="G1334">
        <v>20260131</v>
      </c>
      <c r="H1334">
        <v>12090381.300000001</v>
      </c>
      <c r="I1334">
        <f t="shared" si="203"/>
        <v>31</v>
      </c>
      <c r="J1334">
        <f t="shared" si="204"/>
        <v>390012.30000000005</v>
      </c>
      <c r="K1334">
        <f t="shared" si="205"/>
        <v>0</v>
      </c>
      <c r="L1334">
        <f t="shared" si="206"/>
        <v>12090381.300000001</v>
      </c>
      <c r="M1334">
        <f t="shared" si="207"/>
        <v>0</v>
      </c>
      <c r="N1334">
        <f t="shared" si="208"/>
        <v>12090381.300000001</v>
      </c>
      <c r="O1334">
        <f t="shared" si="209"/>
        <v>0</v>
      </c>
      <c r="P1334">
        <f t="shared" si="210"/>
        <v>12090381.300000001</v>
      </c>
      <c r="Q1334">
        <f t="shared" si="211"/>
        <v>0</v>
      </c>
      <c r="R1334">
        <f t="shared" si="212"/>
        <v>12090381.300000001</v>
      </c>
    </row>
    <row r="1335" spans="1:18" x14ac:dyDescent="0.3">
      <c r="A1335" t="s">
        <v>33</v>
      </c>
      <c r="B1335" t="s">
        <v>34</v>
      </c>
      <c r="C1335">
        <v>3</v>
      </c>
      <c r="D1335">
        <v>29</v>
      </c>
      <c r="E1335">
        <v>0</v>
      </c>
      <c r="F1335">
        <v>20251229</v>
      </c>
      <c r="G1335">
        <v>20260129</v>
      </c>
      <c r="H1335">
        <v>11166.343699999999</v>
      </c>
      <c r="I1335">
        <f t="shared" si="203"/>
        <v>32</v>
      </c>
      <c r="J1335">
        <f t="shared" si="204"/>
        <v>348.94824062499998</v>
      </c>
      <c r="K1335">
        <f t="shared" si="205"/>
        <v>884.29656257309534</v>
      </c>
      <c r="L1335">
        <f t="shared" si="206"/>
        <v>10119.498978124999</v>
      </c>
      <c r="M1335">
        <f t="shared" si="207"/>
        <v>0</v>
      </c>
      <c r="N1335">
        <f t="shared" si="208"/>
        <v>11003.795540698095</v>
      </c>
      <c r="O1335">
        <f t="shared" si="209"/>
        <v>897.35939875463157</v>
      </c>
      <c r="P1335">
        <f t="shared" si="210"/>
        <v>10268.984301245368</v>
      </c>
      <c r="Q1335">
        <f t="shared" si="211"/>
        <v>0</v>
      </c>
      <c r="R1335">
        <f t="shared" si="212"/>
        <v>11166.343699999999</v>
      </c>
    </row>
    <row r="1336" spans="1:18" x14ac:dyDescent="0.3">
      <c r="A1336" t="s">
        <v>37</v>
      </c>
      <c r="B1336" t="s">
        <v>38</v>
      </c>
      <c r="C1336">
        <v>0</v>
      </c>
      <c r="D1336">
        <v>17</v>
      </c>
      <c r="E1336">
        <v>0</v>
      </c>
      <c r="F1336">
        <v>20260104</v>
      </c>
      <c r="G1336">
        <v>20260120</v>
      </c>
      <c r="H1336">
        <v>24250.5723</v>
      </c>
      <c r="I1336">
        <f t="shared" si="203"/>
        <v>17</v>
      </c>
      <c r="J1336">
        <f t="shared" si="204"/>
        <v>1426.5042529411764</v>
      </c>
      <c r="K1336">
        <f t="shared" si="205"/>
        <v>0</v>
      </c>
      <c r="L1336">
        <f t="shared" si="206"/>
        <v>24250.5723</v>
      </c>
      <c r="M1336">
        <f t="shared" si="207"/>
        <v>0</v>
      </c>
      <c r="N1336">
        <f t="shared" si="208"/>
        <v>24250.5723</v>
      </c>
      <c r="O1336">
        <f t="shared" si="209"/>
        <v>0</v>
      </c>
      <c r="P1336">
        <f t="shared" si="210"/>
        <v>24250.5723</v>
      </c>
      <c r="Q1336">
        <f t="shared" si="211"/>
        <v>0</v>
      </c>
      <c r="R1336">
        <f t="shared" si="212"/>
        <v>24250.5723</v>
      </c>
    </row>
    <row r="1337" spans="1:18" x14ac:dyDescent="0.3">
      <c r="A1337" t="s">
        <v>0</v>
      </c>
      <c r="B1337" t="s">
        <v>0</v>
      </c>
      <c r="C1337">
        <v>27</v>
      </c>
      <c r="D1337">
        <v>16</v>
      </c>
      <c r="E1337">
        <v>0</v>
      </c>
      <c r="F1337">
        <v>20251205</v>
      </c>
      <c r="G1337">
        <v>20260116</v>
      </c>
      <c r="H1337">
        <v>2562.2096999999999</v>
      </c>
      <c r="I1337">
        <f t="shared" si="203"/>
        <v>43</v>
      </c>
      <c r="J1337">
        <f t="shared" si="204"/>
        <v>59.586272093023254</v>
      </c>
      <c r="K1337">
        <f t="shared" si="205"/>
        <v>1359.0193761867476</v>
      </c>
      <c r="L1337">
        <f t="shared" si="206"/>
        <v>953.38035348837207</v>
      </c>
      <c r="M1337">
        <f t="shared" si="207"/>
        <v>0</v>
      </c>
      <c r="N1337">
        <f t="shared" si="208"/>
        <v>2312.3997296751195</v>
      </c>
      <c r="O1337">
        <f t="shared" si="209"/>
        <v>1505.8350783680683</v>
      </c>
      <c r="P1337">
        <f t="shared" si="210"/>
        <v>1056.3746216319316</v>
      </c>
      <c r="Q1337">
        <f t="shared" si="211"/>
        <v>0</v>
      </c>
      <c r="R1337">
        <f t="shared" si="212"/>
        <v>2562.2096999999999</v>
      </c>
    </row>
    <row r="1338" spans="1:18" x14ac:dyDescent="0.3">
      <c r="A1338" t="s">
        <v>33</v>
      </c>
      <c r="B1338" t="s">
        <v>34</v>
      </c>
      <c r="C1338">
        <v>8</v>
      </c>
      <c r="D1338">
        <v>19</v>
      </c>
      <c r="E1338">
        <v>0</v>
      </c>
      <c r="F1338">
        <v>20251224</v>
      </c>
      <c r="G1338">
        <v>20260119</v>
      </c>
      <c r="H1338">
        <v>168.0164</v>
      </c>
      <c r="I1338">
        <f t="shared" si="203"/>
        <v>27</v>
      </c>
      <c r="J1338">
        <f t="shared" si="204"/>
        <v>6.2228296296296302</v>
      </c>
      <c r="K1338">
        <f t="shared" si="205"/>
        <v>42.052669214233767</v>
      </c>
      <c r="L1338">
        <f t="shared" si="206"/>
        <v>118.23376296296297</v>
      </c>
      <c r="M1338">
        <f t="shared" si="207"/>
        <v>0</v>
      </c>
      <c r="N1338">
        <f t="shared" si="208"/>
        <v>160.28643217719673</v>
      </c>
      <c r="O1338">
        <f t="shared" si="209"/>
        <v>44.08069975601822</v>
      </c>
      <c r="P1338">
        <f t="shared" si="210"/>
        <v>123.9357002439818</v>
      </c>
      <c r="Q1338">
        <f t="shared" si="211"/>
        <v>0</v>
      </c>
      <c r="R1338">
        <f t="shared" si="212"/>
        <v>168.01640000000003</v>
      </c>
    </row>
    <row r="1339" spans="1:18" x14ac:dyDescent="0.3">
      <c r="A1339" t="s">
        <v>33</v>
      </c>
      <c r="B1339" t="s">
        <v>34</v>
      </c>
      <c r="C1339">
        <v>0</v>
      </c>
      <c r="D1339">
        <v>7</v>
      </c>
      <c r="E1339">
        <v>0</v>
      </c>
      <c r="F1339">
        <v>20260113</v>
      </c>
      <c r="G1339">
        <v>20260119</v>
      </c>
      <c r="H1339">
        <v>1552.3723</v>
      </c>
      <c r="I1339">
        <f t="shared" si="203"/>
        <v>7</v>
      </c>
      <c r="J1339">
        <f t="shared" si="204"/>
        <v>221.76747142857144</v>
      </c>
      <c r="K1339">
        <f t="shared" si="205"/>
        <v>0</v>
      </c>
      <c r="L1339">
        <f t="shared" si="206"/>
        <v>1552.3723</v>
      </c>
      <c r="M1339">
        <f t="shared" si="207"/>
        <v>0</v>
      </c>
      <c r="N1339">
        <f t="shared" si="208"/>
        <v>1552.3723</v>
      </c>
      <c r="O1339">
        <f t="shared" si="209"/>
        <v>0</v>
      </c>
      <c r="P1339">
        <f t="shared" si="210"/>
        <v>1552.3723</v>
      </c>
      <c r="Q1339">
        <f t="shared" si="211"/>
        <v>0</v>
      </c>
      <c r="R1339">
        <f t="shared" si="212"/>
        <v>1552.3723</v>
      </c>
    </row>
    <row r="1340" spans="1:18" x14ac:dyDescent="0.3">
      <c r="A1340" t="s">
        <v>33</v>
      </c>
      <c r="B1340" t="s">
        <v>34</v>
      </c>
      <c r="C1340">
        <v>0</v>
      </c>
      <c r="D1340">
        <v>7</v>
      </c>
      <c r="E1340">
        <v>0</v>
      </c>
      <c r="F1340">
        <v>20260120</v>
      </c>
      <c r="G1340">
        <v>20260126</v>
      </c>
      <c r="H1340">
        <v>3616.3751999999999</v>
      </c>
      <c r="I1340">
        <f t="shared" si="203"/>
        <v>7</v>
      </c>
      <c r="J1340">
        <f t="shared" si="204"/>
        <v>516.62502857142852</v>
      </c>
      <c r="K1340">
        <f t="shared" si="205"/>
        <v>0</v>
      </c>
      <c r="L1340">
        <f t="shared" si="206"/>
        <v>3616.3751999999995</v>
      </c>
      <c r="M1340">
        <f t="shared" si="207"/>
        <v>0</v>
      </c>
      <c r="N1340">
        <f t="shared" si="208"/>
        <v>3616.3751999999995</v>
      </c>
      <c r="O1340">
        <f t="shared" si="209"/>
        <v>0</v>
      </c>
      <c r="P1340">
        <f t="shared" si="210"/>
        <v>3616.3751999999999</v>
      </c>
      <c r="Q1340">
        <f t="shared" si="211"/>
        <v>0</v>
      </c>
      <c r="R1340">
        <f t="shared" si="212"/>
        <v>3616.3751999999999</v>
      </c>
    </row>
    <row r="1341" spans="1:18" x14ac:dyDescent="0.3">
      <c r="A1341" t="s">
        <v>0</v>
      </c>
      <c r="B1341" t="s">
        <v>0</v>
      </c>
      <c r="C1341">
        <v>0</v>
      </c>
      <c r="D1341">
        <v>21</v>
      </c>
      <c r="E1341">
        <v>0</v>
      </c>
      <c r="F1341">
        <v>20260106</v>
      </c>
      <c r="G1341">
        <v>20260126</v>
      </c>
      <c r="H1341">
        <v>13353.6376</v>
      </c>
      <c r="I1341">
        <f t="shared" si="203"/>
        <v>21</v>
      </c>
      <c r="J1341">
        <f t="shared" si="204"/>
        <v>635.88750476190478</v>
      </c>
      <c r="K1341">
        <f t="shared" si="205"/>
        <v>0</v>
      </c>
      <c r="L1341">
        <f t="shared" si="206"/>
        <v>13353.6376</v>
      </c>
      <c r="M1341">
        <f t="shared" si="207"/>
        <v>0</v>
      </c>
      <c r="N1341">
        <f t="shared" si="208"/>
        <v>13353.6376</v>
      </c>
      <c r="O1341">
        <f t="shared" si="209"/>
        <v>0</v>
      </c>
      <c r="P1341">
        <f t="shared" si="210"/>
        <v>13353.6376</v>
      </c>
      <c r="Q1341">
        <f t="shared" si="211"/>
        <v>0</v>
      </c>
      <c r="R1341">
        <f t="shared" si="212"/>
        <v>13353.6376</v>
      </c>
    </row>
    <row r="1342" spans="1:18" x14ac:dyDescent="0.3">
      <c r="A1342" t="s">
        <v>37</v>
      </c>
      <c r="B1342" t="s">
        <v>38</v>
      </c>
      <c r="C1342">
        <v>0</v>
      </c>
      <c r="D1342">
        <v>15</v>
      </c>
      <c r="E1342">
        <v>0</v>
      </c>
      <c r="F1342">
        <v>20260106</v>
      </c>
      <c r="G1342">
        <v>20260120</v>
      </c>
      <c r="H1342">
        <v>12001.9617</v>
      </c>
      <c r="I1342">
        <f t="shared" si="203"/>
        <v>15</v>
      </c>
      <c r="J1342">
        <f t="shared" si="204"/>
        <v>800.13077999999996</v>
      </c>
      <c r="K1342">
        <f t="shared" si="205"/>
        <v>0</v>
      </c>
      <c r="L1342">
        <f t="shared" si="206"/>
        <v>12001.9617</v>
      </c>
      <c r="M1342">
        <f t="shared" si="207"/>
        <v>0</v>
      </c>
      <c r="N1342">
        <f t="shared" si="208"/>
        <v>12001.9617</v>
      </c>
      <c r="O1342">
        <f t="shared" si="209"/>
        <v>0</v>
      </c>
      <c r="P1342">
        <f t="shared" si="210"/>
        <v>12001.9617</v>
      </c>
      <c r="Q1342">
        <f t="shared" si="211"/>
        <v>0</v>
      </c>
      <c r="R1342">
        <f t="shared" si="212"/>
        <v>12001.9617</v>
      </c>
    </row>
    <row r="1343" spans="1:18" x14ac:dyDescent="0.3">
      <c r="A1343" t="s">
        <v>0</v>
      </c>
      <c r="B1343" t="s">
        <v>0</v>
      </c>
      <c r="C1343">
        <v>29</v>
      </c>
      <c r="D1343">
        <v>29</v>
      </c>
      <c r="E1343">
        <v>0</v>
      </c>
      <c r="F1343">
        <v>20251203</v>
      </c>
      <c r="G1343">
        <v>20260129</v>
      </c>
      <c r="H1343">
        <v>546.13469999999995</v>
      </c>
      <c r="I1343">
        <f t="shared" si="203"/>
        <v>58</v>
      </c>
      <c r="J1343">
        <f t="shared" si="204"/>
        <v>9.4161155172413782</v>
      </c>
      <c r="K1343">
        <f t="shared" si="205"/>
        <v>230.66698805477446</v>
      </c>
      <c r="L1343">
        <f t="shared" si="206"/>
        <v>273.06734999999998</v>
      </c>
      <c r="M1343">
        <f t="shared" si="207"/>
        <v>0</v>
      </c>
      <c r="N1343">
        <f t="shared" si="208"/>
        <v>503.73433805477441</v>
      </c>
      <c r="O1343">
        <f t="shared" si="209"/>
        <v>250.08270591134425</v>
      </c>
      <c r="P1343">
        <f t="shared" si="210"/>
        <v>296.0519940886557</v>
      </c>
      <c r="Q1343">
        <f t="shared" si="211"/>
        <v>0</v>
      </c>
      <c r="R1343">
        <f t="shared" si="212"/>
        <v>546.13469999999995</v>
      </c>
    </row>
    <row r="1344" spans="1:18" x14ac:dyDescent="0.3">
      <c r="A1344" t="s">
        <v>35</v>
      </c>
      <c r="B1344" t="s">
        <v>36</v>
      </c>
      <c r="C1344">
        <v>0</v>
      </c>
      <c r="D1344">
        <v>22</v>
      </c>
      <c r="E1344">
        <v>0</v>
      </c>
      <c r="F1344">
        <v>20260106</v>
      </c>
      <c r="G1344">
        <v>20260127</v>
      </c>
      <c r="H1344">
        <v>6569.9242000000004</v>
      </c>
      <c r="I1344">
        <f t="shared" si="203"/>
        <v>22</v>
      </c>
      <c r="J1344">
        <f t="shared" si="204"/>
        <v>298.63291818181818</v>
      </c>
      <c r="K1344">
        <f t="shared" si="205"/>
        <v>0</v>
      </c>
      <c r="L1344">
        <f t="shared" si="206"/>
        <v>6569.9242000000004</v>
      </c>
      <c r="M1344">
        <f t="shared" si="207"/>
        <v>0</v>
      </c>
      <c r="N1344">
        <f t="shared" si="208"/>
        <v>6569.9242000000004</v>
      </c>
      <c r="O1344">
        <f t="shared" si="209"/>
        <v>0</v>
      </c>
      <c r="P1344">
        <f t="shared" si="210"/>
        <v>6569.9242000000004</v>
      </c>
      <c r="Q1344">
        <f t="shared" si="211"/>
        <v>0</v>
      </c>
      <c r="R1344">
        <f t="shared" si="212"/>
        <v>6569.9242000000004</v>
      </c>
    </row>
    <row r="1345" spans="1:18" x14ac:dyDescent="0.3">
      <c r="A1345" t="s">
        <v>33</v>
      </c>
      <c r="B1345" t="s">
        <v>34</v>
      </c>
      <c r="C1345">
        <v>0</v>
      </c>
      <c r="D1345">
        <v>5</v>
      </c>
      <c r="E1345">
        <v>0</v>
      </c>
      <c r="F1345">
        <v>20260123</v>
      </c>
      <c r="G1345">
        <v>20260127</v>
      </c>
      <c r="H1345">
        <v>84.125399999999999</v>
      </c>
      <c r="I1345">
        <f t="shared" si="203"/>
        <v>5</v>
      </c>
      <c r="J1345">
        <f t="shared" si="204"/>
        <v>16.82508</v>
      </c>
      <c r="K1345">
        <f t="shared" si="205"/>
        <v>0</v>
      </c>
      <c r="L1345">
        <f t="shared" si="206"/>
        <v>84.125399999999999</v>
      </c>
      <c r="M1345">
        <f t="shared" si="207"/>
        <v>0</v>
      </c>
      <c r="N1345">
        <f t="shared" si="208"/>
        <v>84.125399999999999</v>
      </c>
      <c r="O1345">
        <f t="shared" si="209"/>
        <v>0</v>
      </c>
      <c r="P1345">
        <f t="shared" si="210"/>
        <v>84.125399999999999</v>
      </c>
      <c r="Q1345">
        <f t="shared" si="211"/>
        <v>0</v>
      </c>
      <c r="R1345">
        <f t="shared" si="212"/>
        <v>84.125399999999999</v>
      </c>
    </row>
    <row r="1346" spans="1:18" x14ac:dyDescent="0.3">
      <c r="A1346" t="s">
        <v>35</v>
      </c>
      <c r="B1346" t="s">
        <v>34</v>
      </c>
      <c r="C1346">
        <v>0</v>
      </c>
      <c r="D1346">
        <v>22</v>
      </c>
      <c r="E1346">
        <v>0</v>
      </c>
      <c r="F1346">
        <v>20260108</v>
      </c>
      <c r="G1346">
        <v>20260129</v>
      </c>
      <c r="H1346">
        <v>15293.7948</v>
      </c>
      <c r="I1346">
        <f t="shared" si="203"/>
        <v>22</v>
      </c>
      <c r="J1346">
        <f t="shared" si="204"/>
        <v>695.17249090909093</v>
      </c>
      <c r="K1346">
        <f t="shared" si="205"/>
        <v>0</v>
      </c>
      <c r="L1346">
        <f t="shared" si="206"/>
        <v>15293.7948</v>
      </c>
      <c r="M1346">
        <f t="shared" si="207"/>
        <v>0</v>
      </c>
      <c r="N1346">
        <f t="shared" si="208"/>
        <v>15293.7948</v>
      </c>
      <c r="O1346">
        <f t="shared" si="209"/>
        <v>0</v>
      </c>
      <c r="P1346">
        <f t="shared" si="210"/>
        <v>15293.7948</v>
      </c>
      <c r="Q1346">
        <f t="shared" si="211"/>
        <v>0</v>
      </c>
      <c r="R1346">
        <f t="shared" si="212"/>
        <v>15293.7948</v>
      </c>
    </row>
    <row r="1347" spans="1:18" x14ac:dyDescent="0.3">
      <c r="A1347" t="s">
        <v>33</v>
      </c>
      <c r="B1347" t="s">
        <v>34</v>
      </c>
      <c r="C1347">
        <v>6</v>
      </c>
      <c r="D1347">
        <v>29</v>
      </c>
      <c r="E1347">
        <v>0</v>
      </c>
      <c r="F1347">
        <v>20251226</v>
      </c>
      <c r="G1347">
        <v>20260129</v>
      </c>
      <c r="H1347">
        <v>41.981699999999996</v>
      </c>
      <c r="I1347">
        <f t="shared" si="203"/>
        <v>35</v>
      </c>
      <c r="J1347">
        <f t="shared" si="204"/>
        <v>1.1994771428571427</v>
      </c>
      <c r="K1347">
        <f t="shared" si="205"/>
        <v>6.0793744792280044</v>
      </c>
      <c r="L1347">
        <f t="shared" si="206"/>
        <v>34.784837142857135</v>
      </c>
      <c r="M1347">
        <f t="shared" si="207"/>
        <v>0</v>
      </c>
      <c r="N1347">
        <f t="shared" si="208"/>
        <v>40.864211622085136</v>
      </c>
      <c r="O1347">
        <f t="shared" si="209"/>
        <v>6.2456233815280759</v>
      </c>
      <c r="P1347">
        <f t="shared" si="210"/>
        <v>35.736076618471927</v>
      </c>
      <c r="Q1347">
        <f t="shared" si="211"/>
        <v>0</v>
      </c>
      <c r="R1347">
        <f t="shared" si="212"/>
        <v>41.981700000000004</v>
      </c>
    </row>
    <row r="1348" spans="1:18" x14ac:dyDescent="0.3">
      <c r="A1348" t="s">
        <v>33</v>
      </c>
      <c r="B1348" t="s">
        <v>34</v>
      </c>
      <c r="C1348">
        <v>0</v>
      </c>
      <c r="D1348">
        <v>4</v>
      </c>
      <c r="E1348">
        <v>0</v>
      </c>
      <c r="F1348">
        <v>20260126</v>
      </c>
      <c r="G1348">
        <v>20260129</v>
      </c>
      <c r="H1348">
        <v>294.11399999999998</v>
      </c>
      <c r="I1348">
        <f t="shared" si="203"/>
        <v>4</v>
      </c>
      <c r="J1348">
        <f t="shared" si="204"/>
        <v>73.528499999999994</v>
      </c>
      <c r="K1348">
        <f t="shared" si="205"/>
        <v>0</v>
      </c>
      <c r="L1348">
        <f t="shared" si="206"/>
        <v>294.11399999999998</v>
      </c>
      <c r="M1348">
        <f t="shared" si="207"/>
        <v>0</v>
      </c>
      <c r="N1348">
        <f t="shared" si="208"/>
        <v>294.11399999999998</v>
      </c>
      <c r="O1348">
        <f t="shared" si="209"/>
        <v>0</v>
      </c>
      <c r="P1348">
        <f t="shared" si="210"/>
        <v>294.11399999999998</v>
      </c>
      <c r="Q1348">
        <f t="shared" si="211"/>
        <v>0</v>
      </c>
      <c r="R1348">
        <f t="shared" si="212"/>
        <v>294.11399999999998</v>
      </c>
    </row>
    <row r="1349" spans="1:18" x14ac:dyDescent="0.3">
      <c r="A1349" t="s">
        <v>51</v>
      </c>
      <c r="B1349" t="s">
        <v>52</v>
      </c>
      <c r="C1349">
        <v>15</v>
      </c>
      <c r="D1349">
        <v>16</v>
      </c>
      <c r="E1349">
        <v>0</v>
      </c>
      <c r="F1349">
        <v>20251217</v>
      </c>
      <c r="G1349">
        <v>20260116</v>
      </c>
      <c r="H1349">
        <v>15590917.1098</v>
      </c>
      <c r="I1349">
        <f t="shared" si="203"/>
        <v>31</v>
      </c>
      <c r="J1349">
        <f t="shared" si="204"/>
        <v>502932.80999354838</v>
      </c>
      <c r="K1349">
        <f t="shared" si="205"/>
        <v>6372603.4882128518</v>
      </c>
      <c r="L1349">
        <f t="shared" si="206"/>
        <v>8046924.959896774</v>
      </c>
      <c r="M1349">
        <f t="shared" si="207"/>
        <v>0</v>
      </c>
      <c r="N1349">
        <f t="shared" si="208"/>
        <v>14419528.448109627</v>
      </c>
      <c r="O1349">
        <f t="shared" si="209"/>
        <v>6890290.0060767336</v>
      </c>
      <c r="P1349">
        <f t="shared" si="210"/>
        <v>8700627.1037232652</v>
      </c>
      <c r="Q1349">
        <f t="shared" si="211"/>
        <v>0</v>
      </c>
      <c r="R1349">
        <f t="shared" si="212"/>
        <v>15590917.1098</v>
      </c>
    </row>
    <row r="1350" spans="1:18" x14ac:dyDescent="0.3">
      <c r="A1350" t="s">
        <v>33</v>
      </c>
      <c r="B1350" t="s">
        <v>34</v>
      </c>
      <c r="C1350">
        <v>0</v>
      </c>
      <c r="D1350">
        <v>4</v>
      </c>
      <c r="E1350">
        <v>0</v>
      </c>
      <c r="F1350">
        <v>20260121</v>
      </c>
      <c r="G1350">
        <v>20260124</v>
      </c>
      <c r="H1350">
        <v>546.40449999999998</v>
      </c>
      <c r="I1350">
        <f t="shared" si="203"/>
        <v>4</v>
      </c>
      <c r="J1350">
        <f t="shared" si="204"/>
        <v>136.601125</v>
      </c>
      <c r="K1350">
        <f t="shared" si="205"/>
        <v>0</v>
      </c>
      <c r="L1350">
        <f t="shared" si="206"/>
        <v>546.40449999999998</v>
      </c>
      <c r="M1350">
        <f t="shared" si="207"/>
        <v>0</v>
      </c>
      <c r="N1350">
        <f t="shared" si="208"/>
        <v>546.40449999999998</v>
      </c>
      <c r="O1350">
        <f t="shared" si="209"/>
        <v>0</v>
      </c>
      <c r="P1350">
        <f t="shared" si="210"/>
        <v>546.40449999999998</v>
      </c>
      <c r="Q1350">
        <f t="shared" si="211"/>
        <v>0</v>
      </c>
      <c r="R1350">
        <f t="shared" si="212"/>
        <v>546.40449999999998</v>
      </c>
    </row>
    <row r="1351" spans="1:18" x14ac:dyDescent="0.3">
      <c r="A1351" t="s">
        <v>33</v>
      </c>
      <c r="B1351" t="s">
        <v>34</v>
      </c>
      <c r="C1351">
        <v>0</v>
      </c>
      <c r="D1351">
        <v>6</v>
      </c>
      <c r="E1351">
        <v>0</v>
      </c>
      <c r="F1351">
        <v>20260110</v>
      </c>
      <c r="G1351">
        <v>20260115</v>
      </c>
      <c r="H1351">
        <v>462.01609999999999</v>
      </c>
      <c r="I1351">
        <f t="shared" si="203"/>
        <v>6</v>
      </c>
      <c r="J1351">
        <f t="shared" si="204"/>
        <v>77.002683333333337</v>
      </c>
      <c r="K1351">
        <f t="shared" si="205"/>
        <v>0</v>
      </c>
      <c r="L1351">
        <f t="shared" si="206"/>
        <v>462.01610000000005</v>
      </c>
      <c r="M1351">
        <f t="shared" si="207"/>
        <v>0</v>
      </c>
      <c r="N1351">
        <f t="shared" si="208"/>
        <v>462.01610000000005</v>
      </c>
      <c r="O1351">
        <f t="shared" si="209"/>
        <v>0</v>
      </c>
      <c r="P1351">
        <f t="shared" si="210"/>
        <v>462.01609999999999</v>
      </c>
      <c r="Q1351">
        <f t="shared" si="211"/>
        <v>0</v>
      </c>
      <c r="R1351">
        <f t="shared" si="212"/>
        <v>462.01609999999999</v>
      </c>
    </row>
    <row r="1352" spans="1:18" x14ac:dyDescent="0.3">
      <c r="A1352" t="s">
        <v>35</v>
      </c>
      <c r="B1352" t="s">
        <v>36</v>
      </c>
      <c r="C1352">
        <v>0</v>
      </c>
      <c r="D1352">
        <v>19</v>
      </c>
      <c r="E1352">
        <v>0</v>
      </c>
      <c r="F1352">
        <v>20260104</v>
      </c>
      <c r="G1352">
        <v>20260122</v>
      </c>
      <c r="H1352">
        <v>2663.9198999999999</v>
      </c>
      <c r="I1352">
        <f t="shared" si="203"/>
        <v>19</v>
      </c>
      <c r="J1352">
        <f t="shared" si="204"/>
        <v>140.20631052631578</v>
      </c>
      <c r="K1352">
        <f t="shared" si="205"/>
        <v>0</v>
      </c>
      <c r="L1352">
        <f t="shared" si="206"/>
        <v>2663.9198999999999</v>
      </c>
      <c r="M1352">
        <f t="shared" si="207"/>
        <v>0</v>
      </c>
      <c r="N1352">
        <f t="shared" si="208"/>
        <v>2663.9198999999999</v>
      </c>
      <c r="O1352">
        <f t="shared" si="209"/>
        <v>0</v>
      </c>
      <c r="P1352">
        <f t="shared" si="210"/>
        <v>2663.9198999999999</v>
      </c>
      <c r="Q1352">
        <f t="shared" si="211"/>
        <v>0</v>
      </c>
      <c r="R1352">
        <f t="shared" si="212"/>
        <v>2663.9198999999999</v>
      </c>
    </row>
    <row r="1353" spans="1:18" x14ac:dyDescent="0.3">
      <c r="A1353" t="s">
        <v>0</v>
      </c>
      <c r="B1353" t="s">
        <v>0</v>
      </c>
      <c r="C1353">
        <v>0</v>
      </c>
      <c r="D1353">
        <v>23</v>
      </c>
      <c r="E1353">
        <v>0</v>
      </c>
      <c r="F1353">
        <v>20260102</v>
      </c>
      <c r="G1353">
        <v>20260124</v>
      </c>
      <c r="H1353">
        <v>1091.2416000000001</v>
      </c>
      <c r="I1353">
        <f t="shared" si="203"/>
        <v>23</v>
      </c>
      <c r="J1353">
        <f t="shared" si="204"/>
        <v>47.445286956521741</v>
      </c>
      <c r="K1353">
        <f t="shared" si="205"/>
        <v>0</v>
      </c>
      <c r="L1353">
        <f t="shared" si="206"/>
        <v>1091.2416000000001</v>
      </c>
      <c r="M1353">
        <f t="shared" si="207"/>
        <v>0</v>
      </c>
      <c r="N1353">
        <f t="shared" si="208"/>
        <v>1091.2416000000001</v>
      </c>
      <c r="O1353">
        <f t="shared" si="209"/>
        <v>0</v>
      </c>
      <c r="P1353">
        <f t="shared" si="210"/>
        <v>1091.2416000000001</v>
      </c>
      <c r="Q1353">
        <f t="shared" si="211"/>
        <v>0</v>
      </c>
      <c r="R1353">
        <f t="shared" si="212"/>
        <v>1091.2416000000001</v>
      </c>
    </row>
    <row r="1354" spans="1:18" x14ac:dyDescent="0.3">
      <c r="A1354" t="s">
        <v>37</v>
      </c>
      <c r="B1354" t="s">
        <v>38</v>
      </c>
      <c r="C1354">
        <v>0</v>
      </c>
      <c r="D1354">
        <v>18</v>
      </c>
      <c r="E1354">
        <v>0</v>
      </c>
      <c r="F1354">
        <v>20260106</v>
      </c>
      <c r="G1354">
        <v>20260123</v>
      </c>
      <c r="H1354">
        <v>2392.3937000000001</v>
      </c>
      <c r="I1354">
        <f t="shared" si="203"/>
        <v>18</v>
      </c>
      <c r="J1354">
        <f t="shared" si="204"/>
        <v>132.91076111111113</v>
      </c>
      <c r="K1354">
        <f t="shared" si="205"/>
        <v>0</v>
      </c>
      <c r="L1354">
        <f t="shared" si="206"/>
        <v>2392.3937000000005</v>
      </c>
      <c r="M1354">
        <f t="shared" si="207"/>
        <v>0</v>
      </c>
      <c r="N1354">
        <f t="shared" si="208"/>
        <v>2392.3937000000005</v>
      </c>
      <c r="O1354">
        <f t="shared" si="209"/>
        <v>0</v>
      </c>
      <c r="P1354">
        <f t="shared" si="210"/>
        <v>2392.3937000000001</v>
      </c>
      <c r="Q1354">
        <f t="shared" si="211"/>
        <v>0</v>
      </c>
      <c r="R1354">
        <f t="shared" si="212"/>
        <v>2392.3937000000001</v>
      </c>
    </row>
    <row r="1355" spans="1:18" x14ac:dyDescent="0.3">
      <c r="A1355" t="s">
        <v>0</v>
      </c>
      <c r="B1355" t="s">
        <v>0</v>
      </c>
      <c r="C1355">
        <v>27</v>
      </c>
      <c r="D1355">
        <v>21</v>
      </c>
      <c r="E1355">
        <v>0</v>
      </c>
      <c r="F1355">
        <v>20251205</v>
      </c>
      <c r="G1355">
        <v>20260121</v>
      </c>
      <c r="H1355">
        <v>882.0308</v>
      </c>
      <c r="I1355">
        <f t="shared" ref="I1355:I1418" si="213">IF(C1355&lt;0,0,C1355)+D1355+E1355</f>
        <v>48</v>
      </c>
      <c r="J1355">
        <f t="shared" ref="J1355:J1418" si="214">H1355/I1355</f>
        <v>18.375641666666667</v>
      </c>
      <c r="K1355">
        <f t="shared" ref="K1355:K1418" si="215">IF(C1355&lt;0,0,C1355)*$J1355*$B$6</f>
        <v>419.104135863343</v>
      </c>
      <c r="L1355">
        <f t="shared" ref="L1355:L1418" si="216">IF(D1355&lt;0,0,D1355)*$J1355*$C$6</f>
        <v>385.88847499999997</v>
      </c>
      <c r="M1355">
        <f t="shared" ref="M1355:M1418" si="217">IF(E1355&lt;0,0,E1355)*$J1355*$D$6</f>
        <v>0</v>
      </c>
      <c r="N1355">
        <f t="shared" ref="N1355:N1418" si="218">K1355+L1355+M1355</f>
        <v>804.99261086334297</v>
      </c>
      <c r="O1355">
        <f t="shared" ref="O1355:O1418" si="219">K1355/$N1355*$H1355</f>
        <v>459.21260797958774</v>
      </c>
      <c r="P1355">
        <f t="shared" ref="P1355:P1418" si="220">L1355/$N1355*$H1355</f>
        <v>422.81819202041231</v>
      </c>
      <c r="Q1355">
        <f t="shared" ref="Q1355:Q1418" si="221">M1355/$N1355*$H1355</f>
        <v>0</v>
      </c>
      <c r="R1355">
        <f t="shared" ref="R1355:R1418" si="222">O1355+P1355+Q1355</f>
        <v>882.0308</v>
      </c>
    </row>
    <row r="1356" spans="1:18" x14ac:dyDescent="0.3">
      <c r="A1356" t="s">
        <v>35</v>
      </c>
      <c r="B1356" t="s">
        <v>36</v>
      </c>
      <c r="C1356">
        <v>0</v>
      </c>
      <c r="D1356">
        <v>13</v>
      </c>
      <c r="E1356">
        <v>0</v>
      </c>
      <c r="F1356">
        <v>20260108</v>
      </c>
      <c r="G1356">
        <v>20260120</v>
      </c>
      <c r="H1356">
        <v>1032</v>
      </c>
      <c r="I1356">
        <f t="shared" si="213"/>
        <v>13</v>
      </c>
      <c r="J1356">
        <f t="shared" si="214"/>
        <v>79.384615384615387</v>
      </c>
      <c r="K1356">
        <f t="shared" si="215"/>
        <v>0</v>
      </c>
      <c r="L1356">
        <f t="shared" si="216"/>
        <v>1032</v>
      </c>
      <c r="M1356">
        <f t="shared" si="217"/>
        <v>0</v>
      </c>
      <c r="N1356">
        <f t="shared" si="218"/>
        <v>1032</v>
      </c>
      <c r="O1356">
        <f t="shared" si="219"/>
        <v>0</v>
      </c>
      <c r="P1356">
        <f t="shared" si="220"/>
        <v>1032</v>
      </c>
      <c r="Q1356">
        <f t="shared" si="221"/>
        <v>0</v>
      </c>
      <c r="R1356">
        <f t="shared" si="222"/>
        <v>1032</v>
      </c>
    </row>
    <row r="1357" spans="1:18" x14ac:dyDescent="0.3">
      <c r="A1357" t="s">
        <v>35</v>
      </c>
      <c r="B1357" t="s">
        <v>34</v>
      </c>
      <c r="C1357">
        <v>0</v>
      </c>
      <c r="D1357">
        <v>13</v>
      </c>
      <c r="E1357">
        <v>0</v>
      </c>
      <c r="F1357">
        <v>20260108</v>
      </c>
      <c r="G1357">
        <v>20260120</v>
      </c>
      <c r="H1357">
        <v>5935.3218999999999</v>
      </c>
      <c r="I1357">
        <f t="shared" si="213"/>
        <v>13</v>
      </c>
      <c r="J1357">
        <f t="shared" si="214"/>
        <v>456.56322307692307</v>
      </c>
      <c r="K1357">
        <f t="shared" si="215"/>
        <v>0</v>
      </c>
      <c r="L1357">
        <f t="shared" si="216"/>
        <v>5935.3218999999999</v>
      </c>
      <c r="M1357">
        <f t="shared" si="217"/>
        <v>0</v>
      </c>
      <c r="N1357">
        <f t="shared" si="218"/>
        <v>5935.3218999999999</v>
      </c>
      <c r="O1357">
        <f t="shared" si="219"/>
        <v>0</v>
      </c>
      <c r="P1357">
        <f t="shared" si="220"/>
        <v>5935.3218999999999</v>
      </c>
      <c r="Q1357">
        <f t="shared" si="221"/>
        <v>0</v>
      </c>
      <c r="R1357">
        <f t="shared" si="222"/>
        <v>5935.3218999999999</v>
      </c>
    </row>
    <row r="1358" spans="1:18" x14ac:dyDescent="0.3">
      <c r="A1358" t="s">
        <v>33</v>
      </c>
      <c r="B1358" t="s">
        <v>34</v>
      </c>
      <c r="C1358">
        <v>5</v>
      </c>
      <c r="D1358">
        <v>28</v>
      </c>
      <c r="E1358">
        <v>0</v>
      </c>
      <c r="F1358">
        <v>20251227</v>
      </c>
      <c r="G1358">
        <v>20260128</v>
      </c>
      <c r="H1358">
        <v>3988.2615999999998</v>
      </c>
      <c r="I1358">
        <f t="shared" si="213"/>
        <v>33</v>
      </c>
      <c r="J1358">
        <f t="shared" si="214"/>
        <v>120.85641212121212</v>
      </c>
      <c r="K1358">
        <f t="shared" si="215"/>
        <v>510.45254167344677</v>
      </c>
      <c r="L1358">
        <f t="shared" si="216"/>
        <v>3383.9795393939394</v>
      </c>
      <c r="M1358">
        <f t="shared" si="217"/>
        <v>0</v>
      </c>
      <c r="N1358">
        <f t="shared" si="218"/>
        <v>3894.4320810673862</v>
      </c>
      <c r="O1358">
        <f t="shared" si="219"/>
        <v>522.75100148123011</v>
      </c>
      <c r="P1358">
        <f t="shared" si="220"/>
        <v>3465.5105985187693</v>
      </c>
      <c r="Q1358">
        <f t="shared" si="221"/>
        <v>0</v>
      </c>
      <c r="R1358">
        <f t="shared" si="222"/>
        <v>3988.2615999999994</v>
      </c>
    </row>
    <row r="1359" spans="1:18" x14ac:dyDescent="0.3">
      <c r="A1359" t="s">
        <v>35</v>
      </c>
      <c r="B1359" t="s">
        <v>34</v>
      </c>
      <c r="C1359">
        <v>0</v>
      </c>
      <c r="D1359">
        <v>23</v>
      </c>
      <c r="E1359">
        <v>0</v>
      </c>
      <c r="F1359">
        <v>20260105</v>
      </c>
      <c r="G1359">
        <v>20260127</v>
      </c>
      <c r="H1359">
        <v>9212.9817000000003</v>
      </c>
      <c r="I1359">
        <f t="shared" si="213"/>
        <v>23</v>
      </c>
      <c r="J1359">
        <f t="shared" si="214"/>
        <v>400.56442173913047</v>
      </c>
      <c r="K1359">
        <f t="shared" si="215"/>
        <v>0</v>
      </c>
      <c r="L1359">
        <f t="shared" si="216"/>
        <v>9212.9817000000003</v>
      </c>
      <c r="M1359">
        <f t="shared" si="217"/>
        <v>0</v>
      </c>
      <c r="N1359">
        <f t="shared" si="218"/>
        <v>9212.9817000000003</v>
      </c>
      <c r="O1359">
        <f t="shared" si="219"/>
        <v>0</v>
      </c>
      <c r="P1359">
        <f t="shared" si="220"/>
        <v>9212.9817000000003</v>
      </c>
      <c r="Q1359">
        <f t="shared" si="221"/>
        <v>0</v>
      </c>
      <c r="R1359">
        <f t="shared" si="222"/>
        <v>9212.9817000000003</v>
      </c>
    </row>
    <row r="1360" spans="1:18" x14ac:dyDescent="0.3">
      <c r="A1360" t="s">
        <v>33</v>
      </c>
      <c r="B1360" t="s">
        <v>34</v>
      </c>
      <c r="C1360">
        <v>10</v>
      </c>
      <c r="D1360">
        <v>31</v>
      </c>
      <c r="E1360">
        <v>0</v>
      </c>
      <c r="F1360">
        <v>20251222</v>
      </c>
      <c r="G1360">
        <v>20260131</v>
      </c>
      <c r="H1360">
        <v>41.988599999999998</v>
      </c>
      <c r="I1360">
        <f t="shared" si="213"/>
        <v>41</v>
      </c>
      <c r="J1360">
        <f t="shared" si="214"/>
        <v>1.0241121951219512</v>
      </c>
      <c r="K1360">
        <f t="shared" si="215"/>
        <v>8.6509381469056628</v>
      </c>
      <c r="L1360">
        <f t="shared" si="216"/>
        <v>31.747478048780486</v>
      </c>
      <c r="M1360">
        <f t="shared" si="217"/>
        <v>0</v>
      </c>
      <c r="N1360">
        <f t="shared" si="218"/>
        <v>40.398416195686153</v>
      </c>
      <c r="O1360">
        <f t="shared" si="219"/>
        <v>8.9914609452919816</v>
      </c>
      <c r="P1360">
        <f t="shared" si="220"/>
        <v>32.997139054708015</v>
      </c>
      <c r="Q1360">
        <f t="shared" si="221"/>
        <v>0</v>
      </c>
      <c r="R1360">
        <f t="shared" si="222"/>
        <v>41.988599999999998</v>
      </c>
    </row>
    <row r="1361" spans="1:18" x14ac:dyDescent="0.3">
      <c r="A1361" t="s">
        <v>0</v>
      </c>
      <c r="B1361" t="s">
        <v>0</v>
      </c>
      <c r="C1361">
        <v>0</v>
      </c>
      <c r="D1361">
        <v>22</v>
      </c>
      <c r="E1361">
        <v>0</v>
      </c>
      <c r="F1361">
        <v>20260108</v>
      </c>
      <c r="G1361">
        <v>20260129</v>
      </c>
      <c r="H1361">
        <v>83.998999999999995</v>
      </c>
      <c r="I1361">
        <f t="shared" si="213"/>
        <v>22</v>
      </c>
      <c r="J1361">
        <f t="shared" si="214"/>
        <v>3.8181363636363632</v>
      </c>
      <c r="K1361">
        <f t="shared" si="215"/>
        <v>0</v>
      </c>
      <c r="L1361">
        <f t="shared" si="216"/>
        <v>83.998999999999995</v>
      </c>
      <c r="M1361">
        <f t="shared" si="217"/>
        <v>0</v>
      </c>
      <c r="N1361">
        <f t="shared" si="218"/>
        <v>83.998999999999995</v>
      </c>
      <c r="O1361">
        <f t="shared" si="219"/>
        <v>0</v>
      </c>
      <c r="P1361">
        <f t="shared" si="220"/>
        <v>83.998999999999995</v>
      </c>
      <c r="Q1361">
        <f t="shared" si="221"/>
        <v>0</v>
      </c>
      <c r="R1361">
        <f t="shared" si="222"/>
        <v>83.998999999999995</v>
      </c>
    </row>
    <row r="1362" spans="1:18" x14ac:dyDescent="0.3">
      <c r="A1362" t="s">
        <v>35</v>
      </c>
      <c r="B1362" t="s">
        <v>36</v>
      </c>
      <c r="C1362">
        <v>0</v>
      </c>
      <c r="D1362">
        <v>27</v>
      </c>
      <c r="E1362">
        <v>0</v>
      </c>
      <c r="F1362">
        <v>20260105</v>
      </c>
      <c r="G1362">
        <v>20260131</v>
      </c>
      <c r="H1362">
        <v>1548</v>
      </c>
      <c r="I1362">
        <f t="shared" si="213"/>
        <v>27</v>
      </c>
      <c r="J1362">
        <f t="shared" si="214"/>
        <v>57.333333333333336</v>
      </c>
      <c r="K1362">
        <f t="shared" si="215"/>
        <v>0</v>
      </c>
      <c r="L1362">
        <f t="shared" si="216"/>
        <v>1548</v>
      </c>
      <c r="M1362">
        <f t="shared" si="217"/>
        <v>0</v>
      </c>
      <c r="N1362">
        <f t="shared" si="218"/>
        <v>1548</v>
      </c>
      <c r="O1362">
        <f t="shared" si="219"/>
        <v>0</v>
      </c>
      <c r="P1362">
        <f t="shared" si="220"/>
        <v>1548</v>
      </c>
      <c r="Q1362">
        <f t="shared" si="221"/>
        <v>0</v>
      </c>
      <c r="R1362">
        <f t="shared" si="222"/>
        <v>1548</v>
      </c>
    </row>
    <row r="1363" spans="1:18" x14ac:dyDescent="0.3">
      <c r="A1363" t="s">
        <v>35</v>
      </c>
      <c r="B1363" t="s">
        <v>34</v>
      </c>
      <c r="C1363">
        <v>0</v>
      </c>
      <c r="D1363">
        <v>27</v>
      </c>
      <c r="E1363">
        <v>0</v>
      </c>
      <c r="F1363">
        <v>20260105</v>
      </c>
      <c r="G1363">
        <v>20260131</v>
      </c>
      <c r="H1363">
        <v>15290.6247</v>
      </c>
      <c r="I1363">
        <f t="shared" si="213"/>
        <v>27</v>
      </c>
      <c r="J1363">
        <f t="shared" si="214"/>
        <v>566.31943333333334</v>
      </c>
      <c r="K1363">
        <f t="shared" si="215"/>
        <v>0</v>
      </c>
      <c r="L1363">
        <f t="shared" si="216"/>
        <v>15290.6247</v>
      </c>
      <c r="M1363">
        <f t="shared" si="217"/>
        <v>0</v>
      </c>
      <c r="N1363">
        <f t="shared" si="218"/>
        <v>15290.6247</v>
      </c>
      <c r="O1363">
        <f t="shared" si="219"/>
        <v>0</v>
      </c>
      <c r="P1363">
        <f t="shared" si="220"/>
        <v>15290.6247</v>
      </c>
      <c r="Q1363">
        <f t="shared" si="221"/>
        <v>0</v>
      </c>
      <c r="R1363">
        <f t="shared" si="222"/>
        <v>15290.6247</v>
      </c>
    </row>
    <row r="1364" spans="1:18" x14ac:dyDescent="0.3">
      <c r="A1364" t="s">
        <v>0</v>
      </c>
      <c r="B1364" t="s">
        <v>0</v>
      </c>
      <c r="C1364">
        <v>29</v>
      </c>
      <c r="D1364">
        <v>16</v>
      </c>
      <c r="E1364">
        <v>0</v>
      </c>
      <c r="F1364">
        <v>20251203</v>
      </c>
      <c r="G1364">
        <v>20260116</v>
      </c>
      <c r="H1364">
        <v>294.05180000000001</v>
      </c>
      <c r="I1364">
        <f t="shared" si="213"/>
        <v>45</v>
      </c>
      <c r="J1364">
        <f t="shared" si="214"/>
        <v>6.5344844444444448</v>
      </c>
      <c r="K1364">
        <f t="shared" si="215"/>
        <v>160.07554734549009</v>
      </c>
      <c r="L1364">
        <f t="shared" si="216"/>
        <v>104.55175111111112</v>
      </c>
      <c r="M1364">
        <f t="shared" si="217"/>
        <v>0</v>
      </c>
      <c r="N1364">
        <f t="shared" si="218"/>
        <v>264.62729845660124</v>
      </c>
      <c r="O1364">
        <f t="shared" si="219"/>
        <v>177.87470569914058</v>
      </c>
      <c r="P1364">
        <f t="shared" si="220"/>
        <v>116.17709430085938</v>
      </c>
      <c r="Q1364">
        <f t="shared" si="221"/>
        <v>0</v>
      </c>
      <c r="R1364">
        <f t="shared" si="222"/>
        <v>294.05179999999996</v>
      </c>
    </row>
    <row r="1365" spans="1:18" x14ac:dyDescent="0.3">
      <c r="A1365" t="s">
        <v>35</v>
      </c>
      <c r="B1365" t="s">
        <v>36</v>
      </c>
      <c r="C1365">
        <v>0</v>
      </c>
      <c r="D1365">
        <v>26</v>
      </c>
      <c r="E1365">
        <v>0</v>
      </c>
      <c r="F1365">
        <v>20260106</v>
      </c>
      <c r="G1365">
        <v>20260131</v>
      </c>
      <c r="H1365">
        <v>3096</v>
      </c>
      <c r="I1365">
        <f t="shared" si="213"/>
        <v>26</v>
      </c>
      <c r="J1365">
        <f t="shared" si="214"/>
        <v>119.07692307692308</v>
      </c>
      <c r="K1365">
        <f t="shared" si="215"/>
        <v>0</v>
      </c>
      <c r="L1365">
        <f t="shared" si="216"/>
        <v>3096</v>
      </c>
      <c r="M1365">
        <f t="shared" si="217"/>
        <v>0</v>
      </c>
      <c r="N1365">
        <f t="shared" si="218"/>
        <v>3096</v>
      </c>
      <c r="O1365">
        <f t="shared" si="219"/>
        <v>0</v>
      </c>
      <c r="P1365">
        <f t="shared" si="220"/>
        <v>3096</v>
      </c>
      <c r="Q1365">
        <f t="shared" si="221"/>
        <v>0</v>
      </c>
      <c r="R1365">
        <f t="shared" si="222"/>
        <v>3096</v>
      </c>
    </row>
    <row r="1366" spans="1:18" x14ac:dyDescent="0.3">
      <c r="A1366" t="s">
        <v>35</v>
      </c>
      <c r="B1366" t="s">
        <v>34</v>
      </c>
      <c r="C1366">
        <v>0</v>
      </c>
      <c r="D1366">
        <v>9</v>
      </c>
      <c r="E1366">
        <v>0</v>
      </c>
      <c r="F1366">
        <v>20260109</v>
      </c>
      <c r="G1366">
        <v>20260117</v>
      </c>
      <c r="H1366">
        <v>1541.2002</v>
      </c>
      <c r="I1366">
        <f t="shared" si="213"/>
        <v>9</v>
      </c>
      <c r="J1366">
        <f t="shared" si="214"/>
        <v>171.24446666666665</v>
      </c>
      <c r="K1366">
        <f t="shared" si="215"/>
        <v>0</v>
      </c>
      <c r="L1366">
        <f t="shared" si="216"/>
        <v>1541.2001999999998</v>
      </c>
      <c r="M1366">
        <f t="shared" si="217"/>
        <v>0</v>
      </c>
      <c r="N1366">
        <f t="shared" si="218"/>
        <v>1541.2001999999998</v>
      </c>
      <c r="O1366">
        <f t="shared" si="219"/>
        <v>0</v>
      </c>
      <c r="P1366">
        <f t="shared" si="220"/>
        <v>1541.2002</v>
      </c>
      <c r="Q1366">
        <f t="shared" si="221"/>
        <v>0</v>
      </c>
      <c r="R1366">
        <f t="shared" si="222"/>
        <v>1541.2002</v>
      </c>
    </row>
    <row r="1367" spans="1:18" x14ac:dyDescent="0.3">
      <c r="A1367" t="s">
        <v>33</v>
      </c>
      <c r="B1367" t="s">
        <v>34</v>
      </c>
      <c r="C1367">
        <v>0</v>
      </c>
      <c r="D1367">
        <v>10</v>
      </c>
      <c r="E1367">
        <v>0</v>
      </c>
      <c r="F1367">
        <v>20260111</v>
      </c>
      <c r="G1367">
        <v>20260120</v>
      </c>
      <c r="H1367">
        <v>461.76609999999999</v>
      </c>
      <c r="I1367">
        <f t="shared" si="213"/>
        <v>10</v>
      </c>
      <c r="J1367">
        <f t="shared" si="214"/>
        <v>46.176609999999997</v>
      </c>
      <c r="K1367">
        <f t="shared" si="215"/>
        <v>0</v>
      </c>
      <c r="L1367">
        <f t="shared" si="216"/>
        <v>461.76609999999994</v>
      </c>
      <c r="M1367">
        <f t="shared" si="217"/>
        <v>0</v>
      </c>
      <c r="N1367">
        <f t="shared" si="218"/>
        <v>461.76609999999994</v>
      </c>
      <c r="O1367">
        <f t="shared" si="219"/>
        <v>0</v>
      </c>
      <c r="P1367">
        <f t="shared" si="220"/>
        <v>461.76609999999999</v>
      </c>
      <c r="Q1367">
        <f t="shared" si="221"/>
        <v>0</v>
      </c>
      <c r="R1367">
        <f t="shared" si="222"/>
        <v>461.76609999999999</v>
      </c>
    </row>
    <row r="1368" spans="1:18" x14ac:dyDescent="0.3">
      <c r="A1368" t="s">
        <v>0</v>
      </c>
      <c r="B1368" t="s">
        <v>0</v>
      </c>
      <c r="C1368">
        <v>28</v>
      </c>
      <c r="D1368">
        <v>16</v>
      </c>
      <c r="E1368">
        <v>0</v>
      </c>
      <c r="F1368">
        <v>20251204</v>
      </c>
      <c r="G1368">
        <v>20260116</v>
      </c>
      <c r="H1368">
        <v>588.08960000000002</v>
      </c>
      <c r="I1368">
        <f t="shared" si="213"/>
        <v>44</v>
      </c>
      <c r="J1368">
        <f t="shared" si="214"/>
        <v>13.365672727272727</v>
      </c>
      <c r="K1368">
        <f t="shared" si="215"/>
        <v>316.12913516436004</v>
      </c>
      <c r="L1368">
        <f t="shared" si="216"/>
        <v>213.85076363636364</v>
      </c>
      <c r="M1368">
        <f t="shared" si="217"/>
        <v>0</v>
      </c>
      <c r="N1368">
        <f t="shared" si="218"/>
        <v>529.97989880072373</v>
      </c>
      <c r="O1368">
        <f t="shared" si="219"/>
        <v>350.79114711303191</v>
      </c>
      <c r="P1368">
        <f t="shared" si="220"/>
        <v>237.29845288696805</v>
      </c>
      <c r="Q1368">
        <f t="shared" si="221"/>
        <v>0</v>
      </c>
      <c r="R1368">
        <f t="shared" si="222"/>
        <v>588.08960000000002</v>
      </c>
    </row>
    <row r="1369" spans="1:18" x14ac:dyDescent="0.3">
      <c r="A1369" t="s">
        <v>41</v>
      </c>
      <c r="B1369" t="s">
        <v>42</v>
      </c>
      <c r="C1369">
        <v>0</v>
      </c>
      <c r="D1369">
        <v>10</v>
      </c>
      <c r="E1369">
        <v>0</v>
      </c>
      <c r="F1369">
        <v>20260111</v>
      </c>
      <c r="G1369">
        <v>20260120</v>
      </c>
      <c r="H1369">
        <v>32624.639999999999</v>
      </c>
      <c r="I1369">
        <f t="shared" si="213"/>
        <v>10</v>
      </c>
      <c r="J1369">
        <f t="shared" si="214"/>
        <v>3262.4639999999999</v>
      </c>
      <c r="K1369">
        <f t="shared" si="215"/>
        <v>0</v>
      </c>
      <c r="L1369">
        <f t="shared" si="216"/>
        <v>32624.639999999999</v>
      </c>
      <c r="M1369">
        <f t="shared" si="217"/>
        <v>0</v>
      </c>
      <c r="N1369">
        <f t="shared" si="218"/>
        <v>32624.639999999999</v>
      </c>
      <c r="O1369">
        <f t="shared" si="219"/>
        <v>0</v>
      </c>
      <c r="P1369">
        <f t="shared" si="220"/>
        <v>32624.639999999999</v>
      </c>
      <c r="Q1369">
        <f t="shared" si="221"/>
        <v>0</v>
      </c>
      <c r="R1369">
        <f t="shared" si="222"/>
        <v>32624.639999999999</v>
      </c>
    </row>
    <row r="1370" spans="1:18" x14ac:dyDescent="0.3">
      <c r="A1370" t="s">
        <v>33</v>
      </c>
      <c r="B1370" t="s">
        <v>34</v>
      </c>
      <c r="C1370">
        <v>9</v>
      </c>
      <c r="D1370">
        <v>23</v>
      </c>
      <c r="E1370">
        <v>0</v>
      </c>
      <c r="F1370">
        <v>20251223</v>
      </c>
      <c r="G1370">
        <v>20260123</v>
      </c>
      <c r="H1370">
        <v>41.971800000000002</v>
      </c>
      <c r="I1370">
        <f t="shared" si="213"/>
        <v>32</v>
      </c>
      <c r="J1370">
        <f t="shared" si="214"/>
        <v>1.3116187500000001</v>
      </c>
      <c r="K1370">
        <f t="shared" si="215"/>
        <v>9.9716217220697185</v>
      </c>
      <c r="L1370">
        <f t="shared" si="216"/>
        <v>30.16723125</v>
      </c>
      <c r="M1370">
        <f t="shared" si="217"/>
        <v>0</v>
      </c>
      <c r="N1370">
        <f t="shared" si="218"/>
        <v>40.138852972069721</v>
      </c>
      <c r="O1370">
        <f t="shared" si="219"/>
        <v>10.426977394834731</v>
      </c>
      <c r="P1370">
        <f t="shared" si="220"/>
        <v>31.544822605165272</v>
      </c>
      <c r="Q1370">
        <f t="shared" si="221"/>
        <v>0</v>
      </c>
      <c r="R1370">
        <f t="shared" si="222"/>
        <v>41.971800000000002</v>
      </c>
    </row>
    <row r="1371" spans="1:18" x14ac:dyDescent="0.3">
      <c r="A1371" t="s">
        <v>0</v>
      </c>
      <c r="B1371" t="s">
        <v>0</v>
      </c>
      <c r="C1371">
        <v>0</v>
      </c>
      <c r="D1371">
        <v>25</v>
      </c>
      <c r="E1371">
        <v>0</v>
      </c>
      <c r="F1371">
        <v>20260105</v>
      </c>
      <c r="G1371">
        <v>20260129</v>
      </c>
      <c r="H1371">
        <v>41.989600000000003</v>
      </c>
      <c r="I1371">
        <f t="shared" si="213"/>
        <v>25</v>
      </c>
      <c r="J1371">
        <f t="shared" si="214"/>
        <v>1.6795840000000002</v>
      </c>
      <c r="K1371">
        <f t="shared" si="215"/>
        <v>0</v>
      </c>
      <c r="L1371">
        <f t="shared" si="216"/>
        <v>41.989600000000003</v>
      </c>
      <c r="M1371">
        <f t="shared" si="217"/>
        <v>0</v>
      </c>
      <c r="N1371">
        <f t="shared" si="218"/>
        <v>41.989600000000003</v>
      </c>
      <c r="O1371">
        <f t="shared" si="219"/>
        <v>0</v>
      </c>
      <c r="P1371">
        <f t="shared" si="220"/>
        <v>41.989600000000003</v>
      </c>
      <c r="Q1371">
        <f t="shared" si="221"/>
        <v>0</v>
      </c>
      <c r="R1371">
        <f t="shared" si="222"/>
        <v>41.989600000000003</v>
      </c>
    </row>
    <row r="1372" spans="1:18" x14ac:dyDescent="0.3">
      <c r="A1372" t="s">
        <v>33</v>
      </c>
      <c r="B1372" t="s">
        <v>34</v>
      </c>
      <c r="C1372">
        <v>0</v>
      </c>
      <c r="D1372">
        <v>1</v>
      </c>
      <c r="E1372">
        <v>0</v>
      </c>
      <c r="F1372">
        <v>20260130</v>
      </c>
      <c r="G1372">
        <v>20260130</v>
      </c>
      <c r="H1372">
        <v>1092.7318</v>
      </c>
      <c r="I1372">
        <f t="shared" si="213"/>
        <v>1</v>
      </c>
      <c r="J1372">
        <f t="shared" si="214"/>
        <v>1092.7318</v>
      </c>
      <c r="K1372">
        <f t="shared" si="215"/>
        <v>0</v>
      </c>
      <c r="L1372">
        <f t="shared" si="216"/>
        <v>1092.7318</v>
      </c>
      <c r="M1372">
        <f t="shared" si="217"/>
        <v>0</v>
      </c>
      <c r="N1372">
        <f t="shared" si="218"/>
        <v>1092.7318</v>
      </c>
      <c r="O1372">
        <f t="shared" si="219"/>
        <v>0</v>
      </c>
      <c r="P1372">
        <f t="shared" si="220"/>
        <v>1092.7318</v>
      </c>
      <c r="Q1372">
        <f t="shared" si="221"/>
        <v>0</v>
      </c>
      <c r="R1372">
        <f t="shared" si="222"/>
        <v>1092.7318</v>
      </c>
    </row>
    <row r="1373" spans="1:18" x14ac:dyDescent="0.3">
      <c r="A1373" t="s">
        <v>33</v>
      </c>
      <c r="B1373" t="s">
        <v>34</v>
      </c>
      <c r="C1373">
        <v>0</v>
      </c>
      <c r="D1373">
        <v>9</v>
      </c>
      <c r="E1373">
        <v>0</v>
      </c>
      <c r="F1373">
        <v>20260123</v>
      </c>
      <c r="G1373">
        <v>20260131</v>
      </c>
      <c r="H1373">
        <v>756.73789999999997</v>
      </c>
      <c r="I1373">
        <f t="shared" si="213"/>
        <v>9</v>
      </c>
      <c r="J1373">
        <f t="shared" si="214"/>
        <v>84.081988888888887</v>
      </c>
      <c r="K1373">
        <f t="shared" si="215"/>
        <v>0</v>
      </c>
      <c r="L1373">
        <f t="shared" si="216"/>
        <v>756.73789999999997</v>
      </c>
      <c r="M1373">
        <f t="shared" si="217"/>
        <v>0</v>
      </c>
      <c r="N1373">
        <f t="shared" si="218"/>
        <v>756.73789999999997</v>
      </c>
      <c r="O1373">
        <f t="shared" si="219"/>
        <v>0</v>
      </c>
      <c r="P1373">
        <f t="shared" si="220"/>
        <v>756.73789999999997</v>
      </c>
      <c r="Q1373">
        <f t="shared" si="221"/>
        <v>0</v>
      </c>
      <c r="R1373">
        <f t="shared" si="222"/>
        <v>756.73789999999997</v>
      </c>
    </row>
    <row r="1374" spans="1:18" x14ac:dyDescent="0.3">
      <c r="A1374" t="s">
        <v>33</v>
      </c>
      <c r="B1374" t="s">
        <v>34</v>
      </c>
      <c r="C1374">
        <v>0</v>
      </c>
      <c r="D1374">
        <v>6</v>
      </c>
      <c r="E1374">
        <v>0</v>
      </c>
      <c r="F1374">
        <v>20260117</v>
      </c>
      <c r="G1374">
        <v>20260122</v>
      </c>
      <c r="H1374">
        <v>83.959400000000002</v>
      </c>
      <c r="I1374">
        <f t="shared" si="213"/>
        <v>6</v>
      </c>
      <c r="J1374">
        <f t="shared" si="214"/>
        <v>13.993233333333334</v>
      </c>
      <c r="K1374">
        <f t="shared" si="215"/>
        <v>0</v>
      </c>
      <c r="L1374">
        <f t="shared" si="216"/>
        <v>83.959400000000002</v>
      </c>
      <c r="M1374">
        <f t="shared" si="217"/>
        <v>0</v>
      </c>
      <c r="N1374">
        <f t="shared" si="218"/>
        <v>83.959400000000002</v>
      </c>
      <c r="O1374">
        <f t="shared" si="219"/>
        <v>0</v>
      </c>
      <c r="P1374">
        <f t="shared" si="220"/>
        <v>83.959400000000002</v>
      </c>
      <c r="Q1374">
        <f t="shared" si="221"/>
        <v>0</v>
      </c>
      <c r="R1374">
        <f t="shared" si="222"/>
        <v>83.959400000000002</v>
      </c>
    </row>
    <row r="1375" spans="1:18" x14ac:dyDescent="0.3">
      <c r="A1375" t="s">
        <v>37</v>
      </c>
      <c r="B1375" t="s">
        <v>38</v>
      </c>
      <c r="C1375">
        <v>0</v>
      </c>
      <c r="D1375">
        <v>16</v>
      </c>
      <c r="E1375">
        <v>0</v>
      </c>
      <c r="F1375">
        <v>20260104</v>
      </c>
      <c r="G1375">
        <v>20260119</v>
      </c>
      <c r="H1375">
        <v>3272.1831999999999</v>
      </c>
      <c r="I1375">
        <f t="shared" si="213"/>
        <v>16</v>
      </c>
      <c r="J1375">
        <f t="shared" si="214"/>
        <v>204.51145</v>
      </c>
      <c r="K1375">
        <f t="shared" si="215"/>
        <v>0</v>
      </c>
      <c r="L1375">
        <f t="shared" si="216"/>
        <v>3272.1831999999999</v>
      </c>
      <c r="M1375">
        <f t="shared" si="217"/>
        <v>0</v>
      </c>
      <c r="N1375">
        <f t="shared" si="218"/>
        <v>3272.1831999999999</v>
      </c>
      <c r="O1375">
        <f t="shared" si="219"/>
        <v>0</v>
      </c>
      <c r="P1375">
        <f t="shared" si="220"/>
        <v>3272.1831999999999</v>
      </c>
      <c r="Q1375">
        <f t="shared" si="221"/>
        <v>0</v>
      </c>
      <c r="R1375">
        <f t="shared" si="222"/>
        <v>3272.1831999999999</v>
      </c>
    </row>
    <row r="1376" spans="1:18" x14ac:dyDescent="0.3">
      <c r="A1376" t="s">
        <v>0</v>
      </c>
      <c r="B1376" t="s">
        <v>0</v>
      </c>
      <c r="C1376">
        <v>26</v>
      </c>
      <c r="D1376">
        <v>29</v>
      </c>
      <c r="E1376">
        <v>0</v>
      </c>
      <c r="F1376">
        <v>20251206</v>
      </c>
      <c r="G1376">
        <v>20260129</v>
      </c>
      <c r="H1376">
        <v>378.03989999999999</v>
      </c>
      <c r="I1376">
        <f t="shared" si="213"/>
        <v>55</v>
      </c>
      <c r="J1376">
        <f t="shared" si="214"/>
        <v>6.8734527272727268</v>
      </c>
      <c r="K1376">
        <f t="shared" si="215"/>
        <v>150.96072302880134</v>
      </c>
      <c r="L1376">
        <f t="shared" si="216"/>
        <v>199.33012909090908</v>
      </c>
      <c r="M1376">
        <f t="shared" si="217"/>
        <v>0</v>
      </c>
      <c r="N1376">
        <f t="shared" si="218"/>
        <v>350.29085211971039</v>
      </c>
      <c r="O1376">
        <f t="shared" si="219"/>
        <v>162.91940338262847</v>
      </c>
      <c r="P1376">
        <f t="shared" si="220"/>
        <v>215.12049661737154</v>
      </c>
      <c r="Q1376">
        <f t="shared" si="221"/>
        <v>0</v>
      </c>
      <c r="R1376">
        <f t="shared" si="222"/>
        <v>378.03989999999999</v>
      </c>
    </row>
    <row r="1377" spans="1:18" x14ac:dyDescent="0.3">
      <c r="A1377" t="s">
        <v>0</v>
      </c>
      <c r="B1377" t="s">
        <v>0</v>
      </c>
      <c r="C1377">
        <v>0</v>
      </c>
      <c r="D1377">
        <v>25</v>
      </c>
      <c r="E1377">
        <v>0</v>
      </c>
      <c r="F1377">
        <v>20260104</v>
      </c>
      <c r="G1377">
        <v>20260128</v>
      </c>
      <c r="H1377">
        <v>209.91839999999999</v>
      </c>
      <c r="I1377">
        <f t="shared" si="213"/>
        <v>25</v>
      </c>
      <c r="J1377">
        <f t="shared" si="214"/>
        <v>8.3967359999999989</v>
      </c>
      <c r="K1377">
        <f t="shared" si="215"/>
        <v>0</v>
      </c>
      <c r="L1377">
        <f t="shared" si="216"/>
        <v>209.91839999999996</v>
      </c>
      <c r="M1377">
        <f t="shared" si="217"/>
        <v>0</v>
      </c>
      <c r="N1377">
        <f t="shared" si="218"/>
        <v>209.91839999999996</v>
      </c>
      <c r="O1377">
        <f t="shared" si="219"/>
        <v>0</v>
      </c>
      <c r="P1377">
        <f t="shared" si="220"/>
        <v>209.91839999999999</v>
      </c>
      <c r="Q1377">
        <f t="shared" si="221"/>
        <v>0</v>
      </c>
      <c r="R1377">
        <f t="shared" si="222"/>
        <v>209.91839999999999</v>
      </c>
    </row>
    <row r="1378" spans="1:18" x14ac:dyDescent="0.3">
      <c r="A1378" t="s">
        <v>33</v>
      </c>
      <c r="B1378" t="s">
        <v>34</v>
      </c>
      <c r="C1378">
        <v>0</v>
      </c>
      <c r="D1378">
        <v>15</v>
      </c>
      <c r="E1378">
        <v>0</v>
      </c>
      <c r="F1378">
        <v>20260114</v>
      </c>
      <c r="G1378">
        <v>20260128</v>
      </c>
      <c r="H1378">
        <v>756.15089999999998</v>
      </c>
      <c r="I1378">
        <f t="shared" si="213"/>
        <v>15</v>
      </c>
      <c r="J1378">
        <f t="shared" si="214"/>
        <v>50.410060000000001</v>
      </c>
      <c r="K1378">
        <f t="shared" si="215"/>
        <v>0</v>
      </c>
      <c r="L1378">
        <f t="shared" si="216"/>
        <v>756.15089999999998</v>
      </c>
      <c r="M1378">
        <f t="shared" si="217"/>
        <v>0</v>
      </c>
      <c r="N1378">
        <f t="shared" si="218"/>
        <v>756.15089999999998</v>
      </c>
      <c r="O1378">
        <f t="shared" si="219"/>
        <v>0</v>
      </c>
      <c r="P1378">
        <f t="shared" si="220"/>
        <v>756.15089999999998</v>
      </c>
      <c r="Q1378">
        <f t="shared" si="221"/>
        <v>0</v>
      </c>
      <c r="R1378">
        <f t="shared" si="222"/>
        <v>756.15089999999998</v>
      </c>
    </row>
    <row r="1379" spans="1:18" x14ac:dyDescent="0.3">
      <c r="A1379" t="s">
        <v>41</v>
      </c>
      <c r="B1379" t="s">
        <v>42</v>
      </c>
      <c r="C1379">
        <v>14</v>
      </c>
      <c r="D1379">
        <v>17</v>
      </c>
      <c r="E1379">
        <v>0</v>
      </c>
      <c r="F1379">
        <v>20251218</v>
      </c>
      <c r="G1379">
        <v>20260117</v>
      </c>
      <c r="H1379">
        <v>174636.5134</v>
      </c>
      <c r="I1379">
        <f t="shared" si="213"/>
        <v>31</v>
      </c>
      <c r="J1379">
        <f t="shared" si="214"/>
        <v>5633.4359161290322</v>
      </c>
      <c r="K1379">
        <f t="shared" si="215"/>
        <v>66621.90749799645</v>
      </c>
      <c r="L1379">
        <f t="shared" si="216"/>
        <v>95768.410574193549</v>
      </c>
      <c r="M1379">
        <f t="shared" si="217"/>
        <v>0</v>
      </c>
      <c r="N1379">
        <f t="shared" si="218"/>
        <v>162390.31807218998</v>
      </c>
      <c r="O1379">
        <f t="shared" si="219"/>
        <v>71646.005621685486</v>
      </c>
      <c r="P1379">
        <f t="shared" si="220"/>
        <v>102990.50777831452</v>
      </c>
      <c r="Q1379">
        <f t="shared" si="221"/>
        <v>0</v>
      </c>
      <c r="R1379">
        <f t="shared" si="222"/>
        <v>174636.5134</v>
      </c>
    </row>
    <row r="1380" spans="1:18" x14ac:dyDescent="0.3">
      <c r="A1380" t="s">
        <v>37</v>
      </c>
      <c r="B1380" t="s">
        <v>38</v>
      </c>
      <c r="C1380">
        <v>20</v>
      </c>
      <c r="D1380">
        <v>15</v>
      </c>
      <c r="E1380">
        <v>0</v>
      </c>
      <c r="F1380">
        <v>20251212</v>
      </c>
      <c r="G1380">
        <v>20260115</v>
      </c>
      <c r="H1380">
        <v>545.72360000000003</v>
      </c>
      <c r="I1380">
        <f t="shared" si="213"/>
        <v>35</v>
      </c>
      <c r="J1380">
        <f t="shared" si="214"/>
        <v>15.592102857142859</v>
      </c>
      <c r="K1380">
        <f t="shared" si="215"/>
        <v>263.42097680278414</v>
      </c>
      <c r="L1380">
        <f t="shared" si="216"/>
        <v>233.88154285714288</v>
      </c>
      <c r="M1380">
        <f t="shared" si="217"/>
        <v>0</v>
      </c>
      <c r="N1380">
        <f t="shared" si="218"/>
        <v>497.30251965992704</v>
      </c>
      <c r="O1380">
        <f t="shared" si="219"/>
        <v>289.06960671471484</v>
      </c>
      <c r="P1380">
        <f t="shared" si="220"/>
        <v>256.65399328528514</v>
      </c>
      <c r="Q1380">
        <f t="shared" si="221"/>
        <v>0</v>
      </c>
      <c r="R1380">
        <f t="shared" si="222"/>
        <v>545.72360000000003</v>
      </c>
    </row>
    <row r="1381" spans="1:18" x14ac:dyDescent="0.3">
      <c r="A1381" t="s">
        <v>37</v>
      </c>
      <c r="B1381" t="s">
        <v>38</v>
      </c>
      <c r="C1381">
        <v>0</v>
      </c>
      <c r="D1381">
        <v>17</v>
      </c>
      <c r="E1381">
        <v>0</v>
      </c>
      <c r="F1381">
        <v>20260105</v>
      </c>
      <c r="G1381">
        <v>20260121</v>
      </c>
      <c r="H1381">
        <v>41.962899999999998</v>
      </c>
      <c r="I1381">
        <f t="shared" si="213"/>
        <v>17</v>
      </c>
      <c r="J1381">
        <f t="shared" si="214"/>
        <v>2.4684058823529411</v>
      </c>
      <c r="K1381">
        <f t="shared" si="215"/>
        <v>0</v>
      </c>
      <c r="L1381">
        <f t="shared" si="216"/>
        <v>41.962899999999998</v>
      </c>
      <c r="M1381">
        <f t="shared" si="217"/>
        <v>0</v>
      </c>
      <c r="N1381">
        <f t="shared" si="218"/>
        <v>41.962899999999998</v>
      </c>
      <c r="O1381">
        <f t="shared" si="219"/>
        <v>0</v>
      </c>
      <c r="P1381">
        <f t="shared" si="220"/>
        <v>41.962899999999998</v>
      </c>
      <c r="Q1381">
        <f t="shared" si="221"/>
        <v>0</v>
      </c>
      <c r="R1381">
        <f t="shared" si="222"/>
        <v>41.962899999999998</v>
      </c>
    </row>
    <row r="1382" spans="1:18" x14ac:dyDescent="0.3">
      <c r="A1382" t="s">
        <v>41</v>
      </c>
      <c r="B1382" t="s">
        <v>42</v>
      </c>
      <c r="C1382">
        <v>1</v>
      </c>
      <c r="D1382">
        <v>15</v>
      </c>
      <c r="E1382">
        <v>0</v>
      </c>
      <c r="F1382">
        <v>20251231</v>
      </c>
      <c r="G1382">
        <v>20260115</v>
      </c>
      <c r="H1382">
        <v>86788.577999999994</v>
      </c>
      <c r="I1382">
        <f t="shared" si="213"/>
        <v>16</v>
      </c>
      <c r="J1382">
        <f t="shared" si="214"/>
        <v>5424.2861249999996</v>
      </c>
      <c r="K1382">
        <f t="shared" si="215"/>
        <v>4582.0334902764971</v>
      </c>
      <c r="L1382">
        <f t="shared" si="216"/>
        <v>81364.291874999995</v>
      </c>
      <c r="M1382">
        <f t="shared" si="217"/>
        <v>0</v>
      </c>
      <c r="N1382">
        <f t="shared" si="218"/>
        <v>85946.325365276498</v>
      </c>
      <c r="O1382">
        <f t="shared" si="219"/>
        <v>4626.9362800487734</v>
      </c>
      <c r="P1382">
        <f t="shared" si="220"/>
        <v>82161.641719951222</v>
      </c>
      <c r="Q1382">
        <f t="shared" si="221"/>
        <v>0</v>
      </c>
      <c r="R1382">
        <f t="shared" si="222"/>
        <v>86788.577999999994</v>
      </c>
    </row>
    <row r="1383" spans="1:18" x14ac:dyDescent="0.3">
      <c r="A1383" t="s">
        <v>43</v>
      </c>
      <c r="B1383" t="s">
        <v>44</v>
      </c>
      <c r="C1383">
        <v>0</v>
      </c>
      <c r="D1383">
        <v>16</v>
      </c>
      <c r="E1383">
        <v>0</v>
      </c>
      <c r="F1383">
        <v>20260101</v>
      </c>
      <c r="G1383">
        <v>20260116</v>
      </c>
      <c r="H1383">
        <v>396502.72230000002</v>
      </c>
      <c r="I1383">
        <f t="shared" si="213"/>
        <v>16</v>
      </c>
      <c r="J1383">
        <f t="shared" si="214"/>
        <v>24781.420143750001</v>
      </c>
      <c r="K1383">
        <f t="shared" si="215"/>
        <v>0</v>
      </c>
      <c r="L1383">
        <f t="shared" si="216"/>
        <v>396502.72230000002</v>
      </c>
      <c r="M1383">
        <f t="shared" si="217"/>
        <v>0</v>
      </c>
      <c r="N1383">
        <f t="shared" si="218"/>
        <v>396502.72230000002</v>
      </c>
      <c r="O1383">
        <f t="shared" si="219"/>
        <v>0</v>
      </c>
      <c r="P1383">
        <f t="shared" si="220"/>
        <v>396502.72230000002</v>
      </c>
      <c r="Q1383">
        <f t="shared" si="221"/>
        <v>0</v>
      </c>
      <c r="R1383">
        <f t="shared" si="222"/>
        <v>396502.72230000002</v>
      </c>
    </row>
    <row r="1384" spans="1:18" x14ac:dyDescent="0.3">
      <c r="A1384" t="s">
        <v>33</v>
      </c>
      <c r="B1384" t="s">
        <v>34</v>
      </c>
      <c r="C1384">
        <v>6</v>
      </c>
      <c r="D1384">
        <v>27</v>
      </c>
      <c r="E1384">
        <v>0</v>
      </c>
      <c r="F1384">
        <v>20251226</v>
      </c>
      <c r="G1384">
        <v>20260127</v>
      </c>
      <c r="H1384">
        <v>2098.9861999999998</v>
      </c>
      <c r="I1384">
        <f t="shared" si="213"/>
        <v>33</v>
      </c>
      <c r="J1384">
        <f t="shared" si="214"/>
        <v>63.605642424242419</v>
      </c>
      <c r="K1384">
        <f t="shared" si="215"/>
        <v>322.37589652418677</v>
      </c>
      <c r="L1384">
        <f t="shared" si="216"/>
        <v>1717.3523454545452</v>
      </c>
      <c r="M1384">
        <f t="shared" si="217"/>
        <v>0</v>
      </c>
      <c r="N1384">
        <f t="shared" si="218"/>
        <v>2039.7282419787321</v>
      </c>
      <c r="O1384">
        <f t="shared" si="219"/>
        <v>331.74152521439242</v>
      </c>
      <c r="P1384">
        <f t="shared" si="220"/>
        <v>1767.2446747856072</v>
      </c>
      <c r="Q1384">
        <f t="shared" si="221"/>
        <v>0</v>
      </c>
      <c r="R1384">
        <f t="shared" si="222"/>
        <v>2098.9861999999998</v>
      </c>
    </row>
    <row r="1385" spans="1:18" x14ac:dyDescent="0.3">
      <c r="A1385" t="s">
        <v>33</v>
      </c>
      <c r="B1385" t="s">
        <v>34</v>
      </c>
      <c r="C1385">
        <v>3</v>
      </c>
      <c r="D1385">
        <v>23</v>
      </c>
      <c r="E1385">
        <v>0</v>
      </c>
      <c r="F1385">
        <v>20251229</v>
      </c>
      <c r="G1385">
        <v>20260123</v>
      </c>
      <c r="H1385">
        <v>293.72660000000002</v>
      </c>
      <c r="I1385">
        <f t="shared" si="213"/>
        <v>26</v>
      </c>
      <c r="J1385">
        <f t="shared" si="214"/>
        <v>11.297176923076924</v>
      </c>
      <c r="K1385">
        <f t="shared" si="215"/>
        <v>28.629044530970749</v>
      </c>
      <c r="L1385">
        <f t="shared" si="216"/>
        <v>259.83506923076925</v>
      </c>
      <c r="M1385">
        <f t="shared" si="217"/>
        <v>0</v>
      </c>
      <c r="N1385">
        <f t="shared" si="218"/>
        <v>288.46411376174001</v>
      </c>
      <c r="O1385">
        <f t="shared" si="219"/>
        <v>29.151327704756469</v>
      </c>
      <c r="P1385">
        <f t="shared" si="220"/>
        <v>264.57527229524351</v>
      </c>
      <c r="Q1385">
        <f t="shared" si="221"/>
        <v>0</v>
      </c>
      <c r="R1385">
        <f t="shared" si="222"/>
        <v>293.72659999999996</v>
      </c>
    </row>
    <row r="1386" spans="1:18" x14ac:dyDescent="0.3">
      <c r="A1386" t="s">
        <v>33</v>
      </c>
      <c r="B1386" t="s">
        <v>34</v>
      </c>
      <c r="C1386">
        <v>0</v>
      </c>
      <c r="D1386">
        <v>12</v>
      </c>
      <c r="E1386">
        <v>0</v>
      </c>
      <c r="F1386">
        <v>20260115</v>
      </c>
      <c r="G1386">
        <v>20260126</v>
      </c>
      <c r="H1386">
        <v>126.0578</v>
      </c>
      <c r="I1386">
        <f t="shared" si="213"/>
        <v>12</v>
      </c>
      <c r="J1386">
        <f t="shared" si="214"/>
        <v>10.504816666666667</v>
      </c>
      <c r="K1386">
        <f t="shared" si="215"/>
        <v>0</v>
      </c>
      <c r="L1386">
        <f t="shared" si="216"/>
        <v>126.0578</v>
      </c>
      <c r="M1386">
        <f t="shared" si="217"/>
        <v>0</v>
      </c>
      <c r="N1386">
        <f t="shared" si="218"/>
        <v>126.0578</v>
      </c>
      <c r="O1386">
        <f t="shared" si="219"/>
        <v>0</v>
      </c>
      <c r="P1386">
        <f t="shared" si="220"/>
        <v>126.0578</v>
      </c>
      <c r="Q1386">
        <f t="shared" si="221"/>
        <v>0</v>
      </c>
      <c r="R1386">
        <f t="shared" si="222"/>
        <v>126.0578</v>
      </c>
    </row>
    <row r="1387" spans="1:18" x14ac:dyDescent="0.3">
      <c r="A1387" t="s">
        <v>0</v>
      </c>
      <c r="B1387" t="s">
        <v>0</v>
      </c>
      <c r="C1387">
        <v>26</v>
      </c>
      <c r="D1387">
        <v>24</v>
      </c>
      <c r="E1387">
        <v>0</v>
      </c>
      <c r="F1387">
        <v>20251206</v>
      </c>
      <c r="G1387">
        <v>20260124</v>
      </c>
      <c r="H1387">
        <v>504.00569999999999</v>
      </c>
      <c r="I1387">
        <f t="shared" si="213"/>
        <v>50</v>
      </c>
      <c r="J1387">
        <f t="shared" si="214"/>
        <v>10.080114</v>
      </c>
      <c r="K1387">
        <f t="shared" si="215"/>
        <v>221.38819571929008</v>
      </c>
      <c r="L1387">
        <f t="shared" si="216"/>
        <v>241.92273599999999</v>
      </c>
      <c r="M1387">
        <f t="shared" si="217"/>
        <v>0</v>
      </c>
      <c r="N1387">
        <f t="shared" si="218"/>
        <v>463.31093171929007</v>
      </c>
      <c r="O1387">
        <f t="shared" si="219"/>
        <v>240.83375745349827</v>
      </c>
      <c r="P1387">
        <f t="shared" si="220"/>
        <v>263.17194254650173</v>
      </c>
      <c r="Q1387">
        <f t="shared" si="221"/>
        <v>0</v>
      </c>
      <c r="R1387">
        <f t="shared" si="222"/>
        <v>504.00569999999999</v>
      </c>
    </row>
    <row r="1388" spans="1:18" x14ac:dyDescent="0.3">
      <c r="A1388" t="s">
        <v>37</v>
      </c>
      <c r="B1388" t="s">
        <v>38</v>
      </c>
      <c r="C1388">
        <v>0</v>
      </c>
      <c r="D1388">
        <v>18</v>
      </c>
      <c r="E1388">
        <v>0</v>
      </c>
      <c r="F1388">
        <v>20260109</v>
      </c>
      <c r="G1388">
        <v>20260126</v>
      </c>
      <c r="H1388">
        <v>2688.5997000000002</v>
      </c>
      <c r="I1388">
        <f t="shared" si="213"/>
        <v>18</v>
      </c>
      <c r="J1388">
        <f t="shared" si="214"/>
        <v>149.36665000000002</v>
      </c>
      <c r="K1388">
        <f t="shared" si="215"/>
        <v>0</v>
      </c>
      <c r="L1388">
        <f t="shared" si="216"/>
        <v>2688.5997000000002</v>
      </c>
      <c r="M1388">
        <f t="shared" si="217"/>
        <v>0</v>
      </c>
      <c r="N1388">
        <f t="shared" si="218"/>
        <v>2688.5997000000002</v>
      </c>
      <c r="O1388">
        <f t="shared" si="219"/>
        <v>0</v>
      </c>
      <c r="P1388">
        <f t="shared" si="220"/>
        <v>2688.5997000000002</v>
      </c>
      <c r="Q1388">
        <f t="shared" si="221"/>
        <v>0</v>
      </c>
      <c r="R1388">
        <f t="shared" si="222"/>
        <v>2688.5997000000002</v>
      </c>
    </row>
    <row r="1389" spans="1:18" x14ac:dyDescent="0.3">
      <c r="A1389" t="s">
        <v>58</v>
      </c>
      <c r="B1389" t="s">
        <v>58</v>
      </c>
      <c r="C1389">
        <v>0</v>
      </c>
      <c r="D1389">
        <v>31</v>
      </c>
      <c r="E1389">
        <v>0</v>
      </c>
      <c r="F1389">
        <v>20260101</v>
      </c>
      <c r="G1389">
        <v>20260131</v>
      </c>
      <c r="H1389">
        <v>12328824.971000001</v>
      </c>
      <c r="I1389">
        <f t="shared" si="213"/>
        <v>31</v>
      </c>
      <c r="J1389">
        <f t="shared" si="214"/>
        <v>397704.03132258065</v>
      </c>
      <c r="K1389">
        <f t="shared" si="215"/>
        <v>0</v>
      </c>
      <c r="L1389">
        <f t="shared" si="216"/>
        <v>12328824.971000001</v>
      </c>
      <c r="M1389">
        <f t="shared" si="217"/>
        <v>0</v>
      </c>
      <c r="N1389">
        <f t="shared" si="218"/>
        <v>12328824.971000001</v>
      </c>
      <c r="O1389">
        <f t="shared" si="219"/>
        <v>0</v>
      </c>
      <c r="P1389">
        <f t="shared" si="220"/>
        <v>12328824.971000001</v>
      </c>
      <c r="Q1389">
        <f t="shared" si="221"/>
        <v>0</v>
      </c>
      <c r="R1389">
        <f t="shared" si="222"/>
        <v>12328824.971000001</v>
      </c>
    </row>
    <row r="1390" spans="1:18" x14ac:dyDescent="0.3">
      <c r="A1390" t="s">
        <v>59</v>
      </c>
      <c r="B1390" t="s">
        <v>59</v>
      </c>
      <c r="C1390">
        <v>0</v>
      </c>
      <c r="D1390">
        <v>31</v>
      </c>
      <c r="E1390">
        <v>0</v>
      </c>
      <c r="F1390">
        <v>20260101</v>
      </c>
      <c r="G1390">
        <v>20260131</v>
      </c>
      <c r="H1390">
        <v>233508347.3937</v>
      </c>
      <c r="I1390">
        <f t="shared" si="213"/>
        <v>31</v>
      </c>
      <c r="J1390">
        <f t="shared" si="214"/>
        <v>7532527.3352806456</v>
      </c>
      <c r="K1390">
        <f t="shared" si="215"/>
        <v>0</v>
      </c>
      <c r="L1390">
        <f t="shared" si="216"/>
        <v>233508347.3937</v>
      </c>
      <c r="M1390">
        <f t="shared" si="217"/>
        <v>0</v>
      </c>
      <c r="N1390">
        <f t="shared" si="218"/>
        <v>233508347.3937</v>
      </c>
      <c r="O1390">
        <f t="shared" si="219"/>
        <v>0</v>
      </c>
      <c r="P1390">
        <f t="shared" si="220"/>
        <v>233508347.3937</v>
      </c>
      <c r="Q1390">
        <f t="shared" si="221"/>
        <v>0</v>
      </c>
      <c r="R1390">
        <f t="shared" si="222"/>
        <v>233508347.3937</v>
      </c>
    </row>
    <row r="1391" spans="1:18" x14ac:dyDescent="0.3">
      <c r="A1391" t="s">
        <v>35</v>
      </c>
      <c r="B1391" t="s">
        <v>34</v>
      </c>
      <c r="C1391">
        <v>0</v>
      </c>
      <c r="D1391">
        <v>11</v>
      </c>
      <c r="E1391">
        <v>0</v>
      </c>
      <c r="F1391">
        <v>20260106</v>
      </c>
      <c r="G1391">
        <v>20260116</v>
      </c>
      <c r="H1391">
        <v>1120.5155</v>
      </c>
      <c r="I1391">
        <f t="shared" si="213"/>
        <v>11</v>
      </c>
      <c r="J1391">
        <f t="shared" si="214"/>
        <v>101.86504545454545</v>
      </c>
      <c r="K1391">
        <f t="shared" si="215"/>
        <v>0</v>
      </c>
      <c r="L1391">
        <f t="shared" si="216"/>
        <v>1120.5155</v>
      </c>
      <c r="M1391">
        <f t="shared" si="217"/>
        <v>0</v>
      </c>
      <c r="N1391">
        <f t="shared" si="218"/>
        <v>1120.5155</v>
      </c>
      <c r="O1391">
        <f t="shared" si="219"/>
        <v>0</v>
      </c>
      <c r="P1391">
        <f t="shared" si="220"/>
        <v>1120.5155</v>
      </c>
      <c r="Q1391">
        <f t="shared" si="221"/>
        <v>0</v>
      </c>
      <c r="R1391">
        <f t="shared" si="222"/>
        <v>1120.5155</v>
      </c>
    </row>
    <row r="1392" spans="1:18" x14ac:dyDescent="0.3">
      <c r="A1392" t="s">
        <v>43</v>
      </c>
      <c r="B1392" t="s">
        <v>44</v>
      </c>
      <c r="C1392">
        <v>15</v>
      </c>
      <c r="D1392">
        <v>18</v>
      </c>
      <c r="E1392">
        <v>0</v>
      </c>
      <c r="F1392">
        <v>20251217</v>
      </c>
      <c r="G1392">
        <v>20260118</v>
      </c>
      <c r="H1392">
        <v>379790.41899999999</v>
      </c>
      <c r="I1392">
        <f t="shared" si="213"/>
        <v>33</v>
      </c>
      <c r="J1392">
        <f t="shared" si="214"/>
        <v>11508.800575757576</v>
      </c>
      <c r="K1392">
        <f t="shared" si="215"/>
        <v>145826.681490833</v>
      </c>
      <c r="L1392">
        <f t="shared" si="216"/>
        <v>207158.41036363636</v>
      </c>
      <c r="M1392">
        <f t="shared" si="217"/>
        <v>0</v>
      </c>
      <c r="N1392">
        <f t="shared" si="218"/>
        <v>352985.09185446938</v>
      </c>
      <c r="O1392">
        <f t="shared" si="219"/>
        <v>156900.61065699864</v>
      </c>
      <c r="P1392">
        <f t="shared" si="220"/>
        <v>222889.80834300132</v>
      </c>
      <c r="Q1392">
        <f t="shared" si="221"/>
        <v>0</v>
      </c>
      <c r="R1392">
        <f t="shared" si="222"/>
        <v>379790.41899999999</v>
      </c>
    </row>
    <row r="1393" spans="1:18" x14ac:dyDescent="0.3">
      <c r="A1393" t="s">
        <v>37</v>
      </c>
      <c r="B1393" t="s">
        <v>38</v>
      </c>
      <c r="C1393">
        <v>0</v>
      </c>
      <c r="D1393">
        <v>12</v>
      </c>
      <c r="E1393">
        <v>0</v>
      </c>
      <c r="F1393">
        <v>20260105</v>
      </c>
      <c r="G1393">
        <v>20260116</v>
      </c>
      <c r="H1393">
        <v>293.69209999999998</v>
      </c>
      <c r="I1393">
        <f t="shared" si="213"/>
        <v>12</v>
      </c>
      <c r="J1393">
        <f t="shared" si="214"/>
        <v>24.474341666666664</v>
      </c>
      <c r="K1393">
        <f t="shared" si="215"/>
        <v>0</v>
      </c>
      <c r="L1393">
        <f t="shared" si="216"/>
        <v>293.69209999999998</v>
      </c>
      <c r="M1393">
        <f t="shared" si="217"/>
        <v>0</v>
      </c>
      <c r="N1393">
        <f t="shared" si="218"/>
        <v>293.69209999999998</v>
      </c>
      <c r="O1393">
        <f t="shared" si="219"/>
        <v>0</v>
      </c>
      <c r="P1393">
        <f t="shared" si="220"/>
        <v>293.69209999999998</v>
      </c>
      <c r="Q1393">
        <f t="shared" si="221"/>
        <v>0</v>
      </c>
      <c r="R1393">
        <f t="shared" si="222"/>
        <v>293.69209999999998</v>
      </c>
    </row>
    <row r="1394" spans="1:18" x14ac:dyDescent="0.3">
      <c r="A1394" t="s">
        <v>37</v>
      </c>
      <c r="B1394" t="s">
        <v>38</v>
      </c>
      <c r="C1394">
        <v>15</v>
      </c>
      <c r="D1394">
        <v>17</v>
      </c>
      <c r="E1394">
        <v>0</v>
      </c>
      <c r="F1394">
        <v>20251217</v>
      </c>
      <c r="G1394">
        <v>20260117</v>
      </c>
      <c r="H1394">
        <v>203506.973</v>
      </c>
      <c r="I1394">
        <f t="shared" si="213"/>
        <v>32</v>
      </c>
      <c r="J1394">
        <f t="shared" si="214"/>
        <v>6359.5929062499999</v>
      </c>
      <c r="K1394">
        <f t="shared" si="215"/>
        <v>80581.666442685135</v>
      </c>
      <c r="L1394">
        <f t="shared" si="216"/>
        <v>108113.07940625001</v>
      </c>
      <c r="M1394">
        <f t="shared" si="217"/>
        <v>0</v>
      </c>
      <c r="N1394">
        <f t="shared" si="218"/>
        <v>188694.74584893516</v>
      </c>
      <c r="O1394">
        <f t="shared" si="219"/>
        <v>86907.194703636051</v>
      </c>
      <c r="P1394">
        <f t="shared" si="220"/>
        <v>116599.77829636392</v>
      </c>
      <c r="Q1394">
        <f t="shared" si="221"/>
        <v>0</v>
      </c>
      <c r="R1394">
        <f t="shared" si="222"/>
        <v>203506.97299999997</v>
      </c>
    </row>
    <row r="1395" spans="1:18" x14ac:dyDescent="0.3">
      <c r="A1395" t="s">
        <v>51</v>
      </c>
      <c r="B1395" t="s">
        <v>52</v>
      </c>
      <c r="C1395">
        <v>16</v>
      </c>
      <c r="D1395">
        <v>16</v>
      </c>
      <c r="E1395">
        <v>0</v>
      </c>
      <c r="F1395">
        <v>20251216</v>
      </c>
      <c r="G1395">
        <v>20260116</v>
      </c>
      <c r="H1395">
        <v>124870.32180000001</v>
      </c>
      <c r="I1395">
        <f t="shared" si="213"/>
        <v>32</v>
      </c>
      <c r="J1395">
        <f t="shared" si="214"/>
        <v>3902.1975562500002</v>
      </c>
      <c r="K1395">
        <f t="shared" si="215"/>
        <v>52740.58034956659</v>
      </c>
      <c r="L1395">
        <f t="shared" si="216"/>
        <v>62435.160900000003</v>
      </c>
      <c r="M1395">
        <f t="shared" si="217"/>
        <v>0</v>
      </c>
      <c r="N1395">
        <f t="shared" si="218"/>
        <v>115175.74124956659</v>
      </c>
      <c r="O1395">
        <f t="shared" si="219"/>
        <v>57179.864168609536</v>
      </c>
      <c r="P1395">
        <f t="shared" si="220"/>
        <v>67690.457631390454</v>
      </c>
      <c r="Q1395">
        <f t="shared" si="221"/>
        <v>0</v>
      </c>
      <c r="R1395">
        <f t="shared" si="222"/>
        <v>124870.32179999999</v>
      </c>
    </row>
    <row r="1396" spans="1:18" x14ac:dyDescent="0.3">
      <c r="A1396" t="s">
        <v>50</v>
      </c>
      <c r="B1396" t="s">
        <v>49</v>
      </c>
      <c r="C1396">
        <v>14</v>
      </c>
      <c r="D1396">
        <v>16</v>
      </c>
      <c r="E1396">
        <v>0</v>
      </c>
      <c r="F1396">
        <v>20251218</v>
      </c>
      <c r="G1396">
        <v>20260116</v>
      </c>
      <c r="H1396">
        <v>4952.558</v>
      </c>
      <c r="I1396">
        <f t="shared" si="213"/>
        <v>30</v>
      </c>
      <c r="J1396">
        <f t="shared" si="214"/>
        <v>165.08526666666666</v>
      </c>
      <c r="K1396">
        <f t="shared" si="215"/>
        <v>1952.3245722312447</v>
      </c>
      <c r="L1396">
        <f t="shared" si="216"/>
        <v>2641.3642666666665</v>
      </c>
      <c r="M1396">
        <f t="shared" si="217"/>
        <v>0</v>
      </c>
      <c r="N1396">
        <f t="shared" si="218"/>
        <v>4593.6888388979114</v>
      </c>
      <c r="O1396">
        <f t="shared" si="219"/>
        <v>2104.8444981572052</v>
      </c>
      <c r="P1396">
        <f t="shared" si="220"/>
        <v>2847.7135018427948</v>
      </c>
      <c r="Q1396">
        <f t="shared" si="221"/>
        <v>0</v>
      </c>
      <c r="R1396">
        <f t="shared" si="222"/>
        <v>4952.558</v>
      </c>
    </row>
    <row r="1397" spans="1:18" x14ac:dyDescent="0.3">
      <c r="A1397" t="s">
        <v>48</v>
      </c>
      <c r="B1397" t="s">
        <v>49</v>
      </c>
      <c r="C1397">
        <v>14</v>
      </c>
      <c r="D1397">
        <v>16</v>
      </c>
      <c r="E1397">
        <v>0</v>
      </c>
      <c r="F1397">
        <v>20251218</v>
      </c>
      <c r="G1397">
        <v>20260116</v>
      </c>
      <c r="H1397">
        <v>24217.169099999999</v>
      </c>
      <c r="I1397">
        <f t="shared" si="213"/>
        <v>30</v>
      </c>
      <c r="J1397">
        <f t="shared" si="214"/>
        <v>807.23896999999999</v>
      </c>
      <c r="K1397">
        <f t="shared" si="215"/>
        <v>9546.5362149840985</v>
      </c>
      <c r="L1397">
        <f t="shared" si="216"/>
        <v>12915.82352</v>
      </c>
      <c r="M1397">
        <f t="shared" si="217"/>
        <v>0</v>
      </c>
      <c r="N1397">
        <f t="shared" si="218"/>
        <v>22462.3597349841</v>
      </c>
      <c r="O1397">
        <f t="shared" si="219"/>
        <v>10292.332798743128</v>
      </c>
      <c r="P1397">
        <f t="shared" si="220"/>
        <v>13924.83630125687</v>
      </c>
      <c r="Q1397">
        <f t="shared" si="221"/>
        <v>0</v>
      </c>
      <c r="R1397">
        <f t="shared" si="222"/>
        <v>24217.169099999999</v>
      </c>
    </row>
    <row r="1398" spans="1:18" x14ac:dyDescent="0.3">
      <c r="A1398" t="s">
        <v>33</v>
      </c>
      <c r="B1398" t="s">
        <v>34</v>
      </c>
      <c r="C1398">
        <v>5</v>
      </c>
      <c r="D1398">
        <v>22</v>
      </c>
      <c r="E1398">
        <v>0</v>
      </c>
      <c r="F1398">
        <v>20251227</v>
      </c>
      <c r="G1398">
        <v>20260122</v>
      </c>
      <c r="H1398">
        <v>2098.2451000000001</v>
      </c>
      <c r="I1398">
        <f t="shared" si="213"/>
        <v>27</v>
      </c>
      <c r="J1398">
        <f t="shared" si="214"/>
        <v>77.712781481481485</v>
      </c>
      <c r="K1398">
        <f t="shared" si="215"/>
        <v>328.22988976331646</v>
      </c>
      <c r="L1398">
        <f t="shared" si="216"/>
        <v>1709.6811925925927</v>
      </c>
      <c r="M1398">
        <f t="shared" si="217"/>
        <v>0</v>
      </c>
      <c r="N1398">
        <f t="shared" si="218"/>
        <v>2037.911082355909</v>
      </c>
      <c r="O1398">
        <f t="shared" si="219"/>
        <v>337.94740302076656</v>
      </c>
      <c r="P1398">
        <f t="shared" si="220"/>
        <v>1760.2976969792335</v>
      </c>
      <c r="Q1398">
        <f t="shared" si="221"/>
        <v>0</v>
      </c>
      <c r="R1398">
        <f t="shared" si="222"/>
        <v>2098.2451000000001</v>
      </c>
    </row>
    <row r="1399" spans="1:18" x14ac:dyDescent="0.3">
      <c r="A1399" t="s">
        <v>33</v>
      </c>
      <c r="B1399" t="s">
        <v>34</v>
      </c>
      <c r="C1399">
        <v>1</v>
      </c>
      <c r="D1399">
        <v>29</v>
      </c>
      <c r="E1399">
        <v>0</v>
      </c>
      <c r="F1399">
        <v>20251231</v>
      </c>
      <c r="G1399">
        <v>20260129</v>
      </c>
      <c r="H1399">
        <v>41.978700000000003</v>
      </c>
      <c r="I1399">
        <f t="shared" si="213"/>
        <v>30</v>
      </c>
      <c r="J1399">
        <f t="shared" si="214"/>
        <v>1.3992900000000001</v>
      </c>
      <c r="K1399">
        <f t="shared" si="215"/>
        <v>1.1820161206206652</v>
      </c>
      <c r="L1399">
        <f t="shared" si="216"/>
        <v>40.579410000000003</v>
      </c>
      <c r="M1399">
        <f t="shared" si="217"/>
        <v>0</v>
      </c>
      <c r="N1399">
        <f t="shared" si="218"/>
        <v>41.761426120620669</v>
      </c>
      <c r="O1399">
        <f t="shared" si="219"/>
        <v>1.1881658442262333</v>
      </c>
      <c r="P1399">
        <f t="shared" si="220"/>
        <v>40.79053415577377</v>
      </c>
      <c r="Q1399">
        <f t="shared" si="221"/>
        <v>0</v>
      </c>
      <c r="R1399">
        <f t="shared" si="222"/>
        <v>41.978700000000003</v>
      </c>
    </row>
    <row r="1400" spans="1:18" x14ac:dyDescent="0.3">
      <c r="A1400" t="s">
        <v>33</v>
      </c>
      <c r="B1400" t="s">
        <v>34</v>
      </c>
      <c r="C1400">
        <v>0</v>
      </c>
      <c r="D1400">
        <v>26</v>
      </c>
      <c r="E1400">
        <v>5</v>
      </c>
      <c r="F1400">
        <v>20260106</v>
      </c>
      <c r="G1400">
        <v>20260205</v>
      </c>
      <c r="H1400">
        <v>35330110.497599997</v>
      </c>
      <c r="I1400">
        <f t="shared" si="213"/>
        <v>31</v>
      </c>
      <c r="J1400">
        <f t="shared" si="214"/>
        <v>1139680.9837935483</v>
      </c>
      <c r="K1400">
        <f t="shared" si="215"/>
        <v>0</v>
      </c>
      <c r="L1400">
        <f t="shared" si="216"/>
        <v>29631705.578632258</v>
      </c>
      <c r="M1400">
        <f t="shared" si="217"/>
        <v>4698380.3413671786</v>
      </c>
      <c r="N1400">
        <f t="shared" si="218"/>
        <v>34330085.919999436</v>
      </c>
      <c r="O1400">
        <f t="shared" si="219"/>
        <v>0</v>
      </c>
      <c r="P1400">
        <f t="shared" si="220"/>
        <v>30494867.818421267</v>
      </c>
      <c r="Q1400">
        <f t="shared" si="221"/>
        <v>4835242.6791787278</v>
      </c>
      <c r="R1400">
        <f t="shared" si="222"/>
        <v>35330110.497599997</v>
      </c>
    </row>
    <row r="1401" spans="1:18" x14ac:dyDescent="0.3">
      <c r="A1401" t="s">
        <v>33</v>
      </c>
      <c r="B1401" t="s">
        <v>34</v>
      </c>
      <c r="C1401">
        <v>0</v>
      </c>
      <c r="D1401">
        <v>29</v>
      </c>
      <c r="E1401">
        <v>1</v>
      </c>
      <c r="F1401">
        <v>20260103</v>
      </c>
      <c r="G1401">
        <v>20260201</v>
      </c>
      <c r="H1401">
        <v>139483330.06380001</v>
      </c>
      <c r="I1401">
        <f t="shared" si="213"/>
        <v>30</v>
      </c>
      <c r="J1401">
        <f t="shared" si="214"/>
        <v>4649444.3354600007</v>
      </c>
      <c r="K1401">
        <f t="shared" si="215"/>
        <v>0</v>
      </c>
      <c r="L1401">
        <f t="shared" si="216"/>
        <v>134833885.72834003</v>
      </c>
      <c r="M1401">
        <f t="shared" si="217"/>
        <v>3833503.9672757094</v>
      </c>
      <c r="N1401">
        <f t="shared" si="218"/>
        <v>138667389.69561574</v>
      </c>
      <c r="O1401">
        <f t="shared" si="219"/>
        <v>0</v>
      </c>
      <c r="P1401">
        <f t="shared" si="220"/>
        <v>135627269.16626579</v>
      </c>
      <c r="Q1401">
        <f t="shared" si="221"/>
        <v>3856060.8975342279</v>
      </c>
      <c r="R1401">
        <f t="shared" si="222"/>
        <v>139483330.06380001</v>
      </c>
    </row>
    <row r="1402" spans="1:18" x14ac:dyDescent="0.3">
      <c r="A1402" t="s">
        <v>35</v>
      </c>
      <c r="B1402" t="s">
        <v>34</v>
      </c>
      <c r="C1402">
        <v>0</v>
      </c>
      <c r="D1402">
        <v>26</v>
      </c>
      <c r="E1402">
        <v>4</v>
      </c>
      <c r="F1402">
        <v>20260106</v>
      </c>
      <c r="G1402">
        <v>20260204</v>
      </c>
      <c r="H1402">
        <v>56607691.9472</v>
      </c>
      <c r="I1402">
        <f t="shared" si="213"/>
        <v>30</v>
      </c>
      <c r="J1402">
        <f t="shared" si="214"/>
        <v>1886923.0649066668</v>
      </c>
      <c r="K1402">
        <f t="shared" si="215"/>
        <v>0</v>
      </c>
      <c r="L1402">
        <f t="shared" si="216"/>
        <v>49059999.687573336</v>
      </c>
      <c r="M1402">
        <f t="shared" si="217"/>
        <v>6223132.5150798578</v>
      </c>
      <c r="N1402">
        <f t="shared" si="218"/>
        <v>55283132.202653192</v>
      </c>
      <c r="O1402">
        <f t="shared" si="219"/>
        <v>0</v>
      </c>
      <c r="P1402">
        <f t="shared" si="220"/>
        <v>50235455.890297681</v>
      </c>
      <c r="Q1402">
        <f t="shared" si="221"/>
        <v>6372236.056902322</v>
      </c>
      <c r="R1402">
        <f t="shared" si="222"/>
        <v>56607691.9472</v>
      </c>
    </row>
    <row r="1403" spans="1:18" x14ac:dyDescent="0.3">
      <c r="A1403" t="s">
        <v>35</v>
      </c>
      <c r="B1403" t="s">
        <v>36</v>
      </c>
      <c r="C1403">
        <v>0</v>
      </c>
      <c r="D1403">
        <v>25</v>
      </c>
      <c r="E1403">
        <v>5</v>
      </c>
      <c r="F1403">
        <v>20260107</v>
      </c>
      <c r="G1403">
        <v>20260205</v>
      </c>
      <c r="H1403">
        <v>3309950.6231999998</v>
      </c>
      <c r="I1403">
        <f t="shared" si="213"/>
        <v>30</v>
      </c>
      <c r="J1403">
        <f t="shared" si="214"/>
        <v>110331.68743999999</v>
      </c>
      <c r="K1403">
        <f t="shared" si="215"/>
        <v>0</v>
      </c>
      <c r="L1403">
        <f t="shared" si="216"/>
        <v>2758292.1859999998</v>
      </c>
      <c r="M1403">
        <f t="shared" si="217"/>
        <v>454846.78490684362</v>
      </c>
      <c r="N1403">
        <f t="shared" si="218"/>
        <v>3213138.9709068434</v>
      </c>
      <c r="O1403">
        <f t="shared" si="219"/>
        <v>0</v>
      </c>
      <c r="P1403">
        <f t="shared" si="220"/>
        <v>2841399.3365004328</v>
      </c>
      <c r="Q1403">
        <f t="shared" si="221"/>
        <v>468551.28669956682</v>
      </c>
      <c r="R1403">
        <f t="shared" si="222"/>
        <v>3309950.6231999998</v>
      </c>
    </row>
    <row r="1404" spans="1:18" x14ac:dyDescent="0.3">
      <c r="A1404" t="s">
        <v>35</v>
      </c>
      <c r="B1404" t="s">
        <v>36</v>
      </c>
      <c r="C1404">
        <v>0</v>
      </c>
      <c r="D1404">
        <v>29</v>
      </c>
      <c r="E1404">
        <v>2</v>
      </c>
      <c r="F1404">
        <v>20260103</v>
      </c>
      <c r="G1404">
        <v>20260202</v>
      </c>
      <c r="H1404">
        <v>15355378.001700001</v>
      </c>
      <c r="I1404">
        <f t="shared" si="213"/>
        <v>31</v>
      </c>
      <c r="J1404">
        <f t="shared" si="214"/>
        <v>495334.77424838714</v>
      </c>
      <c r="K1404">
        <f t="shared" si="215"/>
        <v>0</v>
      </c>
      <c r="L1404">
        <f t="shared" si="216"/>
        <v>14364708.453203227</v>
      </c>
      <c r="M1404">
        <f t="shared" si="217"/>
        <v>816814.95043555228</v>
      </c>
      <c r="N1404">
        <f t="shared" si="218"/>
        <v>15181523.40363878</v>
      </c>
      <c r="O1404">
        <f t="shared" si="219"/>
        <v>0</v>
      </c>
      <c r="P1404">
        <f t="shared" si="220"/>
        <v>14529209.112853739</v>
      </c>
      <c r="Q1404">
        <f t="shared" si="221"/>
        <v>826168.88884626096</v>
      </c>
      <c r="R1404">
        <f t="shared" si="222"/>
        <v>15355378.001700001</v>
      </c>
    </row>
    <row r="1405" spans="1:18" x14ac:dyDescent="0.3">
      <c r="A1405" t="s">
        <v>0</v>
      </c>
      <c r="B1405" t="s">
        <v>0</v>
      </c>
      <c r="C1405">
        <v>28</v>
      </c>
      <c r="D1405">
        <v>31</v>
      </c>
      <c r="E1405">
        <v>1</v>
      </c>
      <c r="F1405">
        <v>20251204</v>
      </c>
      <c r="G1405">
        <v>20260201</v>
      </c>
      <c r="H1405">
        <v>675043.93389999995</v>
      </c>
      <c r="I1405">
        <f t="shared" si="213"/>
        <v>60</v>
      </c>
      <c r="J1405">
        <f t="shared" si="214"/>
        <v>11250.732231666665</v>
      </c>
      <c r="K1405">
        <f t="shared" si="215"/>
        <v>266105.89103421179</v>
      </c>
      <c r="L1405">
        <f t="shared" si="216"/>
        <v>348772.6991816666</v>
      </c>
      <c r="M1405">
        <f t="shared" si="217"/>
        <v>9276.3185303483679</v>
      </c>
      <c r="N1405">
        <f t="shared" si="218"/>
        <v>624154.90874622669</v>
      </c>
      <c r="O1405">
        <f t="shared" si="219"/>
        <v>287802.21864879312</v>
      </c>
      <c r="P1405">
        <f t="shared" si="220"/>
        <v>377209.0735702907</v>
      </c>
      <c r="Q1405">
        <f t="shared" si="221"/>
        <v>10032.641680916178</v>
      </c>
      <c r="R1405">
        <f t="shared" si="222"/>
        <v>675043.93389999995</v>
      </c>
    </row>
    <row r="1406" spans="1:18" x14ac:dyDescent="0.3">
      <c r="A1406" t="s">
        <v>0</v>
      </c>
      <c r="B1406" t="s">
        <v>0</v>
      </c>
      <c r="C1406">
        <v>30</v>
      </c>
      <c r="D1406">
        <v>31</v>
      </c>
      <c r="E1406">
        <v>4</v>
      </c>
      <c r="F1406">
        <v>20251202</v>
      </c>
      <c r="G1406">
        <v>20260204</v>
      </c>
      <c r="H1406">
        <v>349035.54680000001</v>
      </c>
      <c r="I1406">
        <f t="shared" si="213"/>
        <v>65</v>
      </c>
      <c r="J1406">
        <f t="shared" si="214"/>
        <v>5369.7776430769236</v>
      </c>
      <c r="K1406">
        <f t="shared" si="215"/>
        <v>136079.66336353502</v>
      </c>
      <c r="L1406">
        <f t="shared" si="216"/>
        <v>166463.10693538463</v>
      </c>
      <c r="M1406">
        <f t="shared" si="217"/>
        <v>17709.698116936099</v>
      </c>
      <c r="N1406">
        <f t="shared" si="218"/>
        <v>320252.46841585572</v>
      </c>
      <c r="O1406">
        <f t="shared" si="219"/>
        <v>148309.98788360879</v>
      </c>
      <c r="P1406">
        <f t="shared" si="220"/>
        <v>181424.18023698902</v>
      </c>
      <c r="Q1406">
        <f t="shared" si="221"/>
        <v>19301.378679402194</v>
      </c>
      <c r="R1406">
        <f t="shared" si="222"/>
        <v>349035.54680000001</v>
      </c>
    </row>
    <row r="1407" spans="1:18" x14ac:dyDescent="0.3">
      <c r="A1407" t="s">
        <v>35</v>
      </c>
      <c r="B1407" t="s">
        <v>34</v>
      </c>
      <c r="C1407">
        <v>0</v>
      </c>
      <c r="D1407">
        <v>29</v>
      </c>
      <c r="E1407">
        <v>4</v>
      </c>
      <c r="F1407">
        <v>20260103</v>
      </c>
      <c r="G1407">
        <v>20260204</v>
      </c>
      <c r="H1407">
        <v>22953606.9804</v>
      </c>
      <c r="I1407">
        <f t="shared" si="213"/>
        <v>33</v>
      </c>
      <c r="J1407">
        <f t="shared" si="214"/>
        <v>695563.84789090906</v>
      </c>
      <c r="K1407">
        <f t="shared" si="215"/>
        <v>0</v>
      </c>
      <c r="L1407">
        <f t="shared" si="216"/>
        <v>20171351.588836364</v>
      </c>
      <c r="M1407">
        <f t="shared" si="217"/>
        <v>2293991.7787999916</v>
      </c>
      <c r="N1407">
        <f t="shared" si="218"/>
        <v>22465343.367636357</v>
      </c>
      <c r="O1407">
        <f t="shared" si="219"/>
        <v>0</v>
      </c>
      <c r="P1407">
        <f t="shared" si="220"/>
        <v>20609757.396391448</v>
      </c>
      <c r="Q1407">
        <f t="shared" si="221"/>
        <v>2343849.5840085493</v>
      </c>
      <c r="R1407">
        <f t="shared" si="222"/>
        <v>22953606.980399996</v>
      </c>
    </row>
    <row r="1408" spans="1:18" x14ac:dyDescent="0.3">
      <c r="A1408" t="s">
        <v>33</v>
      </c>
      <c r="B1408" t="s">
        <v>34</v>
      </c>
      <c r="C1408">
        <v>0</v>
      </c>
      <c r="D1408">
        <v>30</v>
      </c>
      <c r="E1408">
        <v>5</v>
      </c>
      <c r="F1408">
        <v>20260102</v>
      </c>
      <c r="G1408">
        <v>20260205</v>
      </c>
      <c r="H1408">
        <v>18465080.093699999</v>
      </c>
      <c r="I1408">
        <f t="shared" si="213"/>
        <v>35</v>
      </c>
      <c r="J1408">
        <f t="shared" si="214"/>
        <v>527573.71696285717</v>
      </c>
      <c r="K1408">
        <f t="shared" si="215"/>
        <v>0</v>
      </c>
      <c r="L1408">
        <f t="shared" si="216"/>
        <v>15827211.508885715</v>
      </c>
      <c r="M1408">
        <f t="shared" si="217"/>
        <v>2174943.7041140636</v>
      </c>
      <c r="N1408">
        <f t="shared" si="218"/>
        <v>18002155.21299978</v>
      </c>
      <c r="O1408">
        <f t="shared" si="219"/>
        <v>0</v>
      </c>
      <c r="P1408">
        <f t="shared" si="220"/>
        <v>16234207.777547881</v>
      </c>
      <c r="Q1408">
        <f t="shared" si="221"/>
        <v>2230872.3161521177</v>
      </c>
      <c r="R1408">
        <f t="shared" si="222"/>
        <v>18465080.093699999</v>
      </c>
    </row>
    <row r="1409" spans="1:18" x14ac:dyDescent="0.3">
      <c r="A1409" t="s">
        <v>33</v>
      </c>
      <c r="B1409" t="s">
        <v>34</v>
      </c>
      <c r="C1409">
        <v>0</v>
      </c>
      <c r="D1409">
        <v>24</v>
      </c>
      <c r="E1409">
        <v>5</v>
      </c>
      <c r="F1409">
        <v>20260108</v>
      </c>
      <c r="G1409">
        <v>20260205</v>
      </c>
      <c r="H1409">
        <v>18910446.430799998</v>
      </c>
      <c r="I1409">
        <f t="shared" si="213"/>
        <v>29</v>
      </c>
      <c r="J1409">
        <f t="shared" si="214"/>
        <v>652084.35968275857</v>
      </c>
      <c r="K1409">
        <f t="shared" si="215"/>
        <v>0</v>
      </c>
      <c r="L1409">
        <f t="shared" si="216"/>
        <v>15650024.632386206</v>
      </c>
      <c r="M1409">
        <f t="shared" si="217"/>
        <v>2688243.7980569745</v>
      </c>
      <c r="N1409">
        <f t="shared" si="218"/>
        <v>18338268.430443179</v>
      </c>
      <c r="O1409">
        <f t="shared" si="219"/>
        <v>0</v>
      </c>
      <c r="P1409">
        <f t="shared" si="220"/>
        <v>16138325.904322453</v>
      </c>
      <c r="Q1409">
        <f t="shared" si="221"/>
        <v>2772120.5264775478</v>
      </c>
      <c r="R1409">
        <f t="shared" si="222"/>
        <v>18910446.430800002</v>
      </c>
    </row>
    <row r="1410" spans="1:18" x14ac:dyDescent="0.3">
      <c r="A1410" t="s">
        <v>33</v>
      </c>
      <c r="B1410" t="s">
        <v>34</v>
      </c>
      <c r="C1410">
        <v>0</v>
      </c>
      <c r="D1410">
        <v>24</v>
      </c>
      <c r="E1410">
        <v>6</v>
      </c>
      <c r="F1410">
        <v>20260108</v>
      </c>
      <c r="G1410">
        <v>20260206</v>
      </c>
      <c r="H1410">
        <v>14255558.902000001</v>
      </c>
      <c r="I1410">
        <f t="shared" si="213"/>
        <v>30</v>
      </c>
      <c r="J1410">
        <f t="shared" si="214"/>
        <v>475185.29673333338</v>
      </c>
      <c r="K1410">
        <f t="shared" si="215"/>
        <v>0</v>
      </c>
      <c r="L1410">
        <f t="shared" si="216"/>
        <v>11404447.121600002</v>
      </c>
      <c r="M1410">
        <f t="shared" si="217"/>
        <v>2350764.4210194764</v>
      </c>
      <c r="N1410">
        <f t="shared" si="218"/>
        <v>13755211.542619478</v>
      </c>
      <c r="O1410">
        <f t="shared" si="219"/>
        <v>0</v>
      </c>
      <c r="P1410">
        <f t="shared" si="220"/>
        <v>11819285.162062498</v>
      </c>
      <c r="Q1410">
        <f t="shared" si="221"/>
        <v>2436273.7399375034</v>
      </c>
      <c r="R1410">
        <f t="shared" si="222"/>
        <v>14255558.902000001</v>
      </c>
    </row>
    <row r="1411" spans="1:18" x14ac:dyDescent="0.3">
      <c r="A1411" t="s">
        <v>0</v>
      </c>
      <c r="B1411" t="s">
        <v>0</v>
      </c>
      <c r="C1411">
        <v>30</v>
      </c>
      <c r="D1411">
        <v>31</v>
      </c>
      <c r="E1411">
        <v>3</v>
      </c>
      <c r="F1411">
        <v>20251202</v>
      </c>
      <c r="G1411">
        <v>20260203</v>
      </c>
      <c r="H1411">
        <v>541901.97640000004</v>
      </c>
      <c r="I1411">
        <f t="shared" si="213"/>
        <v>64</v>
      </c>
      <c r="J1411">
        <f t="shared" si="214"/>
        <v>8467.2183812500007</v>
      </c>
      <c r="K1411">
        <f t="shared" si="215"/>
        <v>214574.29032122964</v>
      </c>
      <c r="L1411">
        <f t="shared" si="216"/>
        <v>262483.76981875004</v>
      </c>
      <c r="M1411">
        <f t="shared" si="217"/>
        <v>20943.867426536439</v>
      </c>
      <c r="N1411">
        <f t="shared" si="218"/>
        <v>498001.92756651615</v>
      </c>
      <c r="O1411">
        <f t="shared" si="219"/>
        <v>233489.52197413114</v>
      </c>
      <c r="P1411">
        <f t="shared" si="220"/>
        <v>285622.33550532756</v>
      </c>
      <c r="Q1411">
        <f t="shared" si="221"/>
        <v>22790.118920541259</v>
      </c>
      <c r="R1411">
        <f t="shared" si="222"/>
        <v>541901.97639999993</v>
      </c>
    </row>
    <row r="1412" spans="1:18" x14ac:dyDescent="0.3">
      <c r="A1412" t="s">
        <v>0</v>
      </c>
      <c r="B1412" t="s">
        <v>0</v>
      </c>
      <c r="C1412">
        <v>25</v>
      </c>
      <c r="D1412">
        <v>31</v>
      </c>
      <c r="E1412">
        <v>6</v>
      </c>
      <c r="F1412">
        <v>20251207</v>
      </c>
      <c r="G1412">
        <v>20260206</v>
      </c>
      <c r="H1412">
        <v>187027.69690000001</v>
      </c>
      <c r="I1412">
        <f t="shared" si="213"/>
        <v>62</v>
      </c>
      <c r="J1412">
        <f t="shared" si="214"/>
        <v>3016.575756451613</v>
      </c>
      <c r="K1412">
        <f t="shared" si="215"/>
        <v>63704.471074603614</v>
      </c>
      <c r="L1412">
        <f t="shared" si="216"/>
        <v>93513.848450000005</v>
      </c>
      <c r="M1412">
        <f t="shared" si="217"/>
        <v>14923.144740220927</v>
      </c>
      <c r="N1412">
        <f t="shared" si="218"/>
        <v>172141.46426482452</v>
      </c>
      <c r="O1412">
        <f t="shared" si="219"/>
        <v>69213.426051647679</v>
      </c>
      <c r="P1412">
        <f t="shared" si="220"/>
        <v>101600.62120159964</v>
      </c>
      <c r="Q1412">
        <f t="shared" si="221"/>
        <v>16213.649646752723</v>
      </c>
      <c r="R1412">
        <f t="shared" si="222"/>
        <v>187027.69690000004</v>
      </c>
    </row>
    <row r="1413" spans="1:18" x14ac:dyDescent="0.3">
      <c r="A1413" t="s">
        <v>33</v>
      </c>
      <c r="B1413" t="s">
        <v>34</v>
      </c>
      <c r="C1413">
        <v>0</v>
      </c>
      <c r="D1413">
        <v>30</v>
      </c>
      <c r="E1413">
        <v>3</v>
      </c>
      <c r="F1413">
        <v>20260102</v>
      </c>
      <c r="G1413">
        <v>20260203</v>
      </c>
      <c r="H1413">
        <v>69095793.837899998</v>
      </c>
      <c r="I1413">
        <f t="shared" si="213"/>
        <v>33</v>
      </c>
      <c r="J1413">
        <f t="shared" si="214"/>
        <v>2093811.9344818182</v>
      </c>
      <c r="K1413">
        <f t="shared" si="215"/>
        <v>0</v>
      </c>
      <c r="L1413">
        <f t="shared" si="216"/>
        <v>62814358.034454547</v>
      </c>
      <c r="M1413">
        <f t="shared" si="217"/>
        <v>5179093.9594749333</v>
      </c>
      <c r="N1413">
        <f t="shared" si="218"/>
        <v>67993451.993929476</v>
      </c>
      <c r="O1413">
        <f t="shared" si="219"/>
        <v>0</v>
      </c>
      <c r="P1413">
        <f t="shared" si="220"/>
        <v>63832733.969680004</v>
      </c>
      <c r="Q1413">
        <f t="shared" si="221"/>
        <v>5263059.8682199977</v>
      </c>
      <c r="R1413">
        <f t="shared" si="222"/>
        <v>69095793.837899998</v>
      </c>
    </row>
    <row r="1414" spans="1:18" x14ac:dyDescent="0.3">
      <c r="A1414" t="s">
        <v>33</v>
      </c>
      <c r="B1414" t="s">
        <v>34</v>
      </c>
      <c r="C1414">
        <v>0</v>
      </c>
      <c r="D1414">
        <v>24</v>
      </c>
      <c r="E1414">
        <v>2</v>
      </c>
      <c r="F1414">
        <v>20260108</v>
      </c>
      <c r="G1414">
        <v>20260202</v>
      </c>
      <c r="H1414">
        <v>4564112.4502999997</v>
      </c>
      <c r="I1414">
        <f t="shared" si="213"/>
        <v>26</v>
      </c>
      <c r="J1414">
        <f t="shared" si="214"/>
        <v>175542.78654999999</v>
      </c>
      <c r="K1414">
        <f t="shared" si="215"/>
        <v>0</v>
      </c>
      <c r="L1414">
        <f t="shared" si="216"/>
        <v>4213026.8772</v>
      </c>
      <c r="M1414">
        <f t="shared" si="217"/>
        <v>289472.85744823492</v>
      </c>
      <c r="N1414">
        <f t="shared" si="218"/>
        <v>4502499.7346482351</v>
      </c>
      <c r="O1414">
        <f t="shared" si="219"/>
        <v>0</v>
      </c>
      <c r="P1414">
        <f t="shared" si="220"/>
        <v>4270678.4135278407</v>
      </c>
      <c r="Q1414">
        <f t="shared" si="221"/>
        <v>293434.03677215893</v>
      </c>
      <c r="R1414">
        <f t="shared" si="222"/>
        <v>4564112.4502999997</v>
      </c>
    </row>
    <row r="1415" spans="1:18" x14ac:dyDescent="0.3">
      <c r="A1415" t="s">
        <v>0</v>
      </c>
      <c r="B1415" t="s">
        <v>0</v>
      </c>
      <c r="C1415">
        <v>30</v>
      </c>
      <c r="D1415">
        <v>31</v>
      </c>
      <c r="E1415">
        <v>2</v>
      </c>
      <c r="F1415">
        <v>20251202</v>
      </c>
      <c r="G1415">
        <v>20260202</v>
      </c>
      <c r="H1415">
        <v>937723.67729999998</v>
      </c>
      <c r="I1415">
        <f t="shared" si="213"/>
        <v>63</v>
      </c>
      <c r="J1415">
        <f t="shared" si="214"/>
        <v>14884.502814285714</v>
      </c>
      <c r="K1415">
        <f t="shared" si="215"/>
        <v>377199.62853824522</v>
      </c>
      <c r="L1415">
        <f t="shared" si="216"/>
        <v>461419.58724285715</v>
      </c>
      <c r="M1415">
        <f t="shared" si="217"/>
        <v>24544.782762237515</v>
      </c>
      <c r="N1415">
        <f t="shared" si="218"/>
        <v>863163.9985433399</v>
      </c>
      <c r="O1415">
        <f t="shared" si="219"/>
        <v>409781.94566269021</v>
      </c>
      <c r="P1415">
        <f t="shared" si="220"/>
        <v>501276.7826946096</v>
      </c>
      <c r="Q1415">
        <f t="shared" si="221"/>
        <v>26664.948942700092</v>
      </c>
      <c r="R1415">
        <f t="shared" si="222"/>
        <v>937723.67729999986</v>
      </c>
    </row>
    <row r="1416" spans="1:18" x14ac:dyDescent="0.3">
      <c r="A1416" t="s">
        <v>35</v>
      </c>
      <c r="B1416" t="s">
        <v>36</v>
      </c>
      <c r="C1416">
        <v>0</v>
      </c>
      <c r="D1416">
        <v>24</v>
      </c>
      <c r="E1416">
        <v>6</v>
      </c>
      <c r="F1416">
        <v>20260108</v>
      </c>
      <c r="G1416">
        <v>20260206</v>
      </c>
      <c r="H1416">
        <v>1118675.6311000001</v>
      </c>
      <c r="I1416">
        <f t="shared" si="213"/>
        <v>30</v>
      </c>
      <c r="J1416">
        <f t="shared" si="214"/>
        <v>37289.187703333337</v>
      </c>
      <c r="K1416">
        <f t="shared" si="215"/>
        <v>0</v>
      </c>
      <c r="L1416">
        <f t="shared" si="216"/>
        <v>894940.50488000014</v>
      </c>
      <c r="M1416">
        <f t="shared" si="217"/>
        <v>184471.39746183128</v>
      </c>
      <c r="N1416">
        <f t="shared" si="218"/>
        <v>1079411.9023418315</v>
      </c>
      <c r="O1416">
        <f t="shared" si="219"/>
        <v>0</v>
      </c>
      <c r="P1416">
        <f t="shared" si="220"/>
        <v>927494.06590899371</v>
      </c>
      <c r="Q1416">
        <f t="shared" si="221"/>
        <v>191181.56519100638</v>
      </c>
      <c r="R1416">
        <f t="shared" si="222"/>
        <v>1118675.6311000001</v>
      </c>
    </row>
    <row r="1417" spans="1:18" x14ac:dyDescent="0.3">
      <c r="A1417" t="s">
        <v>37</v>
      </c>
      <c r="B1417" t="s">
        <v>38</v>
      </c>
      <c r="C1417">
        <v>0</v>
      </c>
      <c r="D1417">
        <v>30</v>
      </c>
      <c r="E1417">
        <v>5</v>
      </c>
      <c r="F1417">
        <v>20260102</v>
      </c>
      <c r="G1417">
        <v>20260205</v>
      </c>
      <c r="H1417">
        <v>1125749.2353999999</v>
      </c>
      <c r="I1417">
        <f t="shared" si="213"/>
        <v>35</v>
      </c>
      <c r="J1417">
        <f t="shared" si="214"/>
        <v>32164.263868571426</v>
      </c>
      <c r="K1417">
        <f t="shared" si="215"/>
        <v>0</v>
      </c>
      <c r="L1417">
        <f t="shared" si="216"/>
        <v>964927.91605714278</v>
      </c>
      <c r="M1417">
        <f t="shared" si="217"/>
        <v>132598.46150246711</v>
      </c>
      <c r="N1417">
        <f t="shared" si="218"/>
        <v>1097526.3775596099</v>
      </c>
      <c r="O1417">
        <f t="shared" si="219"/>
        <v>0</v>
      </c>
      <c r="P1417">
        <f t="shared" si="220"/>
        <v>989741.00844190898</v>
      </c>
      <c r="Q1417">
        <f t="shared" si="221"/>
        <v>136008.22695809079</v>
      </c>
      <c r="R1417">
        <f t="shared" si="222"/>
        <v>1125749.2353999997</v>
      </c>
    </row>
    <row r="1418" spans="1:18" x14ac:dyDescent="0.3">
      <c r="A1418" t="s">
        <v>35</v>
      </c>
      <c r="B1418" t="s">
        <v>36</v>
      </c>
      <c r="C1418">
        <v>0</v>
      </c>
      <c r="D1418">
        <v>30</v>
      </c>
      <c r="E1418">
        <v>3</v>
      </c>
      <c r="F1418">
        <v>20260102</v>
      </c>
      <c r="G1418">
        <v>20260203</v>
      </c>
      <c r="H1418">
        <v>4854949.9061000003</v>
      </c>
      <c r="I1418">
        <f t="shared" si="213"/>
        <v>33</v>
      </c>
      <c r="J1418">
        <f t="shared" si="214"/>
        <v>147119.69412424244</v>
      </c>
      <c r="K1418">
        <f t="shared" si="215"/>
        <v>0</v>
      </c>
      <c r="L1418">
        <f t="shared" si="216"/>
        <v>4413590.8237272734</v>
      </c>
      <c r="M1418">
        <f t="shared" si="217"/>
        <v>363904.08642275329</v>
      </c>
      <c r="N1418">
        <f t="shared" si="218"/>
        <v>4777494.9101500269</v>
      </c>
      <c r="O1418">
        <f t="shared" si="219"/>
        <v>0</v>
      </c>
      <c r="P1418">
        <f t="shared" si="220"/>
        <v>4485146.0353613766</v>
      </c>
      <c r="Q1418">
        <f t="shared" si="221"/>
        <v>369803.87073862355</v>
      </c>
      <c r="R1418">
        <f t="shared" si="222"/>
        <v>4854949.9061000003</v>
      </c>
    </row>
    <row r="1419" spans="1:18" x14ac:dyDescent="0.3">
      <c r="A1419" t="s">
        <v>35</v>
      </c>
      <c r="B1419" t="s">
        <v>34</v>
      </c>
      <c r="C1419">
        <v>0</v>
      </c>
      <c r="D1419">
        <v>24</v>
      </c>
      <c r="E1419">
        <v>5</v>
      </c>
      <c r="F1419">
        <v>20260108</v>
      </c>
      <c r="G1419">
        <v>20260205</v>
      </c>
      <c r="H1419">
        <v>12056985.1303</v>
      </c>
      <c r="I1419">
        <f t="shared" ref="I1419:I1482" si="223">IF(C1419&lt;0,0,C1419)+D1419+E1419</f>
        <v>29</v>
      </c>
      <c r="J1419">
        <f t="shared" ref="J1419:J1482" si="224">H1419/I1419</f>
        <v>415758.1079413793</v>
      </c>
      <c r="K1419">
        <f t="shared" ref="K1419:K1482" si="225">IF(C1419&lt;0,0,C1419)*$J1419*$B$6</f>
        <v>0</v>
      </c>
      <c r="L1419">
        <f t="shared" ref="L1419:L1482" si="226">IF(D1419&lt;0,0,D1419)*$J1419*$C$6</f>
        <v>9978194.5905931033</v>
      </c>
      <c r="M1419">
        <f t="shared" ref="M1419:M1482" si="227">IF(E1419&lt;0,0,E1419)*$J1419*$D$6</f>
        <v>1713979.3932629521</v>
      </c>
      <c r="N1419">
        <f t="shared" ref="N1419:N1482" si="228">K1419+L1419+M1419</f>
        <v>11692173.983856056</v>
      </c>
      <c r="O1419">
        <f t="shared" ref="O1419:O1482" si="229">K1419/$N1419*$H1419</f>
        <v>0</v>
      </c>
      <c r="P1419">
        <f t="shared" ref="P1419:P1482" si="230">L1419/$N1419*$H1419</f>
        <v>10289527.334449051</v>
      </c>
      <c r="Q1419">
        <f t="shared" ref="Q1419:Q1482" si="231">M1419/$N1419*$H1419</f>
        <v>1767457.7958509487</v>
      </c>
      <c r="R1419">
        <f t="shared" ref="R1419:R1482" si="232">O1419+P1419+Q1419</f>
        <v>12056985.1303</v>
      </c>
    </row>
    <row r="1420" spans="1:18" x14ac:dyDescent="0.3">
      <c r="A1420" t="s">
        <v>35</v>
      </c>
      <c r="B1420" t="s">
        <v>36</v>
      </c>
      <c r="C1420">
        <v>0</v>
      </c>
      <c r="D1420">
        <v>28</v>
      </c>
      <c r="E1420">
        <v>5</v>
      </c>
      <c r="F1420">
        <v>20260104</v>
      </c>
      <c r="G1420">
        <v>20260205</v>
      </c>
      <c r="H1420">
        <v>1069215.3091</v>
      </c>
      <c r="I1420">
        <f t="shared" si="223"/>
        <v>33</v>
      </c>
      <c r="J1420">
        <f t="shared" si="224"/>
        <v>32400.463912121209</v>
      </c>
      <c r="K1420">
        <f t="shared" si="225"/>
        <v>0</v>
      </c>
      <c r="L1420">
        <f t="shared" si="226"/>
        <v>907212.98953939392</v>
      </c>
      <c r="M1420">
        <f t="shared" si="227"/>
        <v>133572.20560895416</v>
      </c>
      <c r="N1420">
        <f t="shared" si="228"/>
        <v>1040785.1951483481</v>
      </c>
      <c r="O1420">
        <f t="shared" si="229"/>
        <v>0</v>
      </c>
      <c r="P1420">
        <f t="shared" si="230"/>
        <v>931994.44184218871</v>
      </c>
      <c r="Q1420">
        <f t="shared" si="231"/>
        <v>137220.86725781127</v>
      </c>
      <c r="R1420">
        <f t="shared" si="232"/>
        <v>1069215.3091</v>
      </c>
    </row>
    <row r="1421" spans="1:18" x14ac:dyDescent="0.3">
      <c r="A1421" t="s">
        <v>35</v>
      </c>
      <c r="B1421" t="s">
        <v>34</v>
      </c>
      <c r="C1421">
        <v>0</v>
      </c>
      <c r="D1421">
        <v>28</v>
      </c>
      <c r="E1421">
        <v>8</v>
      </c>
      <c r="F1421">
        <v>20260104</v>
      </c>
      <c r="G1421">
        <v>20260208</v>
      </c>
      <c r="H1421">
        <v>751015.54429999995</v>
      </c>
      <c r="I1421">
        <f t="shared" si="223"/>
        <v>36</v>
      </c>
      <c r="J1421">
        <f t="shared" si="224"/>
        <v>20861.542897222222</v>
      </c>
      <c r="K1421">
        <f t="shared" si="225"/>
        <v>0</v>
      </c>
      <c r="L1421">
        <f t="shared" si="226"/>
        <v>584123.20112222224</v>
      </c>
      <c r="M1421">
        <f t="shared" si="227"/>
        <v>137604.06911434769</v>
      </c>
      <c r="N1421">
        <f t="shared" si="228"/>
        <v>721727.27023656992</v>
      </c>
      <c r="O1421">
        <f t="shared" si="229"/>
        <v>0</v>
      </c>
      <c r="P1421">
        <f t="shared" si="230"/>
        <v>607827.3912045341</v>
      </c>
      <c r="Q1421">
        <f t="shared" si="231"/>
        <v>143188.15309546585</v>
      </c>
      <c r="R1421">
        <f t="shared" si="232"/>
        <v>751015.54429999995</v>
      </c>
    </row>
    <row r="1422" spans="1:18" x14ac:dyDescent="0.3">
      <c r="A1422" t="s">
        <v>33</v>
      </c>
      <c r="B1422" t="s">
        <v>34</v>
      </c>
      <c r="C1422">
        <v>0</v>
      </c>
      <c r="D1422">
        <v>27</v>
      </c>
      <c r="E1422">
        <v>8</v>
      </c>
      <c r="F1422">
        <v>20260105</v>
      </c>
      <c r="G1422">
        <v>20260208</v>
      </c>
      <c r="H1422">
        <v>1049005.1601</v>
      </c>
      <c r="I1422">
        <f t="shared" si="223"/>
        <v>35</v>
      </c>
      <c r="J1422">
        <f t="shared" si="224"/>
        <v>29971.576002857142</v>
      </c>
      <c r="K1422">
        <f t="shared" si="225"/>
        <v>0</v>
      </c>
      <c r="L1422">
        <f t="shared" si="226"/>
        <v>809232.55207714287</v>
      </c>
      <c r="M1422">
        <f t="shared" si="227"/>
        <v>197694.42922230982</v>
      </c>
      <c r="N1422">
        <f t="shared" si="228"/>
        <v>1006926.9812994527</v>
      </c>
      <c r="O1422">
        <f t="shared" si="229"/>
        <v>0</v>
      </c>
      <c r="P1422">
        <f t="shared" si="230"/>
        <v>843049.33586575673</v>
      </c>
      <c r="Q1422">
        <f t="shared" si="231"/>
        <v>205955.82423424325</v>
      </c>
      <c r="R1422">
        <f t="shared" si="232"/>
        <v>1049005.1601</v>
      </c>
    </row>
    <row r="1423" spans="1:18" x14ac:dyDescent="0.3">
      <c r="A1423" t="s">
        <v>35</v>
      </c>
      <c r="B1423" t="s">
        <v>34</v>
      </c>
      <c r="C1423">
        <v>0</v>
      </c>
      <c r="D1423">
        <v>26</v>
      </c>
      <c r="E1423">
        <v>1</v>
      </c>
      <c r="F1423">
        <v>20260106</v>
      </c>
      <c r="G1423">
        <v>20260201</v>
      </c>
      <c r="H1423">
        <v>19440489.124299999</v>
      </c>
      <c r="I1423">
        <f t="shared" si="223"/>
        <v>27</v>
      </c>
      <c r="J1423">
        <f t="shared" si="224"/>
        <v>720018.11571481475</v>
      </c>
      <c r="K1423">
        <f t="shared" si="225"/>
        <v>0</v>
      </c>
      <c r="L1423">
        <f t="shared" si="226"/>
        <v>18720471.008585185</v>
      </c>
      <c r="M1423">
        <f t="shared" si="227"/>
        <v>593660.68371910916</v>
      </c>
      <c r="N1423">
        <f t="shared" si="228"/>
        <v>19314131.692304295</v>
      </c>
      <c r="O1423">
        <f t="shared" si="229"/>
        <v>0</v>
      </c>
      <c r="P1423">
        <f t="shared" si="230"/>
        <v>18842944.57768368</v>
      </c>
      <c r="Q1423">
        <f t="shared" si="231"/>
        <v>597544.54661631875</v>
      </c>
      <c r="R1423">
        <f t="shared" si="232"/>
        <v>19440489.124299999</v>
      </c>
    </row>
    <row r="1424" spans="1:18" x14ac:dyDescent="0.3">
      <c r="A1424" t="s">
        <v>35</v>
      </c>
      <c r="B1424" t="s">
        <v>36</v>
      </c>
      <c r="C1424">
        <v>0</v>
      </c>
      <c r="D1424">
        <v>23</v>
      </c>
      <c r="E1424">
        <v>1</v>
      </c>
      <c r="F1424">
        <v>20260109</v>
      </c>
      <c r="G1424">
        <v>20260201</v>
      </c>
      <c r="H1424">
        <v>106453.86289999999</v>
      </c>
      <c r="I1424">
        <f t="shared" si="223"/>
        <v>24</v>
      </c>
      <c r="J1424">
        <f t="shared" si="224"/>
        <v>4435.5776208333327</v>
      </c>
      <c r="K1424">
        <f t="shared" si="225"/>
        <v>0</v>
      </c>
      <c r="L1424">
        <f t="shared" si="226"/>
        <v>102018.28527916665</v>
      </c>
      <c r="M1424">
        <f t="shared" si="227"/>
        <v>3657.1691539439912</v>
      </c>
      <c r="N1424">
        <f t="shared" si="228"/>
        <v>105675.45443311064</v>
      </c>
      <c r="O1424">
        <f t="shared" si="229"/>
        <v>0</v>
      </c>
      <c r="P1424">
        <f t="shared" si="230"/>
        <v>102769.75493183894</v>
      </c>
      <c r="Q1424">
        <f t="shared" si="231"/>
        <v>3684.1079681610477</v>
      </c>
      <c r="R1424">
        <f t="shared" si="232"/>
        <v>106453.86289999998</v>
      </c>
    </row>
    <row r="1425" spans="1:18" x14ac:dyDescent="0.3">
      <c r="A1425" t="s">
        <v>35</v>
      </c>
      <c r="B1425" t="s">
        <v>34</v>
      </c>
      <c r="C1425">
        <v>0</v>
      </c>
      <c r="D1425">
        <v>23</v>
      </c>
      <c r="E1425">
        <v>1</v>
      </c>
      <c r="F1425">
        <v>20260109</v>
      </c>
      <c r="G1425">
        <v>20260201</v>
      </c>
      <c r="H1425">
        <v>1019257.448</v>
      </c>
      <c r="I1425">
        <f t="shared" si="223"/>
        <v>24</v>
      </c>
      <c r="J1425">
        <f t="shared" si="224"/>
        <v>42469.060333333335</v>
      </c>
      <c r="K1425">
        <f t="shared" si="225"/>
        <v>0</v>
      </c>
      <c r="L1425">
        <f t="shared" si="226"/>
        <v>976788.38766666665</v>
      </c>
      <c r="M1425">
        <f t="shared" si="227"/>
        <v>35016.079240401828</v>
      </c>
      <c r="N1425">
        <f t="shared" si="228"/>
        <v>1011804.4669070685</v>
      </c>
      <c r="O1425">
        <f t="shared" si="229"/>
        <v>0</v>
      </c>
      <c r="P1425">
        <f t="shared" si="230"/>
        <v>983983.43930280791</v>
      </c>
      <c r="Q1425">
        <f t="shared" si="231"/>
        <v>35274.008697192097</v>
      </c>
      <c r="R1425">
        <f t="shared" si="232"/>
        <v>1019257.448</v>
      </c>
    </row>
    <row r="1426" spans="1:18" x14ac:dyDescent="0.3">
      <c r="A1426" t="s">
        <v>0</v>
      </c>
      <c r="B1426" t="s">
        <v>0</v>
      </c>
      <c r="C1426">
        <v>27</v>
      </c>
      <c r="D1426">
        <v>31</v>
      </c>
      <c r="E1426">
        <v>6</v>
      </c>
      <c r="F1426">
        <v>20251205</v>
      </c>
      <c r="G1426">
        <v>20260206</v>
      </c>
      <c r="H1426">
        <v>71484.835000000006</v>
      </c>
      <c r="I1426">
        <f t="shared" si="223"/>
        <v>64</v>
      </c>
      <c r="J1426">
        <f t="shared" si="224"/>
        <v>1116.9505468750001</v>
      </c>
      <c r="K1426">
        <f t="shared" si="225"/>
        <v>25474.952235235429</v>
      </c>
      <c r="L1426">
        <f t="shared" si="226"/>
        <v>34625.466953125004</v>
      </c>
      <c r="M1426">
        <f t="shared" si="227"/>
        <v>5525.6078495742941</v>
      </c>
      <c r="N1426">
        <f t="shared" si="228"/>
        <v>65626.027037934735</v>
      </c>
      <c r="O1426">
        <f t="shared" si="229"/>
        <v>27749.245830713258</v>
      </c>
      <c r="P1426">
        <f t="shared" si="230"/>
        <v>37716.678940678852</v>
      </c>
      <c r="Q1426">
        <f t="shared" si="231"/>
        <v>6018.9102286078887</v>
      </c>
      <c r="R1426">
        <f t="shared" si="232"/>
        <v>71484.834999999992</v>
      </c>
    </row>
    <row r="1427" spans="1:18" x14ac:dyDescent="0.3">
      <c r="A1427" t="s">
        <v>0</v>
      </c>
      <c r="B1427" t="s">
        <v>0</v>
      </c>
      <c r="C1427">
        <v>25</v>
      </c>
      <c r="D1427">
        <v>31</v>
      </c>
      <c r="E1427">
        <v>4</v>
      </c>
      <c r="F1427">
        <v>20251207</v>
      </c>
      <c r="G1427">
        <v>20260204</v>
      </c>
      <c r="H1427">
        <v>92944.4</v>
      </c>
      <c r="I1427">
        <f t="shared" si="223"/>
        <v>60</v>
      </c>
      <c r="J1427">
        <f t="shared" si="224"/>
        <v>1549.0733333333333</v>
      </c>
      <c r="K1427">
        <f t="shared" si="225"/>
        <v>32713.548514310631</v>
      </c>
      <c r="L1427">
        <f t="shared" si="226"/>
        <v>48021.273333333331</v>
      </c>
      <c r="M1427">
        <f t="shared" si="227"/>
        <v>5108.8933132451984</v>
      </c>
      <c r="N1427">
        <f t="shared" si="228"/>
        <v>85843.715160889158</v>
      </c>
      <c r="O1427">
        <f t="shared" si="229"/>
        <v>35419.496148726554</v>
      </c>
      <c r="P1427">
        <f t="shared" si="230"/>
        <v>51993.421170524693</v>
      </c>
      <c r="Q1427">
        <f t="shared" si="231"/>
        <v>5531.482680748747</v>
      </c>
      <c r="R1427">
        <f t="shared" si="232"/>
        <v>92944.4</v>
      </c>
    </row>
    <row r="1428" spans="1:18" x14ac:dyDescent="0.3">
      <c r="A1428" t="s">
        <v>35</v>
      </c>
      <c r="B1428" t="s">
        <v>36</v>
      </c>
      <c r="C1428">
        <v>0</v>
      </c>
      <c r="D1428">
        <v>24</v>
      </c>
      <c r="E1428">
        <v>1</v>
      </c>
      <c r="F1428">
        <v>20260108</v>
      </c>
      <c r="G1428">
        <v>20260201</v>
      </c>
      <c r="H1428">
        <v>449565.93729999999</v>
      </c>
      <c r="I1428">
        <f t="shared" si="223"/>
        <v>25</v>
      </c>
      <c r="J1428">
        <f t="shared" si="224"/>
        <v>17982.637491999998</v>
      </c>
      <c r="K1428">
        <f t="shared" si="225"/>
        <v>0</v>
      </c>
      <c r="L1428">
        <f t="shared" si="226"/>
        <v>431583.29980799998</v>
      </c>
      <c r="M1428">
        <f t="shared" si="227"/>
        <v>14826.82815275442</v>
      </c>
      <c r="N1428">
        <f t="shared" si="228"/>
        <v>446410.12796075438</v>
      </c>
      <c r="O1428">
        <f t="shared" si="229"/>
        <v>0</v>
      </c>
      <c r="P1428">
        <f t="shared" si="230"/>
        <v>434634.29377719655</v>
      </c>
      <c r="Q1428">
        <f t="shared" si="231"/>
        <v>14931.643522803475</v>
      </c>
      <c r="R1428">
        <f t="shared" si="232"/>
        <v>449565.93730000005</v>
      </c>
    </row>
    <row r="1429" spans="1:18" x14ac:dyDescent="0.3">
      <c r="A1429" t="s">
        <v>35</v>
      </c>
      <c r="B1429" t="s">
        <v>34</v>
      </c>
      <c r="C1429">
        <v>0</v>
      </c>
      <c r="D1429">
        <v>24</v>
      </c>
      <c r="E1429">
        <v>1</v>
      </c>
      <c r="F1429">
        <v>20260108</v>
      </c>
      <c r="G1429">
        <v>20260201</v>
      </c>
      <c r="H1429">
        <v>3970615.8832999999</v>
      </c>
      <c r="I1429">
        <f t="shared" si="223"/>
        <v>25</v>
      </c>
      <c r="J1429">
        <f t="shared" si="224"/>
        <v>158824.63533200001</v>
      </c>
      <c r="K1429">
        <f t="shared" si="225"/>
        <v>0</v>
      </c>
      <c r="L1429">
        <f t="shared" si="226"/>
        <v>3811791.2479680004</v>
      </c>
      <c r="M1429">
        <f t="shared" si="227"/>
        <v>130952.17959762964</v>
      </c>
      <c r="N1429">
        <f t="shared" si="228"/>
        <v>3942743.4275656301</v>
      </c>
      <c r="O1429">
        <f t="shared" si="229"/>
        <v>0</v>
      </c>
      <c r="P1429">
        <f t="shared" si="230"/>
        <v>3838737.96280743</v>
      </c>
      <c r="Q1429">
        <f t="shared" si="231"/>
        <v>131877.92049256983</v>
      </c>
      <c r="R1429">
        <f t="shared" si="232"/>
        <v>3970615.8832999999</v>
      </c>
    </row>
    <row r="1430" spans="1:18" x14ac:dyDescent="0.3">
      <c r="A1430" t="s">
        <v>0</v>
      </c>
      <c r="B1430" t="s">
        <v>0</v>
      </c>
      <c r="C1430">
        <v>23</v>
      </c>
      <c r="D1430">
        <v>31</v>
      </c>
      <c r="E1430">
        <v>7</v>
      </c>
      <c r="F1430">
        <v>20251209</v>
      </c>
      <c r="G1430">
        <v>20260207</v>
      </c>
      <c r="H1430">
        <v>26721.730800000001</v>
      </c>
      <c r="I1430">
        <f t="shared" si="223"/>
        <v>61</v>
      </c>
      <c r="J1430">
        <f t="shared" si="224"/>
        <v>438.06116065573775</v>
      </c>
      <c r="K1430">
        <f t="shared" si="225"/>
        <v>8510.9542234963919</v>
      </c>
      <c r="L1430">
        <f t="shared" si="226"/>
        <v>13579.89598032787</v>
      </c>
      <c r="M1430">
        <f t="shared" si="227"/>
        <v>2528.2944654974972</v>
      </c>
      <c r="N1430">
        <f t="shared" si="228"/>
        <v>24619.144669321759</v>
      </c>
      <c r="O1430">
        <f t="shared" si="229"/>
        <v>9237.8281482213279</v>
      </c>
      <c r="P1430">
        <f t="shared" si="230"/>
        <v>14739.68042157496</v>
      </c>
      <c r="Q1430">
        <f t="shared" si="231"/>
        <v>2744.222230203713</v>
      </c>
      <c r="R1430">
        <f t="shared" si="232"/>
        <v>26721.730799999998</v>
      </c>
    </row>
    <row r="1431" spans="1:18" x14ac:dyDescent="0.3">
      <c r="A1431" t="s">
        <v>33</v>
      </c>
      <c r="B1431" t="s">
        <v>34</v>
      </c>
      <c r="C1431">
        <v>0</v>
      </c>
      <c r="D1431">
        <v>23</v>
      </c>
      <c r="E1431">
        <v>1</v>
      </c>
      <c r="F1431">
        <v>20260109</v>
      </c>
      <c r="G1431">
        <v>20260201</v>
      </c>
      <c r="H1431">
        <v>2606434.9344000001</v>
      </c>
      <c r="I1431">
        <f t="shared" si="223"/>
        <v>24</v>
      </c>
      <c r="J1431">
        <f t="shared" si="224"/>
        <v>108601.4556</v>
      </c>
      <c r="K1431">
        <f t="shared" si="225"/>
        <v>0</v>
      </c>
      <c r="L1431">
        <f t="shared" si="226"/>
        <v>2497833.4788000002</v>
      </c>
      <c r="M1431">
        <f t="shared" si="227"/>
        <v>89542.767018271465</v>
      </c>
      <c r="N1431">
        <f t="shared" si="228"/>
        <v>2587376.2458182718</v>
      </c>
      <c r="O1431">
        <f t="shared" si="229"/>
        <v>0</v>
      </c>
      <c r="P1431">
        <f t="shared" si="230"/>
        <v>2516232.5927589401</v>
      </c>
      <c r="Q1431">
        <f t="shared" si="231"/>
        <v>90202.341641059946</v>
      </c>
      <c r="R1431">
        <f t="shared" si="232"/>
        <v>2606434.9344000001</v>
      </c>
    </row>
    <row r="1432" spans="1:18" x14ac:dyDescent="0.3">
      <c r="A1432" t="s">
        <v>35</v>
      </c>
      <c r="B1432" t="s">
        <v>36</v>
      </c>
      <c r="C1432">
        <v>0</v>
      </c>
      <c r="D1432">
        <v>23</v>
      </c>
      <c r="E1432">
        <v>5</v>
      </c>
      <c r="F1432">
        <v>20260109</v>
      </c>
      <c r="G1432">
        <v>20260205</v>
      </c>
      <c r="H1432">
        <v>150973.93419999999</v>
      </c>
      <c r="I1432">
        <f t="shared" si="223"/>
        <v>28</v>
      </c>
      <c r="J1432">
        <f t="shared" si="224"/>
        <v>5391.9262214285709</v>
      </c>
      <c r="K1432">
        <f t="shared" si="225"/>
        <v>0</v>
      </c>
      <c r="L1432">
        <f t="shared" si="226"/>
        <v>124014.30309285712</v>
      </c>
      <c r="M1432">
        <f t="shared" si="227"/>
        <v>22228.431044394183</v>
      </c>
      <c r="N1432">
        <f t="shared" si="228"/>
        <v>146242.7341372513</v>
      </c>
      <c r="O1432">
        <f t="shared" si="229"/>
        <v>0</v>
      </c>
      <c r="P1432">
        <f t="shared" si="230"/>
        <v>128026.37577486811</v>
      </c>
      <c r="Q1432">
        <f t="shared" si="231"/>
        <v>22947.558425131891</v>
      </c>
      <c r="R1432">
        <f t="shared" si="232"/>
        <v>150973.93419999999</v>
      </c>
    </row>
    <row r="1433" spans="1:18" x14ac:dyDescent="0.3">
      <c r="A1433" t="s">
        <v>37</v>
      </c>
      <c r="B1433" t="s">
        <v>38</v>
      </c>
      <c r="C1433">
        <v>0</v>
      </c>
      <c r="D1433">
        <v>25</v>
      </c>
      <c r="E1433">
        <v>4</v>
      </c>
      <c r="F1433">
        <v>20260107</v>
      </c>
      <c r="G1433">
        <v>20260204</v>
      </c>
      <c r="H1433">
        <v>3925013.9309</v>
      </c>
      <c r="I1433">
        <f t="shared" si="223"/>
        <v>29</v>
      </c>
      <c r="J1433">
        <f t="shared" si="224"/>
        <v>135345.30796206897</v>
      </c>
      <c r="K1433">
        <f t="shared" si="225"/>
        <v>0</v>
      </c>
      <c r="L1433">
        <f t="shared" si="226"/>
        <v>3383632.6990517243</v>
      </c>
      <c r="M1433">
        <f t="shared" si="227"/>
        <v>446373.14705987211</v>
      </c>
      <c r="N1433">
        <f t="shared" si="228"/>
        <v>3830005.8461115966</v>
      </c>
      <c r="O1433">
        <f t="shared" si="229"/>
        <v>0</v>
      </c>
      <c r="P1433">
        <f t="shared" si="230"/>
        <v>3467567.9396965122</v>
      </c>
      <c r="Q1433">
        <f t="shared" si="231"/>
        <v>457445.99120348785</v>
      </c>
      <c r="R1433">
        <f t="shared" si="232"/>
        <v>3925013.9309</v>
      </c>
    </row>
    <row r="1434" spans="1:18" x14ac:dyDescent="0.3">
      <c r="A1434" t="s">
        <v>39</v>
      </c>
      <c r="B1434" t="s">
        <v>40</v>
      </c>
      <c r="C1434">
        <v>0</v>
      </c>
      <c r="D1434">
        <v>27</v>
      </c>
      <c r="E1434">
        <v>4</v>
      </c>
      <c r="F1434">
        <v>20260105</v>
      </c>
      <c r="G1434">
        <v>20260204</v>
      </c>
      <c r="H1434">
        <v>859142.60569999996</v>
      </c>
      <c r="I1434">
        <f t="shared" si="223"/>
        <v>31</v>
      </c>
      <c r="J1434">
        <f t="shared" si="224"/>
        <v>27714.277603225804</v>
      </c>
      <c r="K1434">
        <f t="shared" si="225"/>
        <v>0</v>
      </c>
      <c r="L1434">
        <f t="shared" si="226"/>
        <v>748285.49528709671</v>
      </c>
      <c r="M1434">
        <f t="shared" si="227"/>
        <v>91402.572416546755</v>
      </c>
      <c r="N1434">
        <f t="shared" si="228"/>
        <v>839688.06770364346</v>
      </c>
      <c r="O1434">
        <f t="shared" si="229"/>
        <v>0</v>
      </c>
      <c r="P1434">
        <f t="shared" si="230"/>
        <v>765622.34829251911</v>
      </c>
      <c r="Q1434">
        <f t="shared" si="231"/>
        <v>93520.257407480822</v>
      </c>
      <c r="R1434">
        <f t="shared" si="232"/>
        <v>859142.60569999996</v>
      </c>
    </row>
    <row r="1435" spans="1:18" x14ac:dyDescent="0.3">
      <c r="A1435" t="s">
        <v>0</v>
      </c>
      <c r="B1435" t="s">
        <v>0</v>
      </c>
      <c r="C1435">
        <v>26</v>
      </c>
      <c r="D1435">
        <v>31</v>
      </c>
      <c r="E1435">
        <v>7</v>
      </c>
      <c r="F1435">
        <v>20251206</v>
      </c>
      <c r="G1435">
        <v>20260207</v>
      </c>
      <c r="H1435">
        <v>36896.373500000002</v>
      </c>
      <c r="I1435">
        <f t="shared" si="223"/>
        <v>64</v>
      </c>
      <c r="J1435">
        <f t="shared" si="224"/>
        <v>576.50583593750002</v>
      </c>
      <c r="K1435">
        <f t="shared" si="225"/>
        <v>12661.720575763746</v>
      </c>
      <c r="L1435">
        <f t="shared" si="226"/>
        <v>17871.680914062501</v>
      </c>
      <c r="M1435">
        <f t="shared" si="227"/>
        <v>3327.3356445157792</v>
      </c>
      <c r="N1435">
        <f t="shared" si="228"/>
        <v>33860.737134342024</v>
      </c>
      <c r="O1435">
        <f t="shared" si="229"/>
        <v>13796.851783306349</v>
      </c>
      <c r="P1435">
        <f t="shared" si="230"/>
        <v>19473.888340407651</v>
      </c>
      <c r="Q1435">
        <f t="shared" si="231"/>
        <v>3625.6333762860063</v>
      </c>
      <c r="R1435">
        <f t="shared" si="232"/>
        <v>36896.373500000009</v>
      </c>
    </row>
    <row r="1436" spans="1:18" x14ac:dyDescent="0.3">
      <c r="A1436" t="s">
        <v>0</v>
      </c>
      <c r="B1436" t="s">
        <v>0</v>
      </c>
      <c r="C1436">
        <v>25</v>
      </c>
      <c r="D1436">
        <v>31</v>
      </c>
      <c r="E1436">
        <v>5</v>
      </c>
      <c r="F1436">
        <v>20251207</v>
      </c>
      <c r="G1436">
        <v>20260205</v>
      </c>
      <c r="H1436">
        <v>104543.90119999999</v>
      </c>
      <c r="I1436">
        <f t="shared" si="223"/>
        <v>61</v>
      </c>
      <c r="J1436">
        <f t="shared" si="224"/>
        <v>1713.8344459016391</v>
      </c>
      <c r="K1436">
        <f t="shared" si="225"/>
        <v>36192.99686145693</v>
      </c>
      <c r="L1436">
        <f t="shared" si="226"/>
        <v>53128.867822950815</v>
      </c>
      <c r="M1436">
        <f t="shared" si="227"/>
        <v>7065.3509038813863</v>
      </c>
      <c r="N1436">
        <f t="shared" si="228"/>
        <v>96387.215588289138</v>
      </c>
      <c r="O1436">
        <f t="shared" si="229"/>
        <v>39255.798239655574</v>
      </c>
      <c r="P1436">
        <f t="shared" si="230"/>
        <v>57624.85278416182</v>
      </c>
      <c r="Q1436">
        <f t="shared" si="231"/>
        <v>7663.2501761825933</v>
      </c>
      <c r="R1436">
        <f t="shared" si="232"/>
        <v>104543.90119999999</v>
      </c>
    </row>
    <row r="1437" spans="1:18" x14ac:dyDescent="0.3">
      <c r="A1437" t="s">
        <v>35</v>
      </c>
      <c r="B1437" t="s">
        <v>36</v>
      </c>
      <c r="C1437">
        <v>0</v>
      </c>
      <c r="D1437">
        <v>28</v>
      </c>
      <c r="E1437">
        <v>6</v>
      </c>
      <c r="F1437">
        <v>20260104</v>
      </c>
      <c r="G1437">
        <v>20260206</v>
      </c>
      <c r="H1437">
        <v>272697.13260000001</v>
      </c>
      <c r="I1437">
        <f t="shared" si="223"/>
        <v>34</v>
      </c>
      <c r="J1437">
        <f t="shared" si="224"/>
        <v>8020.5039000000006</v>
      </c>
      <c r="K1437">
        <f t="shared" si="225"/>
        <v>0</v>
      </c>
      <c r="L1437">
        <f t="shared" si="226"/>
        <v>224574.10920000001</v>
      </c>
      <c r="M1437">
        <f t="shared" si="227"/>
        <v>39677.816919804027</v>
      </c>
      <c r="N1437">
        <f t="shared" si="228"/>
        <v>264251.92611980403</v>
      </c>
      <c r="O1437">
        <f t="shared" si="229"/>
        <v>0</v>
      </c>
      <c r="P1437">
        <f t="shared" si="230"/>
        <v>231751.25545641073</v>
      </c>
      <c r="Q1437">
        <f t="shared" si="231"/>
        <v>40945.877143589263</v>
      </c>
      <c r="R1437">
        <f t="shared" si="232"/>
        <v>272697.13260000001</v>
      </c>
    </row>
    <row r="1438" spans="1:18" x14ac:dyDescent="0.3">
      <c r="A1438" t="s">
        <v>43</v>
      </c>
      <c r="B1438" t="s">
        <v>44</v>
      </c>
      <c r="C1438">
        <v>0</v>
      </c>
      <c r="D1438">
        <v>29</v>
      </c>
      <c r="E1438">
        <v>3</v>
      </c>
      <c r="F1438">
        <v>20260103</v>
      </c>
      <c r="G1438">
        <v>20260203</v>
      </c>
      <c r="H1438">
        <v>1075150.8537000001</v>
      </c>
      <c r="I1438">
        <f t="shared" si="223"/>
        <v>32</v>
      </c>
      <c r="J1438">
        <f t="shared" si="224"/>
        <v>33598.464178125003</v>
      </c>
      <c r="K1438">
        <f t="shared" si="225"/>
        <v>0</v>
      </c>
      <c r="L1438">
        <f t="shared" si="226"/>
        <v>974355.46116562514</v>
      </c>
      <c r="M1438">
        <f t="shared" si="227"/>
        <v>83106.605711284414</v>
      </c>
      <c r="N1438">
        <f t="shared" si="228"/>
        <v>1057462.0668769095</v>
      </c>
      <c r="O1438">
        <f t="shared" si="229"/>
        <v>0</v>
      </c>
      <c r="P1438">
        <f t="shared" si="230"/>
        <v>990654.07516071154</v>
      </c>
      <c r="Q1438">
        <f t="shared" si="231"/>
        <v>84496.778539288731</v>
      </c>
      <c r="R1438">
        <f t="shared" si="232"/>
        <v>1075150.8537000003</v>
      </c>
    </row>
    <row r="1439" spans="1:18" x14ac:dyDescent="0.3">
      <c r="A1439" t="s">
        <v>39</v>
      </c>
      <c r="B1439" t="s">
        <v>40</v>
      </c>
      <c r="C1439">
        <v>0</v>
      </c>
      <c r="D1439">
        <v>23</v>
      </c>
      <c r="E1439">
        <v>6</v>
      </c>
      <c r="F1439">
        <v>20260109</v>
      </c>
      <c r="G1439">
        <v>20260206</v>
      </c>
      <c r="H1439">
        <v>242719.76500000001</v>
      </c>
      <c r="I1439">
        <f t="shared" si="223"/>
        <v>29</v>
      </c>
      <c r="J1439">
        <f t="shared" si="224"/>
        <v>8369.647068965518</v>
      </c>
      <c r="K1439">
        <f t="shared" si="225"/>
        <v>0</v>
      </c>
      <c r="L1439">
        <f t="shared" si="226"/>
        <v>192501.88258620692</v>
      </c>
      <c r="M1439">
        <f t="shared" si="227"/>
        <v>41405.044898212465</v>
      </c>
      <c r="N1439">
        <f t="shared" si="228"/>
        <v>233906.92748441937</v>
      </c>
      <c r="O1439">
        <f t="shared" si="229"/>
        <v>0</v>
      </c>
      <c r="P1439">
        <f t="shared" si="230"/>
        <v>199754.71528731889</v>
      </c>
      <c r="Q1439">
        <f t="shared" si="231"/>
        <v>42965.049712681139</v>
      </c>
      <c r="R1439">
        <f t="shared" si="232"/>
        <v>242719.76500000001</v>
      </c>
    </row>
    <row r="1440" spans="1:18" x14ac:dyDescent="0.3">
      <c r="A1440" t="s">
        <v>35</v>
      </c>
      <c r="B1440" t="s">
        <v>36</v>
      </c>
      <c r="C1440">
        <v>0</v>
      </c>
      <c r="D1440">
        <v>26</v>
      </c>
      <c r="E1440">
        <v>8</v>
      </c>
      <c r="F1440">
        <v>20260106</v>
      </c>
      <c r="G1440">
        <v>20260208</v>
      </c>
      <c r="H1440">
        <v>117265.32339999999</v>
      </c>
      <c r="I1440">
        <f t="shared" si="223"/>
        <v>34</v>
      </c>
      <c r="J1440">
        <f t="shared" si="224"/>
        <v>3448.9800999999998</v>
      </c>
      <c r="K1440">
        <f t="shared" si="225"/>
        <v>0</v>
      </c>
      <c r="L1440">
        <f t="shared" si="226"/>
        <v>89673.482599999988</v>
      </c>
      <c r="M1440">
        <f t="shared" si="227"/>
        <v>22749.692982564746</v>
      </c>
      <c r="N1440">
        <f t="shared" si="228"/>
        <v>112423.17558256473</v>
      </c>
      <c r="O1440">
        <f t="shared" si="229"/>
        <v>0</v>
      </c>
      <c r="P1440">
        <f t="shared" si="230"/>
        <v>93535.784619164348</v>
      </c>
      <c r="Q1440">
        <f t="shared" si="231"/>
        <v>23729.538780835654</v>
      </c>
      <c r="R1440">
        <f t="shared" si="232"/>
        <v>117265.32339999999</v>
      </c>
    </row>
    <row r="1441" spans="1:18" x14ac:dyDescent="0.3">
      <c r="A1441" t="s">
        <v>35</v>
      </c>
      <c r="B1441" t="s">
        <v>36</v>
      </c>
      <c r="C1441">
        <v>0</v>
      </c>
      <c r="D1441">
        <v>27</v>
      </c>
      <c r="E1441">
        <v>7</v>
      </c>
      <c r="F1441">
        <v>20260105</v>
      </c>
      <c r="G1441">
        <v>20260207</v>
      </c>
      <c r="H1441">
        <v>169430.04120000001</v>
      </c>
      <c r="I1441">
        <f t="shared" si="223"/>
        <v>34</v>
      </c>
      <c r="J1441">
        <f t="shared" si="224"/>
        <v>4983.2365058823534</v>
      </c>
      <c r="K1441">
        <f t="shared" si="225"/>
        <v>0</v>
      </c>
      <c r="L1441">
        <f t="shared" si="226"/>
        <v>134547.38565882354</v>
      </c>
      <c r="M1441">
        <f t="shared" si="227"/>
        <v>28761.027933240526</v>
      </c>
      <c r="N1441">
        <f t="shared" si="228"/>
        <v>163308.41359206405</v>
      </c>
      <c r="O1441">
        <f t="shared" si="229"/>
        <v>0</v>
      </c>
      <c r="P1441">
        <f t="shared" si="230"/>
        <v>139590.90406983506</v>
      </c>
      <c r="Q1441">
        <f t="shared" si="231"/>
        <v>29839.137130164956</v>
      </c>
      <c r="R1441">
        <f t="shared" si="232"/>
        <v>169430.04120000001</v>
      </c>
    </row>
    <row r="1442" spans="1:18" x14ac:dyDescent="0.3">
      <c r="A1442" t="s">
        <v>35</v>
      </c>
      <c r="B1442" t="s">
        <v>34</v>
      </c>
      <c r="C1442">
        <v>0</v>
      </c>
      <c r="D1442">
        <v>24</v>
      </c>
      <c r="E1442">
        <v>2</v>
      </c>
      <c r="F1442">
        <v>20260108</v>
      </c>
      <c r="G1442">
        <v>20260202</v>
      </c>
      <c r="H1442">
        <v>3047304.0178</v>
      </c>
      <c r="I1442">
        <f t="shared" si="223"/>
        <v>26</v>
      </c>
      <c r="J1442">
        <f t="shared" si="224"/>
        <v>117204.00068461538</v>
      </c>
      <c r="K1442">
        <f t="shared" si="225"/>
        <v>0</v>
      </c>
      <c r="L1442">
        <f t="shared" si="226"/>
        <v>2812896.0164307691</v>
      </c>
      <c r="M1442">
        <f t="shared" si="227"/>
        <v>193271.26821515354</v>
      </c>
      <c r="N1442">
        <f t="shared" si="228"/>
        <v>3006167.2846459225</v>
      </c>
      <c r="O1442">
        <f t="shared" si="229"/>
        <v>0</v>
      </c>
      <c r="P1442">
        <f t="shared" si="230"/>
        <v>2851388.0036894586</v>
      </c>
      <c r="Q1442">
        <f t="shared" si="231"/>
        <v>195916.01411054152</v>
      </c>
      <c r="R1442">
        <f t="shared" si="232"/>
        <v>3047304.0178</v>
      </c>
    </row>
    <row r="1443" spans="1:18" x14ac:dyDescent="0.3">
      <c r="A1443" t="s">
        <v>33</v>
      </c>
      <c r="B1443" t="s">
        <v>34</v>
      </c>
      <c r="C1443">
        <v>0</v>
      </c>
      <c r="D1443">
        <v>23</v>
      </c>
      <c r="E1443">
        <v>8</v>
      </c>
      <c r="F1443">
        <v>20260109</v>
      </c>
      <c r="G1443">
        <v>20260208</v>
      </c>
      <c r="H1443">
        <v>876636.27269999997</v>
      </c>
      <c r="I1443">
        <f t="shared" si="223"/>
        <v>31</v>
      </c>
      <c r="J1443">
        <f t="shared" si="224"/>
        <v>28278.589441935485</v>
      </c>
      <c r="K1443">
        <f t="shared" si="225"/>
        <v>0</v>
      </c>
      <c r="L1443">
        <f t="shared" si="226"/>
        <v>650407.55716451618</v>
      </c>
      <c r="M1443">
        <f t="shared" si="227"/>
        <v>186527.38175671967</v>
      </c>
      <c r="N1443">
        <f t="shared" si="228"/>
        <v>836934.93892123585</v>
      </c>
      <c r="O1443">
        <f t="shared" si="229"/>
        <v>0</v>
      </c>
      <c r="P1443">
        <f t="shared" si="230"/>
        <v>681260.66929830087</v>
      </c>
      <c r="Q1443">
        <f t="shared" si="231"/>
        <v>195375.60340169919</v>
      </c>
      <c r="R1443">
        <f t="shared" si="232"/>
        <v>876636.27270000009</v>
      </c>
    </row>
    <row r="1444" spans="1:18" x14ac:dyDescent="0.3">
      <c r="A1444" t="s">
        <v>0</v>
      </c>
      <c r="B1444" t="s">
        <v>0</v>
      </c>
      <c r="C1444">
        <v>0</v>
      </c>
      <c r="D1444">
        <v>26</v>
      </c>
      <c r="E1444">
        <v>1</v>
      </c>
      <c r="F1444">
        <v>20260106</v>
      </c>
      <c r="G1444">
        <v>20260201</v>
      </c>
      <c r="H1444">
        <v>3906.4121</v>
      </c>
      <c r="I1444">
        <f t="shared" si="223"/>
        <v>27</v>
      </c>
      <c r="J1444">
        <f t="shared" si="224"/>
        <v>144.68192962962962</v>
      </c>
      <c r="K1444">
        <f t="shared" si="225"/>
        <v>0</v>
      </c>
      <c r="L1444">
        <f t="shared" si="226"/>
        <v>3761.7301703703702</v>
      </c>
      <c r="M1444">
        <f t="shared" si="227"/>
        <v>119.29140585644113</v>
      </c>
      <c r="N1444">
        <f t="shared" si="228"/>
        <v>3881.0215762268112</v>
      </c>
      <c r="O1444">
        <f t="shared" si="229"/>
        <v>0</v>
      </c>
      <c r="P1444">
        <f t="shared" si="230"/>
        <v>3786.3402626986813</v>
      </c>
      <c r="Q1444">
        <f t="shared" si="231"/>
        <v>120.07183730131854</v>
      </c>
      <c r="R1444">
        <f t="shared" si="232"/>
        <v>3906.4121</v>
      </c>
    </row>
    <row r="1445" spans="1:18" x14ac:dyDescent="0.3">
      <c r="A1445" t="s">
        <v>35</v>
      </c>
      <c r="B1445" t="s">
        <v>36</v>
      </c>
      <c r="C1445">
        <v>0</v>
      </c>
      <c r="D1445">
        <v>23</v>
      </c>
      <c r="E1445">
        <v>6</v>
      </c>
      <c r="F1445">
        <v>20260109</v>
      </c>
      <c r="G1445">
        <v>20260206</v>
      </c>
      <c r="H1445">
        <v>196420.13200000001</v>
      </c>
      <c r="I1445">
        <f t="shared" si="223"/>
        <v>29</v>
      </c>
      <c r="J1445">
        <f t="shared" si="224"/>
        <v>6773.1080000000002</v>
      </c>
      <c r="K1445">
        <f t="shared" si="225"/>
        <v>0</v>
      </c>
      <c r="L1445">
        <f t="shared" si="226"/>
        <v>155781.484</v>
      </c>
      <c r="M1445">
        <f t="shared" si="227"/>
        <v>33506.889660892753</v>
      </c>
      <c r="N1445">
        <f t="shared" si="228"/>
        <v>189288.37366089274</v>
      </c>
      <c r="O1445">
        <f t="shared" si="229"/>
        <v>0</v>
      </c>
      <c r="P1445">
        <f t="shared" si="230"/>
        <v>161650.81382786273</v>
      </c>
      <c r="Q1445">
        <f t="shared" si="231"/>
        <v>34769.318172137282</v>
      </c>
      <c r="R1445">
        <f t="shared" si="232"/>
        <v>196420.13200000001</v>
      </c>
    </row>
    <row r="1446" spans="1:18" x14ac:dyDescent="0.3">
      <c r="A1446" t="s">
        <v>0</v>
      </c>
      <c r="B1446" t="s">
        <v>0</v>
      </c>
      <c r="C1446">
        <v>30</v>
      </c>
      <c r="D1446">
        <v>31</v>
      </c>
      <c r="E1446">
        <v>7</v>
      </c>
      <c r="F1446">
        <v>20251202</v>
      </c>
      <c r="G1446">
        <v>20260207</v>
      </c>
      <c r="H1446">
        <v>42826.680800000002</v>
      </c>
      <c r="I1446">
        <f t="shared" si="223"/>
        <v>68</v>
      </c>
      <c r="J1446">
        <f t="shared" si="224"/>
        <v>629.80412941176473</v>
      </c>
      <c r="K1446">
        <f t="shared" si="225"/>
        <v>15960.350616344778</v>
      </c>
      <c r="L1446">
        <f t="shared" si="226"/>
        <v>19523.928011764707</v>
      </c>
      <c r="M1446">
        <f t="shared" si="227"/>
        <v>3634.9497233574884</v>
      </c>
      <c r="N1446">
        <f t="shared" si="228"/>
        <v>39119.228351466976</v>
      </c>
      <c r="O1446">
        <f t="shared" si="229"/>
        <v>17472.963299815416</v>
      </c>
      <c r="P1446">
        <f t="shared" si="230"/>
        <v>21374.272145904182</v>
      </c>
      <c r="Q1446">
        <f t="shared" si="231"/>
        <v>3979.4453542804022</v>
      </c>
      <c r="R1446">
        <f t="shared" si="232"/>
        <v>42826.680800000002</v>
      </c>
    </row>
    <row r="1447" spans="1:18" x14ac:dyDescent="0.3">
      <c r="A1447" t="s">
        <v>37</v>
      </c>
      <c r="B1447" t="s">
        <v>38</v>
      </c>
      <c r="C1447">
        <v>0</v>
      </c>
      <c r="D1447">
        <v>25</v>
      </c>
      <c r="E1447">
        <v>6</v>
      </c>
      <c r="F1447">
        <v>20260107</v>
      </c>
      <c r="G1447">
        <v>20260206</v>
      </c>
      <c r="H1447">
        <v>1040216.037</v>
      </c>
      <c r="I1447">
        <f t="shared" si="223"/>
        <v>31</v>
      </c>
      <c r="J1447">
        <f t="shared" si="224"/>
        <v>33555.356032258067</v>
      </c>
      <c r="K1447">
        <f t="shared" si="225"/>
        <v>0</v>
      </c>
      <c r="L1447">
        <f t="shared" si="226"/>
        <v>838883.90080645168</v>
      </c>
      <c r="M1447">
        <f t="shared" si="227"/>
        <v>165999.95336038389</v>
      </c>
      <c r="N1447">
        <f t="shared" si="228"/>
        <v>1004883.8541668355</v>
      </c>
      <c r="O1447">
        <f t="shared" si="229"/>
        <v>0</v>
      </c>
      <c r="P1447">
        <f t="shared" si="230"/>
        <v>868379.44821343676</v>
      </c>
      <c r="Q1447">
        <f t="shared" si="231"/>
        <v>171836.58878656331</v>
      </c>
      <c r="R1447">
        <f t="shared" si="232"/>
        <v>1040216.037</v>
      </c>
    </row>
    <row r="1448" spans="1:18" x14ac:dyDescent="0.3">
      <c r="A1448" t="s">
        <v>39</v>
      </c>
      <c r="B1448" t="s">
        <v>40</v>
      </c>
      <c r="C1448">
        <v>0</v>
      </c>
      <c r="D1448">
        <v>24</v>
      </c>
      <c r="E1448">
        <v>4</v>
      </c>
      <c r="F1448">
        <v>20260108</v>
      </c>
      <c r="G1448">
        <v>20260204</v>
      </c>
      <c r="H1448">
        <v>549398.27910000004</v>
      </c>
      <c r="I1448">
        <f t="shared" si="223"/>
        <v>28</v>
      </c>
      <c r="J1448">
        <f t="shared" si="224"/>
        <v>19621.367110714287</v>
      </c>
      <c r="K1448">
        <f t="shared" si="225"/>
        <v>0</v>
      </c>
      <c r="L1448">
        <f t="shared" si="226"/>
        <v>470912.81065714289</v>
      </c>
      <c r="M1448">
        <f t="shared" si="227"/>
        <v>64711.895216058729</v>
      </c>
      <c r="N1448">
        <f t="shared" si="228"/>
        <v>535624.7058732016</v>
      </c>
      <c r="O1448">
        <f t="shared" si="229"/>
        <v>0</v>
      </c>
      <c r="P1448">
        <f t="shared" si="230"/>
        <v>483022.31944174902</v>
      </c>
      <c r="Q1448">
        <f t="shared" si="231"/>
        <v>66375.959658251013</v>
      </c>
      <c r="R1448">
        <f t="shared" si="232"/>
        <v>549398.27910000004</v>
      </c>
    </row>
    <row r="1449" spans="1:18" x14ac:dyDescent="0.3">
      <c r="A1449" t="s">
        <v>0</v>
      </c>
      <c r="B1449" t="s">
        <v>0</v>
      </c>
      <c r="C1449">
        <v>0</v>
      </c>
      <c r="D1449">
        <v>26</v>
      </c>
      <c r="E1449">
        <v>3</v>
      </c>
      <c r="F1449">
        <v>20260106</v>
      </c>
      <c r="G1449">
        <v>20260203</v>
      </c>
      <c r="H1449">
        <v>16052.486999999999</v>
      </c>
      <c r="I1449">
        <f t="shared" si="223"/>
        <v>29</v>
      </c>
      <c r="J1449">
        <f t="shared" si="224"/>
        <v>553.53403448275856</v>
      </c>
      <c r="K1449">
        <f t="shared" si="225"/>
        <v>0</v>
      </c>
      <c r="L1449">
        <f t="shared" si="226"/>
        <v>14391.884896551723</v>
      </c>
      <c r="M1449">
        <f t="shared" si="227"/>
        <v>1369.1796895134844</v>
      </c>
      <c r="N1449">
        <f t="shared" si="228"/>
        <v>15761.064586065208</v>
      </c>
      <c r="O1449">
        <f t="shared" si="229"/>
        <v>0</v>
      </c>
      <c r="P1449">
        <f t="shared" si="230"/>
        <v>14657.991149382695</v>
      </c>
      <c r="Q1449">
        <f t="shared" si="231"/>
        <v>1394.4958506173025</v>
      </c>
      <c r="R1449">
        <f t="shared" si="232"/>
        <v>16052.486999999997</v>
      </c>
    </row>
    <row r="1450" spans="1:18" x14ac:dyDescent="0.3">
      <c r="A1450" t="s">
        <v>33</v>
      </c>
      <c r="B1450" t="s">
        <v>34</v>
      </c>
      <c r="C1450">
        <v>0</v>
      </c>
      <c r="D1450">
        <v>29</v>
      </c>
      <c r="E1450">
        <v>9</v>
      </c>
      <c r="F1450">
        <v>20260103</v>
      </c>
      <c r="G1450">
        <v>20260209</v>
      </c>
      <c r="H1450">
        <v>737233.04260000004</v>
      </c>
      <c r="I1450">
        <f t="shared" si="223"/>
        <v>38</v>
      </c>
      <c r="J1450">
        <f t="shared" si="224"/>
        <v>19400.869542105265</v>
      </c>
      <c r="K1450">
        <f t="shared" si="225"/>
        <v>0</v>
      </c>
      <c r="L1450">
        <f t="shared" si="226"/>
        <v>562625.21672105265</v>
      </c>
      <c r="M1450">
        <f t="shared" si="227"/>
        <v>143965.54618781275</v>
      </c>
      <c r="N1450">
        <f t="shared" si="228"/>
        <v>706590.76290886546</v>
      </c>
      <c r="O1450">
        <f t="shared" si="229"/>
        <v>0</v>
      </c>
      <c r="P1450">
        <f t="shared" si="230"/>
        <v>587024.23261120985</v>
      </c>
      <c r="Q1450">
        <f t="shared" si="231"/>
        <v>150208.80998879013</v>
      </c>
      <c r="R1450">
        <f t="shared" si="232"/>
        <v>737233.04260000004</v>
      </c>
    </row>
    <row r="1451" spans="1:18" x14ac:dyDescent="0.3">
      <c r="A1451" t="s">
        <v>37</v>
      </c>
      <c r="B1451" t="s">
        <v>38</v>
      </c>
      <c r="C1451">
        <v>0</v>
      </c>
      <c r="D1451">
        <v>27</v>
      </c>
      <c r="E1451">
        <v>5</v>
      </c>
      <c r="F1451">
        <v>20260105</v>
      </c>
      <c r="G1451">
        <v>20260205</v>
      </c>
      <c r="H1451">
        <v>943129.12139999995</v>
      </c>
      <c r="I1451">
        <f t="shared" si="223"/>
        <v>32</v>
      </c>
      <c r="J1451">
        <f t="shared" si="224"/>
        <v>29472.785043749998</v>
      </c>
      <c r="K1451">
        <f t="shared" si="225"/>
        <v>0</v>
      </c>
      <c r="L1451">
        <f t="shared" si="226"/>
        <v>795765.19618124992</v>
      </c>
      <c r="M1451">
        <f t="shared" si="227"/>
        <v>121502.73262783514</v>
      </c>
      <c r="N1451">
        <f t="shared" si="228"/>
        <v>917267.92880908505</v>
      </c>
      <c r="O1451">
        <f t="shared" si="229"/>
        <v>0</v>
      </c>
      <c r="P1451">
        <f t="shared" si="230"/>
        <v>818200.77508817776</v>
      </c>
      <c r="Q1451">
        <f t="shared" si="231"/>
        <v>124928.3463118222</v>
      </c>
      <c r="R1451">
        <f t="shared" si="232"/>
        <v>943129.12139999995</v>
      </c>
    </row>
    <row r="1452" spans="1:18" x14ac:dyDescent="0.3">
      <c r="A1452" t="s">
        <v>35</v>
      </c>
      <c r="B1452" t="s">
        <v>34</v>
      </c>
      <c r="C1452">
        <v>0</v>
      </c>
      <c r="D1452">
        <v>23</v>
      </c>
      <c r="E1452">
        <v>3</v>
      </c>
      <c r="F1452">
        <v>20260109</v>
      </c>
      <c r="G1452">
        <v>20260203</v>
      </c>
      <c r="H1452">
        <v>679346.83459999994</v>
      </c>
      <c r="I1452">
        <f t="shared" si="223"/>
        <v>26</v>
      </c>
      <c r="J1452">
        <f t="shared" si="224"/>
        <v>26128.724407692305</v>
      </c>
      <c r="K1452">
        <f t="shared" si="225"/>
        <v>0</v>
      </c>
      <c r="L1452">
        <f t="shared" si="226"/>
        <v>600960.66137692297</v>
      </c>
      <c r="M1452">
        <f t="shared" si="227"/>
        <v>64630.025514757879</v>
      </c>
      <c r="N1452">
        <f t="shared" si="228"/>
        <v>665590.68689168082</v>
      </c>
      <c r="O1452">
        <f t="shared" si="229"/>
        <v>0</v>
      </c>
      <c r="P1452">
        <f t="shared" si="230"/>
        <v>613381.06296546781</v>
      </c>
      <c r="Q1452">
        <f t="shared" si="231"/>
        <v>65965.771634532124</v>
      </c>
      <c r="R1452">
        <f t="shared" si="232"/>
        <v>679346.83459999994</v>
      </c>
    </row>
    <row r="1453" spans="1:18" x14ac:dyDescent="0.3">
      <c r="A1453" t="s">
        <v>35</v>
      </c>
      <c r="B1453" t="s">
        <v>34</v>
      </c>
      <c r="C1453">
        <v>0</v>
      </c>
      <c r="D1453">
        <v>27</v>
      </c>
      <c r="E1453">
        <v>8</v>
      </c>
      <c r="F1453">
        <v>20260105</v>
      </c>
      <c r="G1453">
        <v>20260208</v>
      </c>
      <c r="H1453">
        <v>892827.96840000001</v>
      </c>
      <c r="I1453">
        <f t="shared" si="223"/>
        <v>35</v>
      </c>
      <c r="J1453">
        <f t="shared" si="224"/>
        <v>25509.370525714286</v>
      </c>
      <c r="K1453">
        <f t="shared" si="225"/>
        <v>0</v>
      </c>
      <c r="L1453">
        <f t="shared" si="226"/>
        <v>688753.00419428572</v>
      </c>
      <c r="M1453">
        <f t="shared" si="227"/>
        <v>168261.43695015411</v>
      </c>
      <c r="N1453">
        <f t="shared" si="228"/>
        <v>857014.44114443986</v>
      </c>
      <c r="O1453">
        <f t="shared" si="229"/>
        <v>0</v>
      </c>
      <c r="P1453">
        <f t="shared" si="230"/>
        <v>717535.1031926662</v>
      </c>
      <c r="Q1453">
        <f t="shared" si="231"/>
        <v>175292.86520733379</v>
      </c>
      <c r="R1453">
        <f t="shared" si="232"/>
        <v>892827.96840000001</v>
      </c>
    </row>
    <row r="1454" spans="1:18" x14ac:dyDescent="0.3">
      <c r="A1454" t="s">
        <v>41</v>
      </c>
      <c r="B1454" t="s">
        <v>42</v>
      </c>
      <c r="C1454">
        <v>0</v>
      </c>
      <c r="D1454">
        <v>24</v>
      </c>
      <c r="E1454">
        <v>5</v>
      </c>
      <c r="F1454">
        <v>20260108</v>
      </c>
      <c r="G1454">
        <v>20260205</v>
      </c>
      <c r="H1454">
        <v>1007687.5092</v>
      </c>
      <c r="I1454">
        <f t="shared" si="223"/>
        <v>29</v>
      </c>
      <c r="J1454">
        <f t="shared" si="224"/>
        <v>34747.845144827588</v>
      </c>
      <c r="K1454">
        <f t="shared" si="225"/>
        <v>0</v>
      </c>
      <c r="L1454">
        <f t="shared" si="226"/>
        <v>833948.28347586212</v>
      </c>
      <c r="M1454">
        <f t="shared" si="227"/>
        <v>143249.37842685194</v>
      </c>
      <c r="N1454">
        <f t="shared" si="228"/>
        <v>977197.66190271406</v>
      </c>
      <c r="O1454">
        <f t="shared" si="229"/>
        <v>0</v>
      </c>
      <c r="P1454">
        <f t="shared" si="230"/>
        <v>859968.56249239552</v>
      </c>
      <c r="Q1454">
        <f t="shared" si="231"/>
        <v>147718.94670760439</v>
      </c>
      <c r="R1454">
        <f t="shared" si="232"/>
        <v>1007687.5092</v>
      </c>
    </row>
    <row r="1455" spans="1:18" x14ac:dyDescent="0.3">
      <c r="A1455" t="s">
        <v>37</v>
      </c>
      <c r="B1455" t="s">
        <v>38</v>
      </c>
      <c r="C1455">
        <v>0</v>
      </c>
      <c r="D1455">
        <v>23</v>
      </c>
      <c r="E1455">
        <v>6</v>
      </c>
      <c r="F1455">
        <v>20260109</v>
      </c>
      <c r="G1455">
        <v>20260206</v>
      </c>
      <c r="H1455">
        <v>157370.53150000001</v>
      </c>
      <c r="I1455">
        <f t="shared" si="223"/>
        <v>29</v>
      </c>
      <c r="J1455">
        <f t="shared" si="224"/>
        <v>5426.5700517241385</v>
      </c>
      <c r="K1455">
        <f t="shared" si="225"/>
        <v>0</v>
      </c>
      <c r="L1455">
        <f t="shared" si="226"/>
        <v>124811.11118965519</v>
      </c>
      <c r="M1455">
        <f t="shared" si="227"/>
        <v>26845.501940944363</v>
      </c>
      <c r="N1455">
        <f t="shared" si="228"/>
        <v>151656.61313059955</v>
      </c>
      <c r="O1455">
        <f t="shared" si="229"/>
        <v>0</v>
      </c>
      <c r="P1455">
        <f t="shared" si="230"/>
        <v>129513.58005144967</v>
      </c>
      <c r="Q1455">
        <f t="shared" si="231"/>
        <v>27856.951448550361</v>
      </c>
      <c r="R1455">
        <f t="shared" si="232"/>
        <v>157370.53150000004</v>
      </c>
    </row>
    <row r="1456" spans="1:18" x14ac:dyDescent="0.3">
      <c r="A1456" t="s">
        <v>35</v>
      </c>
      <c r="B1456" t="s">
        <v>36</v>
      </c>
      <c r="C1456">
        <v>0</v>
      </c>
      <c r="D1456">
        <v>27</v>
      </c>
      <c r="E1456">
        <v>9</v>
      </c>
      <c r="F1456">
        <v>20260105</v>
      </c>
      <c r="G1456">
        <v>20260209</v>
      </c>
      <c r="H1456">
        <v>20976.280500000001</v>
      </c>
      <c r="I1456">
        <f t="shared" si="223"/>
        <v>36</v>
      </c>
      <c r="J1456">
        <f t="shared" si="224"/>
        <v>582.6744583333334</v>
      </c>
      <c r="K1456">
        <f t="shared" si="225"/>
        <v>0</v>
      </c>
      <c r="L1456">
        <f t="shared" si="226"/>
        <v>15732.210375000002</v>
      </c>
      <c r="M1456">
        <f t="shared" si="227"/>
        <v>4323.7776771599065</v>
      </c>
      <c r="N1456">
        <f t="shared" si="228"/>
        <v>20055.988052159908</v>
      </c>
      <c r="O1456">
        <f t="shared" si="229"/>
        <v>0</v>
      </c>
      <c r="P1456">
        <f t="shared" si="230"/>
        <v>16454.101231650409</v>
      </c>
      <c r="Q1456">
        <f t="shared" si="231"/>
        <v>4522.1792683495914</v>
      </c>
      <c r="R1456">
        <f t="shared" si="232"/>
        <v>20976.280500000001</v>
      </c>
    </row>
    <row r="1457" spans="1:18" x14ac:dyDescent="0.3">
      <c r="A1457" t="s">
        <v>35</v>
      </c>
      <c r="B1457" t="s">
        <v>34</v>
      </c>
      <c r="C1457">
        <v>0</v>
      </c>
      <c r="D1457">
        <v>27</v>
      </c>
      <c r="E1457">
        <v>9</v>
      </c>
      <c r="F1457">
        <v>20260105</v>
      </c>
      <c r="G1457">
        <v>20260209</v>
      </c>
      <c r="H1457">
        <v>282348.73700000002</v>
      </c>
      <c r="I1457">
        <f t="shared" si="223"/>
        <v>36</v>
      </c>
      <c r="J1457">
        <f t="shared" si="224"/>
        <v>7843.0204722222225</v>
      </c>
      <c r="K1457">
        <f t="shared" si="225"/>
        <v>0</v>
      </c>
      <c r="L1457">
        <f t="shared" si="226"/>
        <v>211761.55275</v>
      </c>
      <c r="M1457">
        <f t="shared" si="227"/>
        <v>58199.696853543377</v>
      </c>
      <c r="N1457">
        <f t="shared" si="228"/>
        <v>269961.24960354337</v>
      </c>
      <c r="O1457">
        <f t="shared" si="229"/>
        <v>0</v>
      </c>
      <c r="P1457">
        <f t="shared" si="230"/>
        <v>221478.4790481152</v>
      </c>
      <c r="Q1457">
        <f t="shared" si="231"/>
        <v>60870.257951884814</v>
      </c>
      <c r="R1457">
        <f t="shared" si="232"/>
        <v>282348.73700000002</v>
      </c>
    </row>
    <row r="1458" spans="1:18" x14ac:dyDescent="0.3">
      <c r="A1458" t="s">
        <v>33</v>
      </c>
      <c r="B1458" t="s">
        <v>34</v>
      </c>
      <c r="C1458">
        <v>0</v>
      </c>
      <c r="D1458">
        <v>27</v>
      </c>
      <c r="E1458">
        <v>9</v>
      </c>
      <c r="F1458">
        <v>20260105</v>
      </c>
      <c r="G1458">
        <v>20260209</v>
      </c>
      <c r="H1458">
        <v>440359.32429999998</v>
      </c>
      <c r="I1458">
        <f t="shared" si="223"/>
        <v>36</v>
      </c>
      <c r="J1458">
        <f t="shared" si="224"/>
        <v>12232.203452777778</v>
      </c>
      <c r="K1458">
        <f t="shared" si="225"/>
        <v>0</v>
      </c>
      <c r="L1458">
        <f t="shared" si="226"/>
        <v>330269.49322499998</v>
      </c>
      <c r="M1458">
        <f t="shared" si="227"/>
        <v>90769.94447788586</v>
      </c>
      <c r="N1458">
        <f t="shared" si="228"/>
        <v>421039.43770288583</v>
      </c>
      <c r="O1458">
        <f t="shared" si="229"/>
        <v>0</v>
      </c>
      <c r="P1458">
        <f t="shared" si="230"/>
        <v>345424.29485214839</v>
      </c>
      <c r="Q1458">
        <f t="shared" si="231"/>
        <v>94935.029447851572</v>
      </c>
      <c r="R1458">
        <f t="shared" si="232"/>
        <v>440359.32429999998</v>
      </c>
    </row>
    <row r="1459" spans="1:18" x14ac:dyDescent="0.3">
      <c r="A1459" t="s">
        <v>33</v>
      </c>
      <c r="B1459" t="s">
        <v>34</v>
      </c>
      <c r="C1459">
        <v>0</v>
      </c>
      <c r="D1459">
        <v>18</v>
      </c>
      <c r="E1459">
        <v>1</v>
      </c>
      <c r="F1459">
        <v>20260114</v>
      </c>
      <c r="G1459">
        <v>20260201</v>
      </c>
      <c r="H1459">
        <v>795037.01610000001</v>
      </c>
      <c r="I1459">
        <f t="shared" si="223"/>
        <v>19</v>
      </c>
      <c r="J1459">
        <f t="shared" si="224"/>
        <v>41844.053478947368</v>
      </c>
      <c r="K1459">
        <f t="shared" si="225"/>
        <v>0</v>
      </c>
      <c r="L1459">
        <f t="shared" si="226"/>
        <v>753192.96262105263</v>
      </c>
      <c r="M1459">
        <f t="shared" si="227"/>
        <v>34500.756100045088</v>
      </c>
      <c r="N1459">
        <f t="shared" si="228"/>
        <v>787693.71872109768</v>
      </c>
      <c r="O1459">
        <f t="shared" si="229"/>
        <v>0</v>
      </c>
      <c r="P1459">
        <f t="shared" si="230"/>
        <v>760214.62570756662</v>
      </c>
      <c r="Q1459">
        <f t="shared" si="231"/>
        <v>34822.390392433437</v>
      </c>
      <c r="R1459">
        <f t="shared" si="232"/>
        <v>795037.01610000001</v>
      </c>
    </row>
    <row r="1460" spans="1:18" x14ac:dyDescent="0.3">
      <c r="A1460" t="s">
        <v>33</v>
      </c>
      <c r="B1460" t="s">
        <v>34</v>
      </c>
      <c r="C1460">
        <v>0</v>
      </c>
      <c r="D1460">
        <v>8</v>
      </c>
      <c r="E1460">
        <v>1</v>
      </c>
      <c r="F1460">
        <v>20260124</v>
      </c>
      <c r="G1460">
        <v>20260201</v>
      </c>
      <c r="H1460">
        <v>359383.9915</v>
      </c>
      <c r="I1460">
        <f t="shared" si="223"/>
        <v>9</v>
      </c>
      <c r="J1460">
        <f t="shared" si="224"/>
        <v>39931.554611111111</v>
      </c>
      <c r="K1460">
        <f t="shared" si="225"/>
        <v>0</v>
      </c>
      <c r="L1460">
        <f t="shared" si="226"/>
        <v>319452.43688888889</v>
      </c>
      <c r="M1460">
        <f t="shared" si="227"/>
        <v>32923.88551760908</v>
      </c>
      <c r="N1460">
        <f t="shared" si="228"/>
        <v>352376.32240649796</v>
      </c>
      <c r="O1460">
        <f t="shared" si="229"/>
        <v>0</v>
      </c>
      <c r="P1460">
        <f t="shared" si="230"/>
        <v>325805.35229915794</v>
      </c>
      <c r="Q1460">
        <f t="shared" si="231"/>
        <v>33578.639200842066</v>
      </c>
      <c r="R1460">
        <f t="shared" si="232"/>
        <v>359383.9915</v>
      </c>
    </row>
    <row r="1461" spans="1:18" x14ac:dyDescent="0.3">
      <c r="A1461" t="s">
        <v>35</v>
      </c>
      <c r="B1461" t="s">
        <v>34</v>
      </c>
      <c r="C1461">
        <v>0</v>
      </c>
      <c r="D1461">
        <v>19</v>
      </c>
      <c r="E1461">
        <v>8</v>
      </c>
      <c r="F1461">
        <v>20260113</v>
      </c>
      <c r="G1461">
        <v>20260208</v>
      </c>
      <c r="H1461">
        <v>10321.7361</v>
      </c>
      <c r="I1461">
        <f t="shared" si="223"/>
        <v>27</v>
      </c>
      <c r="J1461">
        <f t="shared" si="224"/>
        <v>382.28652222222223</v>
      </c>
      <c r="K1461">
        <f t="shared" si="225"/>
        <v>0</v>
      </c>
      <c r="L1461">
        <f t="shared" si="226"/>
        <v>7263.4439222222227</v>
      </c>
      <c r="M1461">
        <f t="shared" si="227"/>
        <v>2521.5863124081147</v>
      </c>
      <c r="N1461">
        <f t="shared" si="228"/>
        <v>9785.0302346303379</v>
      </c>
      <c r="O1461">
        <f t="shared" si="229"/>
        <v>0</v>
      </c>
      <c r="P1461">
        <f t="shared" si="230"/>
        <v>7661.8415625323823</v>
      </c>
      <c r="Q1461">
        <f t="shared" si="231"/>
        <v>2659.8945374676177</v>
      </c>
      <c r="R1461">
        <f t="shared" si="232"/>
        <v>10321.7361</v>
      </c>
    </row>
    <row r="1462" spans="1:18" x14ac:dyDescent="0.3">
      <c r="A1462" t="s">
        <v>0</v>
      </c>
      <c r="B1462" t="s">
        <v>0</v>
      </c>
      <c r="C1462">
        <v>22</v>
      </c>
      <c r="D1462">
        <v>31</v>
      </c>
      <c r="E1462">
        <v>2</v>
      </c>
      <c r="F1462">
        <v>20251210</v>
      </c>
      <c r="G1462">
        <v>20260202</v>
      </c>
      <c r="H1462">
        <v>3822.3130999999998</v>
      </c>
      <c r="I1462">
        <f t="shared" si="223"/>
        <v>55</v>
      </c>
      <c r="J1462">
        <f t="shared" si="224"/>
        <v>69.496601818181816</v>
      </c>
      <c r="K1462">
        <f t="shared" si="225"/>
        <v>1291.5223298271405</v>
      </c>
      <c r="L1462">
        <f t="shared" si="226"/>
        <v>2154.3946563636364</v>
      </c>
      <c r="M1462">
        <f t="shared" si="227"/>
        <v>114.60100586657394</v>
      </c>
      <c r="N1462">
        <f t="shared" si="228"/>
        <v>3560.5179920573505</v>
      </c>
      <c r="O1462">
        <f t="shared" si="229"/>
        <v>1386.48441919214</v>
      </c>
      <c r="P1462">
        <f t="shared" si="230"/>
        <v>2312.8013777653973</v>
      </c>
      <c r="Q1462">
        <f t="shared" si="231"/>
        <v>123.02730304246326</v>
      </c>
      <c r="R1462">
        <f t="shared" si="232"/>
        <v>3822.3131000000003</v>
      </c>
    </row>
    <row r="1463" spans="1:18" x14ac:dyDescent="0.3">
      <c r="A1463" t="s">
        <v>39</v>
      </c>
      <c r="B1463" t="s">
        <v>40</v>
      </c>
      <c r="C1463">
        <v>0</v>
      </c>
      <c r="D1463">
        <v>30</v>
      </c>
      <c r="E1463">
        <v>5</v>
      </c>
      <c r="F1463">
        <v>20260102</v>
      </c>
      <c r="G1463">
        <v>20260205</v>
      </c>
      <c r="H1463">
        <v>290003.23749999999</v>
      </c>
      <c r="I1463">
        <f t="shared" si="223"/>
        <v>35</v>
      </c>
      <c r="J1463">
        <f t="shared" si="224"/>
        <v>8285.8067857142851</v>
      </c>
      <c r="K1463">
        <f t="shared" si="225"/>
        <v>0</v>
      </c>
      <c r="L1463">
        <f t="shared" si="226"/>
        <v>248574.20357142854</v>
      </c>
      <c r="M1463">
        <f t="shared" si="227"/>
        <v>34158.569168000497</v>
      </c>
      <c r="N1463">
        <f t="shared" si="228"/>
        <v>282732.77273942903</v>
      </c>
      <c r="O1463">
        <f t="shared" si="229"/>
        <v>0</v>
      </c>
      <c r="P1463">
        <f t="shared" si="230"/>
        <v>254966.28175162117</v>
      </c>
      <c r="Q1463">
        <f t="shared" si="231"/>
        <v>35036.955748378838</v>
      </c>
      <c r="R1463">
        <f t="shared" si="232"/>
        <v>290003.23749999999</v>
      </c>
    </row>
    <row r="1464" spans="1:18" x14ac:dyDescent="0.3">
      <c r="A1464" t="s">
        <v>0</v>
      </c>
      <c r="B1464" t="s">
        <v>0</v>
      </c>
      <c r="C1464">
        <v>0</v>
      </c>
      <c r="D1464">
        <v>17</v>
      </c>
      <c r="E1464">
        <v>1</v>
      </c>
      <c r="F1464">
        <v>20260115</v>
      </c>
      <c r="G1464">
        <v>20260201</v>
      </c>
      <c r="H1464">
        <v>714.47820000000002</v>
      </c>
      <c r="I1464">
        <f t="shared" si="223"/>
        <v>18</v>
      </c>
      <c r="J1464">
        <f t="shared" si="224"/>
        <v>39.693233333333332</v>
      </c>
      <c r="K1464">
        <f t="shared" si="225"/>
        <v>0</v>
      </c>
      <c r="L1464">
        <f t="shared" si="226"/>
        <v>674.78496666666661</v>
      </c>
      <c r="M1464">
        <f t="shared" si="227"/>
        <v>32.72738772175861</v>
      </c>
      <c r="N1464">
        <f t="shared" si="228"/>
        <v>707.51235438842525</v>
      </c>
      <c r="O1464">
        <f t="shared" si="229"/>
        <v>0</v>
      </c>
      <c r="P1464">
        <f t="shared" si="230"/>
        <v>681.42859326860025</v>
      </c>
      <c r="Q1464">
        <f t="shared" si="231"/>
        <v>33.049606731399763</v>
      </c>
      <c r="R1464">
        <f t="shared" si="232"/>
        <v>714.47820000000002</v>
      </c>
    </row>
    <row r="1465" spans="1:18" x14ac:dyDescent="0.3">
      <c r="A1465" t="s">
        <v>43</v>
      </c>
      <c r="B1465" t="s">
        <v>44</v>
      </c>
      <c r="C1465">
        <v>0</v>
      </c>
      <c r="D1465">
        <v>24</v>
      </c>
      <c r="E1465">
        <v>3</v>
      </c>
      <c r="F1465">
        <v>20260108</v>
      </c>
      <c r="G1465">
        <v>20260203</v>
      </c>
      <c r="H1465">
        <v>161644.0502</v>
      </c>
      <c r="I1465">
        <f t="shared" si="223"/>
        <v>27</v>
      </c>
      <c r="J1465">
        <f t="shared" si="224"/>
        <v>5986.8166740740744</v>
      </c>
      <c r="K1465">
        <f t="shared" si="225"/>
        <v>0</v>
      </c>
      <c r="L1465">
        <f t="shared" si="226"/>
        <v>143683.60017777779</v>
      </c>
      <c r="M1465">
        <f t="shared" si="227"/>
        <v>14808.534406818328</v>
      </c>
      <c r="N1465">
        <f t="shared" si="228"/>
        <v>158492.13458459612</v>
      </c>
      <c r="O1465">
        <f t="shared" si="229"/>
        <v>0</v>
      </c>
      <c r="P1465">
        <f t="shared" si="230"/>
        <v>146541.02010126339</v>
      </c>
      <c r="Q1465">
        <f t="shared" si="231"/>
        <v>15103.030098736612</v>
      </c>
      <c r="R1465">
        <f t="shared" si="232"/>
        <v>161644.0502</v>
      </c>
    </row>
    <row r="1466" spans="1:18" x14ac:dyDescent="0.3">
      <c r="A1466" t="s">
        <v>41</v>
      </c>
      <c r="B1466" t="s">
        <v>42</v>
      </c>
      <c r="C1466">
        <v>0</v>
      </c>
      <c r="D1466">
        <v>23</v>
      </c>
      <c r="E1466">
        <v>7</v>
      </c>
      <c r="F1466">
        <v>20260109</v>
      </c>
      <c r="G1466">
        <v>20260207</v>
      </c>
      <c r="H1466">
        <v>108807.2037</v>
      </c>
      <c r="I1466">
        <f t="shared" si="223"/>
        <v>30</v>
      </c>
      <c r="J1466">
        <f t="shared" si="224"/>
        <v>3626.90679</v>
      </c>
      <c r="K1466">
        <f t="shared" si="225"/>
        <v>0</v>
      </c>
      <c r="L1466">
        <f t="shared" si="226"/>
        <v>83418.856169999999</v>
      </c>
      <c r="M1466">
        <f t="shared" si="227"/>
        <v>20932.895192775828</v>
      </c>
      <c r="N1466">
        <f t="shared" si="228"/>
        <v>104351.75136277583</v>
      </c>
      <c r="O1466">
        <f t="shared" si="229"/>
        <v>0</v>
      </c>
      <c r="P1466">
        <f t="shared" si="230"/>
        <v>86980.547591920636</v>
      </c>
      <c r="Q1466">
        <f t="shared" si="231"/>
        <v>21826.656108079365</v>
      </c>
      <c r="R1466">
        <f t="shared" si="232"/>
        <v>108807.2037</v>
      </c>
    </row>
    <row r="1467" spans="1:18" x14ac:dyDescent="0.3">
      <c r="A1467" t="s">
        <v>35</v>
      </c>
      <c r="B1467" t="s">
        <v>36</v>
      </c>
      <c r="C1467">
        <v>0</v>
      </c>
      <c r="D1467">
        <v>26</v>
      </c>
      <c r="E1467">
        <v>9</v>
      </c>
      <c r="F1467">
        <v>20260106</v>
      </c>
      <c r="G1467">
        <v>20260209</v>
      </c>
      <c r="H1467">
        <v>27894.5072</v>
      </c>
      <c r="I1467">
        <f t="shared" si="223"/>
        <v>35</v>
      </c>
      <c r="J1467">
        <f t="shared" si="224"/>
        <v>796.98591999999996</v>
      </c>
      <c r="K1467">
        <f t="shared" si="225"/>
        <v>0</v>
      </c>
      <c r="L1467">
        <f t="shared" si="226"/>
        <v>20721.63392</v>
      </c>
      <c r="M1467">
        <f t="shared" si="227"/>
        <v>5914.0912745061278</v>
      </c>
      <c r="N1467">
        <f t="shared" si="228"/>
        <v>26635.725194506129</v>
      </c>
      <c r="O1467">
        <f t="shared" si="229"/>
        <v>0</v>
      </c>
      <c r="P1467">
        <f t="shared" si="230"/>
        <v>21700.920938185165</v>
      </c>
      <c r="Q1467">
        <f t="shared" si="231"/>
        <v>6193.5862618148321</v>
      </c>
      <c r="R1467">
        <f t="shared" si="232"/>
        <v>27894.507199999996</v>
      </c>
    </row>
    <row r="1468" spans="1:18" x14ac:dyDescent="0.3">
      <c r="A1468" t="s">
        <v>41</v>
      </c>
      <c r="B1468" t="s">
        <v>42</v>
      </c>
      <c r="C1468">
        <v>0</v>
      </c>
      <c r="D1468">
        <v>29</v>
      </c>
      <c r="E1468">
        <v>1</v>
      </c>
      <c r="F1468">
        <v>20260103</v>
      </c>
      <c r="G1468">
        <v>20260201</v>
      </c>
      <c r="H1468">
        <v>475742.61920000002</v>
      </c>
      <c r="I1468">
        <f t="shared" si="223"/>
        <v>30</v>
      </c>
      <c r="J1468">
        <f t="shared" si="224"/>
        <v>15858.087306666666</v>
      </c>
      <c r="K1468">
        <f t="shared" si="225"/>
        <v>0</v>
      </c>
      <c r="L1468">
        <f t="shared" si="226"/>
        <v>459884.5318933333</v>
      </c>
      <c r="M1468">
        <f t="shared" si="227"/>
        <v>13075.119566410869</v>
      </c>
      <c r="N1468">
        <f t="shared" si="228"/>
        <v>472959.6514597442</v>
      </c>
      <c r="O1468">
        <f t="shared" si="229"/>
        <v>0</v>
      </c>
      <c r="P1468">
        <f t="shared" si="230"/>
        <v>462590.56360777596</v>
      </c>
      <c r="Q1468">
        <f t="shared" si="231"/>
        <v>13152.055592224069</v>
      </c>
      <c r="R1468">
        <f t="shared" si="232"/>
        <v>475742.61920000002</v>
      </c>
    </row>
    <row r="1469" spans="1:18" x14ac:dyDescent="0.3">
      <c r="A1469" t="s">
        <v>37</v>
      </c>
      <c r="B1469" t="s">
        <v>38</v>
      </c>
      <c r="C1469">
        <v>0</v>
      </c>
      <c r="D1469">
        <v>29</v>
      </c>
      <c r="E1469">
        <v>6</v>
      </c>
      <c r="F1469">
        <v>20260103</v>
      </c>
      <c r="G1469">
        <v>20260206</v>
      </c>
      <c r="H1469">
        <v>230251.47020000001</v>
      </c>
      <c r="I1469">
        <f t="shared" si="223"/>
        <v>35</v>
      </c>
      <c r="J1469">
        <f t="shared" si="224"/>
        <v>6578.6134342857149</v>
      </c>
      <c r="K1469">
        <f t="shared" si="225"/>
        <v>0</v>
      </c>
      <c r="L1469">
        <f t="shared" si="226"/>
        <v>190779.78959428574</v>
      </c>
      <c r="M1469">
        <f t="shared" si="227"/>
        <v>32544.715729363565</v>
      </c>
      <c r="N1469">
        <f t="shared" si="228"/>
        <v>223324.5053236493</v>
      </c>
      <c r="O1469">
        <f t="shared" si="229"/>
        <v>0</v>
      </c>
      <c r="P1469">
        <f t="shared" si="230"/>
        <v>196697.2991829536</v>
      </c>
      <c r="Q1469">
        <f t="shared" si="231"/>
        <v>33554.171017046443</v>
      </c>
      <c r="R1469">
        <f t="shared" si="232"/>
        <v>230251.47020000004</v>
      </c>
    </row>
    <row r="1470" spans="1:18" x14ac:dyDescent="0.3">
      <c r="A1470" t="s">
        <v>35</v>
      </c>
      <c r="B1470" t="s">
        <v>36</v>
      </c>
      <c r="C1470">
        <v>0</v>
      </c>
      <c r="D1470">
        <v>29</v>
      </c>
      <c r="E1470">
        <v>10</v>
      </c>
      <c r="F1470">
        <v>20260103</v>
      </c>
      <c r="G1470">
        <v>20260210</v>
      </c>
      <c r="H1470">
        <v>6696.3733000000002</v>
      </c>
      <c r="I1470">
        <f t="shared" si="223"/>
        <v>39</v>
      </c>
      <c r="J1470">
        <f t="shared" si="224"/>
        <v>171.7018794871795</v>
      </c>
      <c r="K1470">
        <f t="shared" si="225"/>
        <v>0</v>
      </c>
      <c r="L1470">
        <f t="shared" si="226"/>
        <v>4979.3545051282053</v>
      </c>
      <c r="M1470">
        <f t="shared" si="227"/>
        <v>1415.6957019202084</v>
      </c>
      <c r="N1470">
        <f t="shared" si="228"/>
        <v>6395.0502070484135</v>
      </c>
      <c r="O1470">
        <f t="shared" si="229"/>
        <v>0</v>
      </c>
      <c r="P1470">
        <f t="shared" si="230"/>
        <v>5213.9726006568326</v>
      </c>
      <c r="Q1470">
        <f t="shared" si="231"/>
        <v>1482.4006993431685</v>
      </c>
      <c r="R1470">
        <f t="shared" si="232"/>
        <v>6696.3733000000011</v>
      </c>
    </row>
    <row r="1471" spans="1:18" x14ac:dyDescent="0.3">
      <c r="A1471" t="s">
        <v>35</v>
      </c>
      <c r="B1471" t="s">
        <v>36</v>
      </c>
      <c r="C1471">
        <v>0</v>
      </c>
      <c r="D1471">
        <v>20</v>
      </c>
      <c r="E1471">
        <v>5</v>
      </c>
      <c r="F1471">
        <v>20260112</v>
      </c>
      <c r="G1471">
        <v>20260205</v>
      </c>
      <c r="H1471">
        <v>516</v>
      </c>
      <c r="I1471">
        <f t="shared" si="223"/>
        <v>25</v>
      </c>
      <c r="J1471">
        <f t="shared" si="224"/>
        <v>20.64</v>
      </c>
      <c r="K1471">
        <f t="shared" si="225"/>
        <v>0</v>
      </c>
      <c r="L1471">
        <f t="shared" si="226"/>
        <v>412.8</v>
      </c>
      <c r="M1471">
        <f t="shared" si="227"/>
        <v>85.08922376069529</v>
      </c>
      <c r="N1471">
        <f t="shared" si="228"/>
        <v>497.8892237606953</v>
      </c>
      <c r="O1471">
        <f t="shared" si="229"/>
        <v>0</v>
      </c>
      <c r="P1471">
        <f t="shared" si="230"/>
        <v>427.81564620161026</v>
      </c>
      <c r="Q1471">
        <f t="shared" si="231"/>
        <v>88.184353798389694</v>
      </c>
      <c r="R1471">
        <f t="shared" si="232"/>
        <v>516</v>
      </c>
    </row>
    <row r="1472" spans="1:18" x14ac:dyDescent="0.3">
      <c r="A1472" t="s">
        <v>35</v>
      </c>
      <c r="B1472" t="s">
        <v>34</v>
      </c>
      <c r="C1472">
        <v>0</v>
      </c>
      <c r="D1472">
        <v>20</v>
      </c>
      <c r="E1472">
        <v>5</v>
      </c>
      <c r="F1472">
        <v>20260112</v>
      </c>
      <c r="G1472">
        <v>20260205</v>
      </c>
      <c r="H1472">
        <v>1586.3461</v>
      </c>
      <c r="I1472">
        <f t="shared" si="223"/>
        <v>25</v>
      </c>
      <c r="J1472">
        <f t="shared" si="224"/>
        <v>63.453843999999997</v>
      </c>
      <c r="K1472">
        <f t="shared" si="225"/>
        <v>0</v>
      </c>
      <c r="L1472">
        <f t="shared" si="226"/>
        <v>1269.0768799999998</v>
      </c>
      <c r="M1472">
        <f t="shared" si="227"/>
        <v>261.59100438915948</v>
      </c>
      <c r="N1472">
        <f t="shared" si="228"/>
        <v>1530.6678843891593</v>
      </c>
      <c r="O1472">
        <f t="shared" si="229"/>
        <v>0</v>
      </c>
      <c r="P1472">
        <f t="shared" si="230"/>
        <v>1315.2396935482641</v>
      </c>
      <c r="Q1472">
        <f t="shared" si="231"/>
        <v>271.10640645173584</v>
      </c>
      <c r="R1472">
        <f t="shared" si="232"/>
        <v>1586.3461</v>
      </c>
    </row>
    <row r="1473" spans="1:18" x14ac:dyDescent="0.3">
      <c r="A1473" t="s">
        <v>35</v>
      </c>
      <c r="B1473" t="s">
        <v>36</v>
      </c>
      <c r="C1473">
        <v>0</v>
      </c>
      <c r="D1473">
        <v>22</v>
      </c>
      <c r="E1473">
        <v>3</v>
      </c>
      <c r="F1473">
        <v>20260110</v>
      </c>
      <c r="G1473">
        <v>20260203</v>
      </c>
      <c r="H1473">
        <v>3612</v>
      </c>
      <c r="I1473">
        <f t="shared" si="223"/>
        <v>25</v>
      </c>
      <c r="J1473">
        <f t="shared" si="224"/>
        <v>144.47999999999999</v>
      </c>
      <c r="K1473">
        <f t="shared" si="225"/>
        <v>0</v>
      </c>
      <c r="L1473">
        <f t="shared" si="226"/>
        <v>3178.56</v>
      </c>
      <c r="M1473">
        <f t="shared" si="227"/>
        <v>357.37473979492017</v>
      </c>
      <c r="N1473">
        <f t="shared" si="228"/>
        <v>3535.93473979492</v>
      </c>
      <c r="O1473">
        <f t="shared" si="229"/>
        <v>0</v>
      </c>
      <c r="P1473">
        <f t="shared" si="230"/>
        <v>3246.9373913461654</v>
      </c>
      <c r="Q1473">
        <f t="shared" si="231"/>
        <v>365.06260865383467</v>
      </c>
      <c r="R1473">
        <f t="shared" si="232"/>
        <v>3612</v>
      </c>
    </row>
    <row r="1474" spans="1:18" x14ac:dyDescent="0.3">
      <c r="A1474" t="s">
        <v>33</v>
      </c>
      <c r="B1474" t="s">
        <v>34</v>
      </c>
      <c r="C1474">
        <v>0</v>
      </c>
      <c r="D1474">
        <v>22</v>
      </c>
      <c r="E1474">
        <v>7</v>
      </c>
      <c r="F1474">
        <v>20260110</v>
      </c>
      <c r="G1474">
        <v>20260207</v>
      </c>
      <c r="H1474">
        <v>73667.938299999994</v>
      </c>
      <c r="I1474">
        <f t="shared" si="223"/>
        <v>29</v>
      </c>
      <c r="J1474">
        <f t="shared" si="224"/>
        <v>2540.2737344827583</v>
      </c>
      <c r="K1474">
        <f t="shared" si="225"/>
        <v>0</v>
      </c>
      <c r="L1474">
        <f t="shared" si="226"/>
        <v>55886.022158620683</v>
      </c>
      <c r="M1474">
        <f t="shared" si="227"/>
        <v>14661.331796974257</v>
      </c>
      <c r="N1474">
        <f t="shared" si="228"/>
        <v>70547.353955594939</v>
      </c>
      <c r="O1474">
        <f t="shared" si="229"/>
        <v>0</v>
      </c>
      <c r="P1474">
        <f t="shared" si="230"/>
        <v>58358.078671598298</v>
      </c>
      <c r="Q1474">
        <f t="shared" si="231"/>
        <v>15309.859628401695</v>
      </c>
      <c r="R1474">
        <f t="shared" si="232"/>
        <v>73667.938299999994</v>
      </c>
    </row>
    <row r="1475" spans="1:18" x14ac:dyDescent="0.3">
      <c r="A1475" t="s">
        <v>0</v>
      </c>
      <c r="B1475" t="s">
        <v>0</v>
      </c>
      <c r="C1475">
        <v>22</v>
      </c>
      <c r="D1475">
        <v>31</v>
      </c>
      <c r="E1475">
        <v>4</v>
      </c>
      <c r="F1475">
        <v>20251210</v>
      </c>
      <c r="G1475">
        <v>20260204</v>
      </c>
      <c r="H1475">
        <v>1764.518</v>
      </c>
      <c r="I1475">
        <f t="shared" si="223"/>
        <v>57</v>
      </c>
      <c r="J1475">
        <f t="shared" si="224"/>
        <v>30.956456140350877</v>
      </c>
      <c r="K1475">
        <f t="shared" si="225"/>
        <v>575.29365913712593</v>
      </c>
      <c r="L1475">
        <f t="shared" si="226"/>
        <v>959.65014035087722</v>
      </c>
      <c r="M1475">
        <f t="shared" si="227"/>
        <v>102.09538075056068</v>
      </c>
      <c r="N1475">
        <f t="shared" si="228"/>
        <v>1637.0391802385639</v>
      </c>
      <c r="O1475">
        <f t="shared" si="229"/>
        <v>620.09268262314379</v>
      </c>
      <c r="P1475">
        <f t="shared" si="230"/>
        <v>1034.3796084983644</v>
      </c>
      <c r="Q1475">
        <f t="shared" si="231"/>
        <v>110.04570887849178</v>
      </c>
      <c r="R1475">
        <f t="shared" si="232"/>
        <v>1764.5179999999998</v>
      </c>
    </row>
    <row r="1476" spans="1:18" x14ac:dyDescent="0.3">
      <c r="A1476" t="s">
        <v>35</v>
      </c>
      <c r="B1476" t="s">
        <v>36</v>
      </c>
      <c r="C1476">
        <v>0</v>
      </c>
      <c r="D1476">
        <v>19</v>
      </c>
      <c r="E1476">
        <v>5</v>
      </c>
      <c r="F1476">
        <v>20260113</v>
      </c>
      <c r="G1476">
        <v>20260205</v>
      </c>
      <c r="H1476">
        <v>516</v>
      </c>
      <c r="I1476">
        <f t="shared" si="223"/>
        <v>24</v>
      </c>
      <c r="J1476">
        <f t="shared" si="224"/>
        <v>21.5</v>
      </c>
      <c r="K1476">
        <f t="shared" si="225"/>
        <v>0</v>
      </c>
      <c r="L1476">
        <f t="shared" si="226"/>
        <v>408.5</v>
      </c>
      <c r="M1476">
        <f t="shared" si="227"/>
        <v>88.634608084057589</v>
      </c>
      <c r="N1476">
        <f t="shared" si="228"/>
        <v>497.13460808405762</v>
      </c>
      <c r="O1476">
        <f t="shared" si="229"/>
        <v>0</v>
      </c>
      <c r="P1476">
        <f t="shared" si="230"/>
        <v>424.00186302129146</v>
      </c>
      <c r="Q1476">
        <f t="shared" si="231"/>
        <v>91.998136978708544</v>
      </c>
      <c r="R1476">
        <f t="shared" si="232"/>
        <v>516</v>
      </c>
    </row>
    <row r="1477" spans="1:18" x14ac:dyDescent="0.3">
      <c r="A1477" t="s">
        <v>33</v>
      </c>
      <c r="B1477" t="s">
        <v>34</v>
      </c>
      <c r="C1477">
        <v>0</v>
      </c>
      <c r="D1477">
        <v>22</v>
      </c>
      <c r="E1477">
        <v>3</v>
      </c>
      <c r="F1477">
        <v>20260110</v>
      </c>
      <c r="G1477">
        <v>20260203</v>
      </c>
      <c r="H1477">
        <v>366387.25020000001</v>
      </c>
      <c r="I1477">
        <f t="shared" si="223"/>
        <v>25</v>
      </c>
      <c r="J1477">
        <f t="shared" si="224"/>
        <v>14655.490008000001</v>
      </c>
      <c r="K1477">
        <f t="shared" si="225"/>
        <v>0</v>
      </c>
      <c r="L1477">
        <f t="shared" si="226"/>
        <v>322420.78017600003</v>
      </c>
      <c r="M1477">
        <f t="shared" si="227"/>
        <v>36250.705482946105</v>
      </c>
      <c r="N1477">
        <f t="shared" si="228"/>
        <v>358671.48565894616</v>
      </c>
      <c r="O1477">
        <f t="shared" si="229"/>
        <v>0</v>
      </c>
      <c r="P1477">
        <f t="shared" si="230"/>
        <v>329356.71716137393</v>
      </c>
      <c r="Q1477">
        <f t="shared" si="231"/>
        <v>37030.533038626032</v>
      </c>
      <c r="R1477">
        <f t="shared" si="232"/>
        <v>366387.25019999995</v>
      </c>
    </row>
    <row r="1478" spans="1:18" x14ac:dyDescent="0.3">
      <c r="A1478" t="s">
        <v>33</v>
      </c>
      <c r="B1478" t="s">
        <v>34</v>
      </c>
      <c r="C1478">
        <v>31</v>
      </c>
      <c r="D1478">
        <v>31</v>
      </c>
      <c r="E1478">
        <v>10</v>
      </c>
      <c r="F1478">
        <v>20251107</v>
      </c>
      <c r="G1478">
        <v>20260210</v>
      </c>
      <c r="H1478">
        <v>39936.126600000003</v>
      </c>
      <c r="I1478">
        <f t="shared" si="223"/>
        <v>72</v>
      </c>
      <c r="J1478">
        <f t="shared" si="224"/>
        <v>554.66842500000007</v>
      </c>
      <c r="K1478">
        <f t="shared" si="225"/>
        <v>14524.821601260288</v>
      </c>
      <c r="L1478">
        <f t="shared" si="226"/>
        <v>17194.721175000002</v>
      </c>
      <c r="M1478">
        <f t="shared" si="227"/>
        <v>4573.2854387419993</v>
      </c>
      <c r="N1478">
        <f t="shared" si="228"/>
        <v>36292.828215002293</v>
      </c>
      <c r="O1478">
        <f t="shared" si="229"/>
        <v>15982.912956631064</v>
      </c>
      <c r="P1478">
        <f t="shared" si="230"/>
        <v>18920.833549495739</v>
      </c>
      <c r="Q1478">
        <f t="shared" si="231"/>
        <v>5032.3800938731965</v>
      </c>
      <c r="R1478">
        <f t="shared" si="232"/>
        <v>39936.126599999996</v>
      </c>
    </row>
    <row r="1479" spans="1:18" x14ac:dyDescent="0.3">
      <c r="A1479" t="s">
        <v>37</v>
      </c>
      <c r="B1479" t="s">
        <v>38</v>
      </c>
      <c r="C1479">
        <v>0</v>
      </c>
      <c r="D1479">
        <v>19</v>
      </c>
      <c r="E1479">
        <v>0</v>
      </c>
      <c r="F1479">
        <v>20260104</v>
      </c>
      <c r="G1479">
        <v>20260122</v>
      </c>
      <c r="H1479">
        <v>167.8398</v>
      </c>
      <c r="I1479">
        <f t="shared" si="223"/>
        <v>19</v>
      </c>
      <c r="J1479">
        <f t="shared" si="224"/>
        <v>8.8336736842105257</v>
      </c>
      <c r="K1479">
        <f t="shared" si="225"/>
        <v>0</v>
      </c>
      <c r="L1479">
        <f t="shared" si="226"/>
        <v>167.8398</v>
      </c>
      <c r="M1479">
        <f t="shared" si="227"/>
        <v>0</v>
      </c>
      <c r="N1479">
        <f t="shared" si="228"/>
        <v>167.8398</v>
      </c>
      <c r="O1479">
        <f t="shared" si="229"/>
        <v>0</v>
      </c>
      <c r="P1479">
        <f t="shared" si="230"/>
        <v>167.8398</v>
      </c>
      <c r="Q1479">
        <f t="shared" si="231"/>
        <v>0</v>
      </c>
      <c r="R1479">
        <f t="shared" si="232"/>
        <v>167.8398</v>
      </c>
    </row>
    <row r="1480" spans="1:18" x14ac:dyDescent="0.3">
      <c r="A1480" t="s">
        <v>39</v>
      </c>
      <c r="B1480" t="s">
        <v>40</v>
      </c>
      <c r="C1480">
        <v>0</v>
      </c>
      <c r="D1480">
        <v>23</v>
      </c>
      <c r="E1480">
        <v>1</v>
      </c>
      <c r="F1480">
        <v>20260109</v>
      </c>
      <c r="G1480">
        <v>20260201</v>
      </c>
      <c r="H1480">
        <v>130802.8559</v>
      </c>
      <c r="I1480">
        <f t="shared" si="223"/>
        <v>24</v>
      </c>
      <c r="J1480">
        <f t="shared" si="224"/>
        <v>5450.1189958333334</v>
      </c>
      <c r="K1480">
        <f t="shared" si="225"/>
        <v>0</v>
      </c>
      <c r="L1480">
        <f t="shared" si="226"/>
        <v>125352.73690416667</v>
      </c>
      <c r="M1480">
        <f t="shared" si="227"/>
        <v>4493.6666158806047</v>
      </c>
      <c r="N1480">
        <f t="shared" si="228"/>
        <v>129846.40352004727</v>
      </c>
      <c r="O1480">
        <f t="shared" si="229"/>
        <v>0</v>
      </c>
      <c r="P1480">
        <f t="shared" si="230"/>
        <v>126276.08880530013</v>
      </c>
      <c r="Q1480">
        <f t="shared" si="231"/>
        <v>4526.7670946998696</v>
      </c>
      <c r="R1480">
        <f t="shared" si="232"/>
        <v>130802.8559</v>
      </c>
    </row>
    <row r="1481" spans="1:18" x14ac:dyDescent="0.3">
      <c r="A1481" t="s">
        <v>33</v>
      </c>
      <c r="B1481" t="s">
        <v>34</v>
      </c>
      <c r="C1481">
        <v>0</v>
      </c>
      <c r="D1481">
        <v>21</v>
      </c>
      <c r="E1481">
        <v>5</v>
      </c>
      <c r="F1481">
        <v>20260111</v>
      </c>
      <c r="G1481">
        <v>20260205</v>
      </c>
      <c r="H1481">
        <v>7484.3519999999999</v>
      </c>
      <c r="I1481">
        <f t="shared" si="223"/>
        <v>26</v>
      </c>
      <c r="J1481">
        <f t="shared" si="224"/>
        <v>287.85969230769228</v>
      </c>
      <c r="K1481">
        <f t="shared" si="225"/>
        <v>0</v>
      </c>
      <c r="L1481">
        <f t="shared" si="226"/>
        <v>6045.0535384615378</v>
      </c>
      <c r="M1481">
        <f t="shared" si="227"/>
        <v>1186.7130702739403</v>
      </c>
      <c r="N1481">
        <f t="shared" si="228"/>
        <v>7231.7666087354783</v>
      </c>
      <c r="O1481">
        <f t="shared" si="229"/>
        <v>0</v>
      </c>
      <c r="P1481">
        <f t="shared" si="230"/>
        <v>6256.1903596336851</v>
      </c>
      <c r="Q1481">
        <f t="shared" si="231"/>
        <v>1228.1616403663147</v>
      </c>
      <c r="R1481">
        <f t="shared" si="232"/>
        <v>7484.3519999999999</v>
      </c>
    </row>
    <row r="1482" spans="1:18" x14ac:dyDescent="0.3">
      <c r="A1482" t="s">
        <v>0</v>
      </c>
      <c r="B1482" t="s">
        <v>0</v>
      </c>
      <c r="C1482">
        <v>0</v>
      </c>
      <c r="D1482">
        <v>25</v>
      </c>
      <c r="E1482">
        <v>1</v>
      </c>
      <c r="F1482">
        <v>20260107</v>
      </c>
      <c r="G1482">
        <v>20260201</v>
      </c>
      <c r="H1482">
        <v>12854.262699999999</v>
      </c>
      <c r="I1482">
        <f t="shared" si="223"/>
        <v>26</v>
      </c>
      <c r="J1482">
        <f t="shared" si="224"/>
        <v>494.39471923076923</v>
      </c>
      <c r="K1482">
        <f t="shared" si="225"/>
        <v>0</v>
      </c>
      <c r="L1482">
        <f t="shared" si="226"/>
        <v>12359.867980769232</v>
      </c>
      <c r="M1482">
        <f t="shared" si="227"/>
        <v>407.63239235206441</v>
      </c>
      <c r="N1482">
        <f t="shared" si="228"/>
        <v>12767.500373121296</v>
      </c>
      <c r="O1482">
        <f t="shared" si="229"/>
        <v>0</v>
      </c>
      <c r="P1482">
        <f t="shared" si="230"/>
        <v>12443.860216883257</v>
      </c>
      <c r="Q1482">
        <f t="shared" si="231"/>
        <v>410.40248311674173</v>
      </c>
      <c r="R1482">
        <f t="shared" si="232"/>
        <v>12854.262699999999</v>
      </c>
    </row>
    <row r="1483" spans="1:18" x14ac:dyDescent="0.3">
      <c r="A1483" t="s">
        <v>35</v>
      </c>
      <c r="B1483" t="s">
        <v>36</v>
      </c>
      <c r="C1483">
        <v>0</v>
      </c>
      <c r="D1483">
        <v>22</v>
      </c>
      <c r="E1483">
        <v>5</v>
      </c>
      <c r="F1483">
        <v>20260110</v>
      </c>
      <c r="G1483">
        <v>20260205</v>
      </c>
      <c r="H1483">
        <v>4074.5378999999998</v>
      </c>
      <c r="I1483">
        <f t="shared" ref="I1483:I1546" si="233">IF(C1483&lt;0,0,C1483)+D1483+E1483</f>
        <v>27</v>
      </c>
      <c r="J1483">
        <f t="shared" ref="J1483:J1546" si="234">H1483/I1483</f>
        <v>150.90881111111111</v>
      </c>
      <c r="K1483">
        <f t="shared" ref="K1483:K1546" si="235">IF(C1483&lt;0,0,C1483)*$J1483*$B$6</f>
        <v>0</v>
      </c>
      <c r="L1483">
        <f t="shared" ref="L1483:L1546" si="236">IF(D1483&lt;0,0,D1483)*$J1483*$C$6</f>
        <v>3319.9938444444442</v>
      </c>
      <c r="M1483">
        <f t="shared" ref="M1483:M1546" si="237">IF(E1483&lt;0,0,E1483)*$J1483*$D$6</f>
        <v>622.12759670997252</v>
      </c>
      <c r="N1483">
        <f t="shared" ref="N1483:N1546" si="238">K1483+L1483+M1483</f>
        <v>3942.121441154417</v>
      </c>
      <c r="O1483">
        <f t="shared" ref="O1483:O1546" si="239">K1483/$N1483*$H1483</f>
        <v>0</v>
      </c>
      <c r="P1483">
        <f t="shared" ref="P1483:P1546" si="240">L1483/$N1483*$H1483</f>
        <v>3431.5129426845347</v>
      </c>
      <c r="Q1483">
        <f t="shared" ref="Q1483:Q1546" si="241">M1483/$N1483*$H1483</f>
        <v>643.02495731546503</v>
      </c>
      <c r="R1483">
        <f t="shared" ref="R1483:R1546" si="242">O1483+P1483+Q1483</f>
        <v>4074.5378999999998</v>
      </c>
    </row>
    <row r="1484" spans="1:18" x14ac:dyDescent="0.3">
      <c r="A1484" t="s">
        <v>35</v>
      </c>
      <c r="B1484" t="s">
        <v>34</v>
      </c>
      <c r="C1484">
        <v>0</v>
      </c>
      <c r="D1484">
        <v>22</v>
      </c>
      <c r="E1484">
        <v>5</v>
      </c>
      <c r="F1484">
        <v>20260110</v>
      </c>
      <c r="G1484">
        <v>20260205</v>
      </c>
      <c r="H1484">
        <v>25696.081999999999</v>
      </c>
      <c r="I1484">
        <f t="shared" si="233"/>
        <v>27</v>
      </c>
      <c r="J1484">
        <f t="shared" si="234"/>
        <v>951.70674074074066</v>
      </c>
      <c r="K1484">
        <f t="shared" si="235"/>
        <v>0</v>
      </c>
      <c r="L1484">
        <f t="shared" si="236"/>
        <v>20937.548296296296</v>
      </c>
      <c r="M1484">
        <f t="shared" si="237"/>
        <v>3923.4490221633191</v>
      </c>
      <c r="N1484">
        <f t="shared" si="238"/>
        <v>24860.997318459617</v>
      </c>
      <c r="O1484">
        <f t="shared" si="239"/>
        <v>0</v>
      </c>
      <c r="P1484">
        <f t="shared" si="240"/>
        <v>21640.843728385273</v>
      </c>
      <c r="Q1484">
        <f t="shared" si="241"/>
        <v>4055.238271614724</v>
      </c>
      <c r="R1484">
        <f t="shared" si="242"/>
        <v>25696.081999999995</v>
      </c>
    </row>
    <row r="1485" spans="1:18" x14ac:dyDescent="0.3">
      <c r="A1485" t="s">
        <v>35</v>
      </c>
      <c r="B1485" t="s">
        <v>36</v>
      </c>
      <c r="C1485">
        <v>0</v>
      </c>
      <c r="D1485">
        <v>20</v>
      </c>
      <c r="E1485">
        <v>3</v>
      </c>
      <c r="F1485">
        <v>20260112</v>
      </c>
      <c r="G1485">
        <v>20260203</v>
      </c>
      <c r="H1485">
        <v>516</v>
      </c>
      <c r="I1485">
        <f t="shared" si="233"/>
        <v>23</v>
      </c>
      <c r="J1485">
        <f t="shared" si="234"/>
        <v>22.434782608695652</v>
      </c>
      <c r="K1485">
        <f t="shared" si="235"/>
        <v>0</v>
      </c>
      <c r="L1485">
        <f t="shared" si="236"/>
        <v>448.69565217391306</v>
      </c>
      <c r="M1485">
        <f t="shared" si="237"/>
        <v>55.49297201784475</v>
      </c>
      <c r="N1485">
        <f t="shared" si="238"/>
        <v>504.18862419175781</v>
      </c>
      <c r="O1485">
        <f t="shared" si="239"/>
        <v>0</v>
      </c>
      <c r="P1485">
        <f t="shared" si="240"/>
        <v>459.20702176271755</v>
      </c>
      <c r="Q1485">
        <f t="shared" si="241"/>
        <v>56.792978237282469</v>
      </c>
      <c r="R1485">
        <f t="shared" si="242"/>
        <v>516</v>
      </c>
    </row>
    <row r="1486" spans="1:18" x14ac:dyDescent="0.3">
      <c r="A1486" t="s">
        <v>33</v>
      </c>
      <c r="B1486" t="s">
        <v>34</v>
      </c>
      <c r="C1486">
        <v>0</v>
      </c>
      <c r="D1486">
        <v>21</v>
      </c>
      <c r="E1486">
        <v>1</v>
      </c>
      <c r="F1486">
        <v>20260111</v>
      </c>
      <c r="G1486">
        <v>20260201</v>
      </c>
      <c r="H1486">
        <v>15841.258</v>
      </c>
      <c r="I1486">
        <f t="shared" si="233"/>
        <v>22</v>
      </c>
      <c r="J1486">
        <f t="shared" si="234"/>
        <v>720.05718181818179</v>
      </c>
      <c r="K1486">
        <f t="shared" si="235"/>
        <v>0</v>
      </c>
      <c r="L1486">
        <f t="shared" si="236"/>
        <v>15121.200818181818</v>
      </c>
      <c r="M1486">
        <f t="shared" si="237"/>
        <v>593.69289403316782</v>
      </c>
      <c r="N1486">
        <f t="shared" si="238"/>
        <v>15714.893712214985</v>
      </c>
      <c r="O1486">
        <f t="shared" si="239"/>
        <v>0</v>
      </c>
      <c r="P1486">
        <f t="shared" si="240"/>
        <v>15242.791190145868</v>
      </c>
      <c r="Q1486">
        <f t="shared" si="241"/>
        <v>598.46680985413275</v>
      </c>
      <c r="R1486">
        <f t="shared" si="242"/>
        <v>15841.258000000002</v>
      </c>
    </row>
    <row r="1487" spans="1:18" x14ac:dyDescent="0.3">
      <c r="A1487" t="s">
        <v>35</v>
      </c>
      <c r="B1487" t="s">
        <v>34</v>
      </c>
      <c r="C1487">
        <v>0</v>
      </c>
      <c r="D1487">
        <v>21</v>
      </c>
      <c r="E1487">
        <v>7</v>
      </c>
      <c r="F1487">
        <v>20260111</v>
      </c>
      <c r="G1487">
        <v>20260207</v>
      </c>
      <c r="H1487">
        <v>2721.5369000000001</v>
      </c>
      <c r="I1487">
        <f t="shared" si="233"/>
        <v>28</v>
      </c>
      <c r="J1487">
        <f t="shared" si="234"/>
        <v>97.197746428571435</v>
      </c>
      <c r="K1487">
        <f t="shared" si="235"/>
        <v>0</v>
      </c>
      <c r="L1487">
        <f t="shared" si="236"/>
        <v>2041.152675</v>
      </c>
      <c r="M1487">
        <f t="shared" si="237"/>
        <v>560.98222446000239</v>
      </c>
      <c r="N1487">
        <f t="shared" si="238"/>
        <v>2602.1348994600025</v>
      </c>
      <c r="O1487">
        <f t="shared" si="239"/>
        <v>0</v>
      </c>
      <c r="P1487">
        <f t="shared" si="240"/>
        <v>2134.8133506448885</v>
      </c>
      <c r="Q1487">
        <f t="shared" si="241"/>
        <v>586.72354935511157</v>
      </c>
      <c r="R1487">
        <f t="shared" si="242"/>
        <v>2721.5369000000001</v>
      </c>
    </row>
    <row r="1488" spans="1:18" x14ac:dyDescent="0.3">
      <c r="A1488" t="s">
        <v>0</v>
      </c>
      <c r="B1488" t="s">
        <v>0</v>
      </c>
      <c r="C1488">
        <v>0</v>
      </c>
      <c r="D1488">
        <v>24</v>
      </c>
      <c r="E1488">
        <v>2</v>
      </c>
      <c r="F1488">
        <v>20260108</v>
      </c>
      <c r="G1488">
        <v>20260202</v>
      </c>
      <c r="H1488">
        <v>9958.7970000000005</v>
      </c>
      <c r="I1488">
        <f t="shared" si="233"/>
        <v>26</v>
      </c>
      <c r="J1488">
        <f t="shared" si="234"/>
        <v>383.03065384615388</v>
      </c>
      <c r="K1488">
        <f t="shared" si="235"/>
        <v>0</v>
      </c>
      <c r="L1488">
        <f t="shared" si="236"/>
        <v>9192.7356923076932</v>
      </c>
      <c r="M1488">
        <f t="shared" si="237"/>
        <v>631.62366302947305</v>
      </c>
      <c r="N1488">
        <f t="shared" si="238"/>
        <v>9824.3593553371666</v>
      </c>
      <c r="O1488">
        <f t="shared" si="239"/>
        <v>0</v>
      </c>
      <c r="P1488">
        <f t="shared" si="240"/>
        <v>9318.5301273219648</v>
      </c>
      <c r="Q1488">
        <f t="shared" si="241"/>
        <v>640.26687267803538</v>
      </c>
      <c r="R1488">
        <f t="shared" si="242"/>
        <v>9958.7970000000005</v>
      </c>
    </row>
    <row r="1489" spans="1:18" x14ac:dyDescent="0.3">
      <c r="A1489" t="s">
        <v>39</v>
      </c>
      <c r="B1489" t="s">
        <v>40</v>
      </c>
      <c r="C1489">
        <v>0</v>
      </c>
      <c r="D1489">
        <v>26</v>
      </c>
      <c r="E1489">
        <v>7</v>
      </c>
      <c r="F1489">
        <v>20260106</v>
      </c>
      <c r="G1489">
        <v>20260207</v>
      </c>
      <c r="H1489">
        <v>41693.881399999998</v>
      </c>
      <c r="I1489">
        <f t="shared" si="233"/>
        <v>33</v>
      </c>
      <c r="J1489">
        <f t="shared" si="234"/>
        <v>1263.4509515151515</v>
      </c>
      <c r="K1489">
        <f t="shared" si="235"/>
        <v>0</v>
      </c>
      <c r="L1489">
        <f t="shared" si="236"/>
        <v>32849.72473939394</v>
      </c>
      <c r="M1489">
        <f t="shared" si="237"/>
        <v>7292.0777622960532</v>
      </c>
      <c r="N1489">
        <f t="shared" si="238"/>
        <v>40141.802501689992</v>
      </c>
      <c r="O1489">
        <f t="shared" si="239"/>
        <v>0</v>
      </c>
      <c r="P1489">
        <f t="shared" si="240"/>
        <v>34119.856158658411</v>
      </c>
      <c r="Q1489">
        <f t="shared" si="241"/>
        <v>7574.025241341591</v>
      </c>
      <c r="R1489">
        <f t="shared" si="242"/>
        <v>41693.881399999998</v>
      </c>
    </row>
    <row r="1490" spans="1:18" x14ac:dyDescent="0.3">
      <c r="A1490" t="s">
        <v>35</v>
      </c>
      <c r="B1490" t="s">
        <v>34</v>
      </c>
      <c r="C1490">
        <v>0</v>
      </c>
      <c r="D1490">
        <v>11</v>
      </c>
      <c r="E1490">
        <v>1</v>
      </c>
      <c r="F1490">
        <v>20260121</v>
      </c>
      <c r="G1490">
        <v>20260201</v>
      </c>
      <c r="H1490">
        <v>3268.223</v>
      </c>
      <c r="I1490">
        <f t="shared" si="233"/>
        <v>12</v>
      </c>
      <c r="J1490">
        <f t="shared" si="234"/>
        <v>272.35191666666668</v>
      </c>
      <c r="K1490">
        <f t="shared" si="235"/>
        <v>0</v>
      </c>
      <c r="L1490">
        <f t="shared" si="236"/>
        <v>2995.8710833333334</v>
      </c>
      <c r="M1490">
        <f t="shared" si="237"/>
        <v>224.55632925294805</v>
      </c>
      <c r="N1490">
        <f t="shared" si="238"/>
        <v>3220.4274125862817</v>
      </c>
      <c r="O1490">
        <f t="shared" si="239"/>
        <v>0</v>
      </c>
      <c r="P1490">
        <f t="shared" si="240"/>
        <v>3040.3339449038403</v>
      </c>
      <c r="Q1490">
        <f t="shared" si="241"/>
        <v>227.88905509615952</v>
      </c>
      <c r="R1490">
        <f t="shared" si="242"/>
        <v>3268.223</v>
      </c>
    </row>
    <row r="1491" spans="1:18" x14ac:dyDescent="0.3">
      <c r="A1491" t="s">
        <v>35</v>
      </c>
      <c r="B1491" t="s">
        <v>34</v>
      </c>
      <c r="C1491">
        <v>0</v>
      </c>
      <c r="D1491">
        <v>23</v>
      </c>
      <c r="E1491">
        <v>10</v>
      </c>
      <c r="F1491">
        <v>20260109</v>
      </c>
      <c r="G1491">
        <v>20260210</v>
      </c>
      <c r="H1491">
        <v>15988.862999999999</v>
      </c>
      <c r="I1491">
        <f t="shared" si="233"/>
        <v>33</v>
      </c>
      <c r="J1491">
        <f t="shared" si="234"/>
        <v>484.51099999999997</v>
      </c>
      <c r="K1491">
        <f t="shared" si="235"/>
        <v>0</v>
      </c>
      <c r="L1491">
        <f t="shared" si="236"/>
        <v>11143.752999999999</v>
      </c>
      <c r="M1491">
        <f t="shared" si="237"/>
        <v>3994.8318695269604</v>
      </c>
      <c r="N1491">
        <f t="shared" si="238"/>
        <v>15138.58486952696</v>
      </c>
      <c r="O1491">
        <f t="shared" si="239"/>
        <v>0</v>
      </c>
      <c r="P1491">
        <f t="shared" si="240"/>
        <v>11769.656249805501</v>
      </c>
      <c r="Q1491">
        <f t="shared" si="241"/>
        <v>4219.2067501944985</v>
      </c>
      <c r="R1491">
        <f t="shared" si="242"/>
        <v>15988.862999999999</v>
      </c>
    </row>
    <row r="1492" spans="1:18" x14ac:dyDescent="0.3">
      <c r="A1492" t="s">
        <v>35</v>
      </c>
      <c r="B1492" t="s">
        <v>36</v>
      </c>
      <c r="C1492">
        <v>0</v>
      </c>
      <c r="D1492">
        <v>18</v>
      </c>
      <c r="E1492">
        <v>8</v>
      </c>
      <c r="F1492">
        <v>20260114</v>
      </c>
      <c r="G1492">
        <v>20260208</v>
      </c>
      <c r="H1492">
        <v>516</v>
      </c>
      <c r="I1492">
        <f t="shared" si="233"/>
        <v>26</v>
      </c>
      <c r="J1492">
        <f t="shared" si="234"/>
        <v>19.846153846153847</v>
      </c>
      <c r="K1492">
        <f t="shared" si="235"/>
        <v>0</v>
      </c>
      <c r="L1492">
        <f t="shared" si="236"/>
        <v>357.23076923076923</v>
      </c>
      <c r="M1492">
        <f t="shared" si="237"/>
        <v>130.90649809337737</v>
      </c>
      <c r="N1492">
        <f t="shared" si="238"/>
        <v>488.13726732414659</v>
      </c>
      <c r="O1492">
        <f t="shared" si="239"/>
        <v>0</v>
      </c>
      <c r="P1492">
        <f t="shared" si="240"/>
        <v>377.62139722200772</v>
      </c>
      <c r="Q1492">
        <f t="shared" si="241"/>
        <v>138.37860277799228</v>
      </c>
      <c r="R1492">
        <f t="shared" si="242"/>
        <v>516</v>
      </c>
    </row>
    <row r="1493" spans="1:18" x14ac:dyDescent="0.3">
      <c r="A1493" t="s">
        <v>35</v>
      </c>
      <c r="B1493" t="s">
        <v>34</v>
      </c>
      <c r="C1493">
        <v>0</v>
      </c>
      <c r="D1493">
        <v>15</v>
      </c>
      <c r="E1493">
        <v>1</v>
      </c>
      <c r="F1493">
        <v>20260117</v>
      </c>
      <c r="G1493">
        <v>20260201</v>
      </c>
      <c r="H1493">
        <v>744.99260000000004</v>
      </c>
      <c r="I1493">
        <f t="shared" si="233"/>
        <v>16</v>
      </c>
      <c r="J1493">
        <f t="shared" si="234"/>
        <v>46.562037500000002</v>
      </c>
      <c r="K1493">
        <f t="shared" si="235"/>
        <v>0</v>
      </c>
      <c r="L1493">
        <f t="shared" si="236"/>
        <v>698.43056250000006</v>
      </c>
      <c r="M1493">
        <f t="shared" si="237"/>
        <v>38.390771585187842</v>
      </c>
      <c r="N1493">
        <f t="shared" si="238"/>
        <v>736.82133408518791</v>
      </c>
      <c r="O1493">
        <f t="shared" si="239"/>
        <v>0</v>
      </c>
      <c r="P1493">
        <f t="shared" si="240"/>
        <v>706.1760790658376</v>
      </c>
      <c r="Q1493">
        <f t="shared" si="241"/>
        <v>38.816520934162469</v>
      </c>
      <c r="R1493">
        <f t="shared" si="242"/>
        <v>744.99260000000004</v>
      </c>
    </row>
    <row r="1494" spans="1:18" x14ac:dyDescent="0.3">
      <c r="A1494" t="s">
        <v>0</v>
      </c>
      <c r="B1494" t="s">
        <v>0</v>
      </c>
      <c r="C1494">
        <v>0</v>
      </c>
      <c r="D1494">
        <v>27</v>
      </c>
      <c r="E1494">
        <v>3</v>
      </c>
      <c r="F1494">
        <v>20260105</v>
      </c>
      <c r="G1494">
        <v>20260203</v>
      </c>
      <c r="H1494">
        <v>5462.2460000000001</v>
      </c>
      <c r="I1494">
        <f t="shared" si="233"/>
        <v>30</v>
      </c>
      <c r="J1494">
        <f t="shared" si="234"/>
        <v>182.07486666666668</v>
      </c>
      <c r="K1494">
        <f t="shared" si="235"/>
        <v>0</v>
      </c>
      <c r="L1494">
        <f t="shared" si="236"/>
        <v>4916.0214000000005</v>
      </c>
      <c r="M1494">
        <f t="shared" si="237"/>
        <v>450.36654276159186</v>
      </c>
      <c r="N1494">
        <f t="shared" si="238"/>
        <v>5366.3879427615921</v>
      </c>
      <c r="O1494">
        <f t="shared" si="239"/>
        <v>0</v>
      </c>
      <c r="P1494">
        <f t="shared" si="240"/>
        <v>5003.8347049218082</v>
      </c>
      <c r="Q1494">
        <f t="shared" si="241"/>
        <v>458.4112950781917</v>
      </c>
      <c r="R1494">
        <f t="shared" si="242"/>
        <v>5462.2460000000001</v>
      </c>
    </row>
    <row r="1495" spans="1:18" x14ac:dyDescent="0.3">
      <c r="A1495" t="s">
        <v>35</v>
      </c>
      <c r="B1495" t="s">
        <v>36</v>
      </c>
      <c r="C1495">
        <v>0</v>
      </c>
      <c r="D1495">
        <v>22</v>
      </c>
      <c r="E1495">
        <v>7</v>
      </c>
      <c r="F1495">
        <v>20260110</v>
      </c>
      <c r="G1495">
        <v>20260207</v>
      </c>
      <c r="H1495">
        <v>2064</v>
      </c>
      <c r="I1495">
        <f t="shared" si="233"/>
        <v>29</v>
      </c>
      <c r="J1495">
        <f t="shared" si="234"/>
        <v>71.172413793103445</v>
      </c>
      <c r="K1495">
        <f t="shared" si="235"/>
        <v>0</v>
      </c>
      <c r="L1495">
        <f t="shared" si="236"/>
        <v>1565.7931034482758</v>
      </c>
      <c r="M1495">
        <f t="shared" si="237"/>
        <v>410.77556298266688</v>
      </c>
      <c r="N1495">
        <f t="shared" si="238"/>
        <v>1976.5686664309428</v>
      </c>
      <c r="O1495">
        <f t="shared" si="239"/>
        <v>0</v>
      </c>
      <c r="P1495">
        <f t="shared" si="240"/>
        <v>1635.0542333309591</v>
      </c>
      <c r="Q1495">
        <f t="shared" si="241"/>
        <v>428.94576666904084</v>
      </c>
      <c r="R1495">
        <f t="shared" si="242"/>
        <v>2064</v>
      </c>
    </row>
    <row r="1496" spans="1:18" x14ac:dyDescent="0.3">
      <c r="A1496" t="s">
        <v>41</v>
      </c>
      <c r="B1496" t="s">
        <v>42</v>
      </c>
      <c r="C1496">
        <v>0</v>
      </c>
      <c r="D1496">
        <v>29</v>
      </c>
      <c r="E1496">
        <v>4</v>
      </c>
      <c r="F1496">
        <v>20260103</v>
      </c>
      <c r="G1496">
        <v>20260204</v>
      </c>
      <c r="H1496">
        <v>232397.5526</v>
      </c>
      <c r="I1496">
        <f t="shared" si="233"/>
        <v>33</v>
      </c>
      <c r="J1496">
        <f t="shared" si="234"/>
        <v>7042.3500787878784</v>
      </c>
      <c r="K1496">
        <f t="shared" si="235"/>
        <v>0</v>
      </c>
      <c r="L1496">
        <f t="shared" si="236"/>
        <v>204228.15228484847</v>
      </c>
      <c r="M1496">
        <f t="shared" si="237"/>
        <v>23225.895412989608</v>
      </c>
      <c r="N1496">
        <f t="shared" si="238"/>
        <v>227454.04769783808</v>
      </c>
      <c r="O1496">
        <f t="shared" si="239"/>
        <v>0</v>
      </c>
      <c r="P1496">
        <f t="shared" si="240"/>
        <v>208666.86367380046</v>
      </c>
      <c r="Q1496">
        <f t="shared" si="241"/>
        <v>23730.688926199553</v>
      </c>
      <c r="R1496">
        <f t="shared" si="242"/>
        <v>232397.5526</v>
      </c>
    </row>
    <row r="1497" spans="1:18" x14ac:dyDescent="0.3">
      <c r="A1497" t="s">
        <v>43</v>
      </c>
      <c r="B1497" t="s">
        <v>44</v>
      </c>
      <c r="C1497">
        <v>0</v>
      </c>
      <c r="D1497">
        <v>25</v>
      </c>
      <c r="E1497">
        <v>4</v>
      </c>
      <c r="F1497">
        <v>20260107</v>
      </c>
      <c r="G1497">
        <v>20260204</v>
      </c>
      <c r="H1497">
        <v>376259.43119999999</v>
      </c>
      <c r="I1497">
        <f t="shared" si="233"/>
        <v>29</v>
      </c>
      <c r="J1497">
        <f t="shared" si="234"/>
        <v>12974.463144827587</v>
      </c>
      <c r="K1497">
        <f t="shared" si="235"/>
        <v>0</v>
      </c>
      <c r="L1497">
        <f t="shared" si="236"/>
        <v>324361.57862068969</v>
      </c>
      <c r="M1497">
        <f t="shared" si="237"/>
        <v>42790.193709501116</v>
      </c>
      <c r="N1497">
        <f t="shared" si="238"/>
        <v>367151.77233019081</v>
      </c>
      <c r="O1497">
        <f t="shared" si="239"/>
        <v>0</v>
      </c>
      <c r="P1497">
        <f t="shared" si="240"/>
        <v>332407.77322245028</v>
      </c>
      <c r="Q1497">
        <f t="shared" si="241"/>
        <v>43851.657977549658</v>
      </c>
      <c r="R1497">
        <f t="shared" si="242"/>
        <v>376259.43119999993</v>
      </c>
    </row>
    <row r="1498" spans="1:18" x14ac:dyDescent="0.3">
      <c r="A1498" t="s">
        <v>0</v>
      </c>
      <c r="B1498" t="s">
        <v>0</v>
      </c>
      <c r="C1498">
        <v>5</v>
      </c>
      <c r="D1498">
        <v>31</v>
      </c>
      <c r="E1498">
        <v>4</v>
      </c>
      <c r="F1498">
        <v>20251227</v>
      </c>
      <c r="G1498">
        <v>20260204</v>
      </c>
      <c r="H1498">
        <v>294.07940000000002</v>
      </c>
      <c r="I1498">
        <f t="shared" si="233"/>
        <v>40</v>
      </c>
      <c r="J1498">
        <f t="shared" si="234"/>
        <v>7.3519850000000009</v>
      </c>
      <c r="K1498">
        <f t="shared" si="235"/>
        <v>31.052050641973146</v>
      </c>
      <c r="L1498">
        <f t="shared" si="236"/>
        <v>227.91153500000001</v>
      </c>
      <c r="M1498">
        <f t="shared" si="237"/>
        <v>24.24708126939052</v>
      </c>
      <c r="N1498">
        <f t="shared" si="238"/>
        <v>283.21066691136366</v>
      </c>
      <c r="O1498">
        <f t="shared" si="239"/>
        <v>32.243730510401448</v>
      </c>
      <c r="P1498">
        <f t="shared" si="240"/>
        <v>236.65806163598884</v>
      </c>
      <c r="Q1498">
        <f t="shared" si="241"/>
        <v>25.177607853609743</v>
      </c>
      <c r="R1498">
        <f t="shared" si="242"/>
        <v>294.07940000000002</v>
      </c>
    </row>
    <row r="1499" spans="1:18" x14ac:dyDescent="0.3">
      <c r="A1499" t="s">
        <v>33</v>
      </c>
      <c r="B1499" t="s">
        <v>34</v>
      </c>
      <c r="C1499">
        <v>0</v>
      </c>
      <c r="D1499">
        <v>26</v>
      </c>
      <c r="E1499">
        <v>10</v>
      </c>
      <c r="F1499">
        <v>20260106</v>
      </c>
      <c r="G1499">
        <v>20260210</v>
      </c>
      <c r="H1499">
        <v>222859.302</v>
      </c>
      <c r="I1499">
        <f t="shared" si="233"/>
        <v>36</v>
      </c>
      <c r="J1499">
        <f t="shared" si="234"/>
        <v>6190.5361666666668</v>
      </c>
      <c r="K1499">
        <f t="shared" si="235"/>
        <v>0</v>
      </c>
      <c r="L1499">
        <f t="shared" si="236"/>
        <v>160953.94033333333</v>
      </c>
      <c r="M1499">
        <f t="shared" si="237"/>
        <v>51041.464833738064</v>
      </c>
      <c r="N1499">
        <f t="shared" si="238"/>
        <v>211995.40516707138</v>
      </c>
      <c r="O1499">
        <f t="shared" si="239"/>
        <v>0</v>
      </c>
      <c r="P1499">
        <f t="shared" si="240"/>
        <v>169202.17100256239</v>
      </c>
      <c r="Q1499">
        <f t="shared" si="241"/>
        <v>53657.130997437613</v>
      </c>
      <c r="R1499">
        <f t="shared" si="242"/>
        <v>222859.302</v>
      </c>
    </row>
    <row r="1500" spans="1:18" x14ac:dyDescent="0.3">
      <c r="A1500" t="s">
        <v>37</v>
      </c>
      <c r="B1500" t="s">
        <v>38</v>
      </c>
      <c r="C1500">
        <v>0</v>
      </c>
      <c r="D1500">
        <v>22</v>
      </c>
      <c r="E1500">
        <v>3</v>
      </c>
      <c r="F1500">
        <v>20260110</v>
      </c>
      <c r="G1500">
        <v>20260203</v>
      </c>
      <c r="H1500">
        <v>6894.7227999999996</v>
      </c>
      <c r="I1500">
        <f t="shared" si="233"/>
        <v>25</v>
      </c>
      <c r="J1500">
        <f t="shared" si="234"/>
        <v>275.78891199999998</v>
      </c>
      <c r="K1500">
        <f t="shared" si="235"/>
        <v>0</v>
      </c>
      <c r="L1500">
        <f t="shared" si="236"/>
        <v>6067.3560639999996</v>
      </c>
      <c r="M1500">
        <f t="shared" si="237"/>
        <v>682.17047801996227</v>
      </c>
      <c r="N1500">
        <f t="shared" si="238"/>
        <v>6749.5265420199621</v>
      </c>
      <c r="O1500">
        <f t="shared" si="239"/>
        <v>0</v>
      </c>
      <c r="P1500">
        <f t="shared" si="240"/>
        <v>6197.8774258823159</v>
      </c>
      <c r="Q1500">
        <f t="shared" si="241"/>
        <v>696.84537411768315</v>
      </c>
      <c r="R1500">
        <f t="shared" si="242"/>
        <v>6894.7227999999996</v>
      </c>
    </row>
    <row r="1501" spans="1:18" x14ac:dyDescent="0.3">
      <c r="A1501" t="s">
        <v>33</v>
      </c>
      <c r="B1501" t="s">
        <v>34</v>
      </c>
      <c r="C1501">
        <v>0</v>
      </c>
      <c r="D1501">
        <v>15</v>
      </c>
      <c r="E1501">
        <v>3</v>
      </c>
      <c r="F1501">
        <v>20260117</v>
      </c>
      <c r="G1501">
        <v>20260203</v>
      </c>
      <c r="H1501">
        <v>279684.31699999998</v>
      </c>
      <c r="I1501">
        <f t="shared" si="233"/>
        <v>18</v>
      </c>
      <c r="J1501">
        <f t="shared" si="234"/>
        <v>15538.01761111111</v>
      </c>
      <c r="K1501">
        <f t="shared" si="235"/>
        <v>0</v>
      </c>
      <c r="L1501">
        <f t="shared" si="236"/>
        <v>233070.26416666666</v>
      </c>
      <c r="M1501">
        <f t="shared" si="237"/>
        <v>38433.658642716786</v>
      </c>
      <c r="N1501">
        <f t="shared" si="238"/>
        <v>271503.92280938342</v>
      </c>
      <c r="O1501">
        <f t="shared" si="239"/>
        <v>0</v>
      </c>
      <c r="P1501">
        <f t="shared" si="240"/>
        <v>240092.65491250149</v>
      </c>
      <c r="Q1501">
        <f t="shared" si="241"/>
        <v>39591.662087498524</v>
      </c>
      <c r="R1501">
        <f t="shared" si="242"/>
        <v>279684.31700000004</v>
      </c>
    </row>
    <row r="1502" spans="1:18" x14ac:dyDescent="0.3">
      <c r="A1502" t="s">
        <v>33</v>
      </c>
      <c r="B1502" t="s">
        <v>34</v>
      </c>
      <c r="C1502">
        <v>0</v>
      </c>
      <c r="D1502">
        <v>10</v>
      </c>
      <c r="E1502">
        <v>1</v>
      </c>
      <c r="F1502">
        <v>20260122</v>
      </c>
      <c r="G1502">
        <v>20260201</v>
      </c>
      <c r="H1502">
        <v>459531.9571</v>
      </c>
      <c r="I1502">
        <f t="shared" si="233"/>
        <v>11</v>
      </c>
      <c r="J1502">
        <f t="shared" si="234"/>
        <v>41775.632463636364</v>
      </c>
      <c r="K1502">
        <f t="shared" si="235"/>
        <v>0</v>
      </c>
      <c r="L1502">
        <f t="shared" si="236"/>
        <v>417756.32463636366</v>
      </c>
      <c r="M1502">
        <f t="shared" si="237"/>
        <v>34444.342426772491</v>
      </c>
      <c r="N1502">
        <f t="shared" si="238"/>
        <v>452200.66706313612</v>
      </c>
      <c r="O1502">
        <f t="shared" si="239"/>
        <v>0</v>
      </c>
      <c r="P1502">
        <f t="shared" si="240"/>
        <v>424529.1867830173</v>
      </c>
      <c r="Q1502">
        <f t="shared" si="241"/>
        <v>35002.770316982722</v>
      </c>
      <c r="R1502">
        <f t="shared" si="242"/>
        <v>459531.9571</v>
      </c>
    </row>
    <row r="1503" spans="1:18" x14ac:dyDescent="0.3">
      <c r="A1503" t="s">
        <v>0</v>
      </c>
      <c r="B1503" t="s">
        <v>0</v>
      </c>
      <c r="C1503">
        <v>0</v>
      </c>
      <c r="D1503">
        <v>13</v>
      </c>
      <c r="E1503">
        <v>0</v>
      </c>
      <c r="F1503">
        <v>20260102</v>
      </c>
      <c r="G1503">
        <v>20260114</v>
      </c>
      <c r="H1503">
        <v>3565.5045</v>
      </c>
      <c r="I1503">
        <f t="shared" si="233"/>
        <v>13</v>
      </c>
      <c r="J1503">
        <f t="shared" si="234"/>
        <v>274.2695769230769</v>
      </c>
      <c r="K1503">
        <f t="shared" si="235"/>
        <v>0</v>
      </c>
      <c r="L1503">
        <f t="shared" si="236"/>
        <v>3565.5044999999996</v>
      </c>
      <c r="M1503">
        <f t="shared" si="237"/>
        <v>0</v>
      </c>
      <c r="N1503">
        <f t="shared" si="238"/>
        <v>3565.5044999999996</v>
      </c>
      <c r="O1503">
        <f t="shared" si="239"/>
        <v>0</v>
      </c>
      <c r="P1503">
        <f t="shared" si="240"/>
        <v>3565.5045</v>
      </c>
      <c r="Q1503">
        <f t="shared" si="241"/>
        <v>0</v>
      </c>
      <c r="R1503">
        <f t="shared" si="242"/>
        <v>3565.5045</v>
      </c>
    </row>
    <row r="1504" spans="1:18" x14ac:dyDescent="0.3">
      <c r="A1504" t="s">
        <v>35</v>
      </c>
      <c r="B1504" t="s">
        <v>34</v>
      </c>
      <c r="C1504">
        <v>0</v>
      </c>
      <c r="D1504">
        <v>21</v>
      </c>
      <c r="E1504">
        <v>6</v>
      </c>
      <c r="F1504">
        <v>20260111</v>
      </c>
      <c r="G1504">
        <v>20260206</v>
      </c>
      <c r="H1504">
        <v>4403.4898999999996</v>
      </c>
      <c r="I1504">
        <f t="shared" si="233"/>
        <v>27</v>
      </c>
      <c r="J1504">
        <f t="shared" si="234"/>
        <v>163.09221851851851</v>
      </c>
      <c r="K1504">
        <f t="shared" si="235"/>
        <v>0</v>
      </c>
      <c r="L1504">
        <f t="shared" si="236"/>
        <v>3424.9365888888888</v>
      </c>
      <c r="M1504">
        <f t="shared" si="237"/>
        <v>806.82501599711827</v>
      </c>
      <c r="N1504">
        <f t="shared" si="238"/>
        <v>4231.7616048860073</v>
      </c>
      <c r="O1504">
        <f t="shared" si="239"/>
        <v>0</v>
      </c>
      <c r="P1504">
        <f t="shared" si="240"/>
        <v>3563.9232748601239</v>
      </c>
      <c r="Q1504">
        <f t="shared" si="241"/>
        <v>839.56662513987544</v>
      </c>
      <c r="R1504">
        <f t="shared" si="242"/>
        <v>4403.4898999999996</v>
      </c>
    </row>
    <row r="1505" spans="1:18" x14ac:dyDescent="0.3">
      <c r="A1505" t="s">
        <v>0</v>
      </c>
      <c r="B1505" t="s">
        <v>0</v>
      </c>
      <c r="C1505">
        <v>13</v>
      </c>
      <c r="D1505">
        <v>31</v>
      </c>
      <c r="E1505">
        <v>6</v>
      </c>
      <c r="F1505">
        <v>20251219</v>
      </c>
      <c r="G1505">
        <v>20260206</v>
      </c>
      <c r="H1505">
        <v>42.012300000000003</v>
      </c>
      <c r="I1505">
        <f t="shared" si="233"/>
        <v>50</v>
      </c>
      <c r="J1505">
        <f t="shared" si="234"/>
        <v>0.84024600000000005</v>
      </c>
      <c r="K1505">
        <f t="shared" si="235"/>
        <v>9.2271052639062727</v>
      </c>
      <c r="L1505">
        <f t="shared" si="236"/>
        <v>26.047626000000001</v>
      </c>
      <c r="M1505">
        <f t="shared" si="237"/>
        <v>4.1567372039551849</v>
      </c>
      <c r="N1505">
        <f t="shared" si="238"/>
        <v>39.431468467861464</v>
      </c>
      <c r="O1505">
        <f t="shared" si="239"/>
        <v>9.8310291130741021</v>
      </c>
      <c r="P1505">
        <f t="shared" si="240"/>
        <v>27.752470813805068</v>
      </c>
      <c r="Q1505">
        <f t="shared" si="241"/>
        <v>4.4288000731208266</v>
      </c>
      <c r="R1505">
        <f t="shared" si="242"/>
        <v>42.012299999999996</v>
      </c>
    </row>
    <row r="1506" spans="1:18" x14ac:dyDescent="0.3">
      <c r="A1506" t="s">
        <v>0</v>
      </c>
      <c r="B1506" t="s">
        <v>0</v>
      </c>
      <c r="C1506">
        <v>9</v>
      </c>
      <c r="D1506">
        <v>31</v>
      </c>
      <c r="E1506">
        <v>2</v>
      </c>
      <c r="F1506">
        <v>20251223</v>
      </c>
      <c r="G1506">
        <v>20260202</v>
      </c>
      <c r="H1506">
        <v>294.00330000000002</v>
      </c>
      <c r="I1506">
        <f t="shared" si="233"/>
        <v>42</v>
      </c>
      <c r="J1506">
        <f t="shared" si="234"/>
        <v>7.0000785714285723</v>
      </c>
      <c r="K1506">
        <f t="shared" si="235"/>
        <v>53.218311753359657</v>
      </c>
      <c r="L1506">
        <f t="shared" si="236"/>
        <v>217.00243571428575</v>
      </c>
      <c r="M1506">
        <f t="shared" si="237"/>
        <v>11.543241316021977</v>
      </c>
      <c r="N1506">
        <f t="shared" si="238"/>
        <v>281.7639887836674</v>
      </c>
      <c r="O1506">
        <f t="shared" si="239"/>
        <v>55.530017669963776</v>
      </c>
      <c r="P1506">
        <f t="shared" si="240"/>
        <v>226.42862376931274</v>
      </c>
      <c r="Q1506">
        <f t="shared" si="241"/>
        <v>12.044658560723516</v>
      </c>
      <c r="R1506">
        <f t="shared" si="242"/>
        <v>294.00330000000002</v>
      </c>
    </row>
    <row r="1507" spans="1:18" x14ac:dyDescent="0.3">
      <c r="A1507" t="s">
        <v>33</v>
      </c>
      <c r="B1507" t="s">
        <v>34</v>
      </c>
      <c r="C1507">
        <v>5</v>
      </c>
      <c r="D1507">
        <v>31</v>
      </c>
      <c r="E1507">
        <v>3</v>
      </c>
      <c r="F1507">
        <v>20251227</v>
      </c>
      <c r="G1507">
        <v>20260203</v>
      </c>
      <c r="H1507">
        <v>614301.67480000004</v>
      </c>
      <c r="I1507">
        <f t="shared" si="233"/>
        <v>39</v>
      </c>
      <c r="J1507">
        <f t="shared" si="234"/>
        <v>15751.324994871797</v>
      </c>
      <c r="K1507">
        <f t="shared" si="235"/>
        <v>66527.739300193949</v>
      </c>
      <c r="L1507">
        <f t="shared" si="236"/>
        <v>488291.07484102569</v>
      </c>
      <c r="M1507">
        <f t="shared" si="237"/>
        <v>38961.279564420896</v>
      </c>
      <c r="N1507">
        <f t="shared" si="238"/>
        <v>593780.09370564052</v>
      </c>
      <c r="O1507">
        <f t="shared" si="239"/>
        <v>68826.998590873613</v>
      </c>
      <c r="P1507">
        <f t="shared" si="240"/>
        <v>505166.85932121344</v>
      </c>
      <c r="Q1507">
        <f t="shared" si="241"/>
        <v>40307.816887912981</v>
      </c>
      <c r="R1507">
        <f t="shared" si="242"/>
        <v>614301.67480000015</v>
      </c>
    </row>
    <row r="1508" spans="1:18" x14ac:dyDescent="0.3">
      <c r="A1508" t="s">
        <v>33</v>
      </c>
      <c r="B1508" t="s">
        <v>34</v>
      </c>
      <c r="C1508">
        <v>5</v>
      </c>
      <c r="D1508">
        <v>31</v>
      </c>
      <c r="E1508">
        <v>1</v>
      </c>
      <c r="F1508">
        <v>20251227</v>
      </c>
      <c r="G1508">
        <v>20260201</v>
      </c>
      <c r="H1508">
        <v>1678401.0626000001</v>
      </c>
      <c r="I1508">
        <f t="shared" si="233"/>
        <v>37</v>
      </c>
      <c r="J1508">
        <f t="shared" si="234"/>
        <v>45362.190881081086</v>
      </c>
      <c r="K1508">
        <f t="shared" si="235"/>
        <v>191593.02534896118</v>
      </c>
      <c r="L1508">
        <f t="shared" si="236"/>
        <v>1406227.9173135136</v>
      </c>
      <c r="M1508">
        <f t="shared" si="237"/>
        <v>37401.488470500772</v>
      </c>
      <c r="N1508">
        <f t="shared" si="238"/>
        <v>1635222.4311329755</v>
      </c>
      <c r="O1508">
        <f t="shared" si="239"/>
        <v>196652.1075115409</v>
      </c>
      <c r="P1508">
        <f t="shared" si="240"/>
        <v>1443359.86697632</v>
      </c>
      <c r="Q1508">
        <f t="shared" si="241"/>
        <v>38389.088112139121</v>
      </c>
      <c r="R1508">
        <f t="shared" si="242"/>
        <v>1678401.0626000001</v>
      </c>
    </row>
    <row r="1509" spans="1:18" x14ac:dyDescent="0.3">
      <c r="A1509" t="s">
        <v>37</v>
      </c>
      <c r="B1509" t="s">
        <v>38</v>
      </c>
      <c r="C1509">
        <v>6</v>
      </c>
      <c r="D1509">
        <v>31</v>
      </c>
      <c r="E1509">
        <v>4</v>
      </c>
      <c r="F1509">
        <v>20251226</v>
      </c>
      <c r="G1509">
        <v>20260204</v>
      </c>
      <c r="H1509">
        <v>28902.4467</v>
      </c>
      <c r="I1509">
        <f t="shared" si="233"/>
        <v>41</v>
      </c>
      <c r="J1509">
        <f t="shared" si="234"/>
        <v>704.93772439024394</v>
      </c>
      <c r="K1509">
        <f t="shared" si="235"/>
        <v>3572.8737613914873</v>
      </c>
      <c r="L1509">
        <f t="shared" si="236"/>
        <v>21853.069456097561</v>
      </c>
      <c r="M1509">
        <f t="shared" si="237"/>
        <v>2324.9071227905742</v>
      </c>
      <c r="N1509">
        <f t="shared" si="238"/>
        <v>27750.85034027962</v>
      </c>
      <c r="O1509">
        <f t="shared" si="239"/>
        <v>3721.1397916899105</v>
      </c>
      <c r="P1509">
        <f t="shared" si="240"/>
        <v>22759.921495792751</v>
      </c>
      <c r="Q1509">
        <f t="shared" si="241"/>
        <v>2421.3854125173398</v>
      </c>
      <c r="R1509">
        <f t="shared" si="242"/>
        <v>28902.4467</v>
      </c>
    </row>
    <row r="1510" spans="1:18" x14ac:dyDescent="0.3">
      <c r="A1510" t="s">
        <v>0</v>
      </c>
      <c r="B1510" t="s">
        <v>0</v>
      </c>
      <c r="C1510">
        <v>10</v>
      </c>
      <c r="D1510">
        <v>31</v>
      </c>
      <c r="E1510">
        <v>3</v>
      </c>
      <c r="F1510">
        <v>20251222</v>
      </c>
      <c r="G1510">
        <v>20260203</v>
      </c>
      <c r="H1510">
        <v>126.0192</v>
      </c>
      <c r="I1510">
        <f t="shared" si="233"/>
        <v>44</v>
      </c>
      <c r="J1510">
        <f t="shared" si="234"/>
        <v>2.8640727272727271</v>
      </c>
      <c r="K1510">
        <f t="shared" si="235"/>
        <v>24.193556262578575</v>
      </c>
      <c r="L1510">
        <f t="shared" si="236"/>
        <v>88.78625454545454</v>
      </c>
      <c r="M1510">
        <f t="shared" si="237"/>
        <v>7.0843524755178455</v>
      </c>
      <c r="N1510">
        <f t="shared" si="238"/>
        <v>120.06416328355095</v>
      </c>
      <c r="O1510">
        <f t="shared" si="239"/>
        <v>25.39352727728409</v>
      </c>
      <c r="P1510">
        <f t="shared" si="240"/>
        <v>93.189944966263141</v>
      </c>
      <c r="Q1510">
        <f t="shared" si="241"/>
        <v>7.4357277564527786</v>
      </c>
      <c r="R1510">
        <f t="shared" si="242"/>
        <v>126.01920000000001</v>
      </c>
    </row>
    <row r="1511" spans="1:18" x14ac:dyDescent="0.3">
      <c r="A1511" t="s">
        <v>37</v>
      </c>
      <c r="B1511" t="s">
        <v>38</v>
      </c>
      <c r="C1511">
        <v>6</v>
      </c>
      <c r="D1511">
        <v>31</v>
      </c>
      <c r="E1511">
        <v>3</v>
      </c>
      <c r="F1511">
        <v>20251226</v>
      </c>
      <c r="G1511">
        <v>20260203</v>
      </c>
      <c r="H1511">
        <v>17767.873500000002</v>
      </c>
      <c r="I1511">
        <f t="shared" si="233"/>
        <v>40</v>
      </c>
      <c r="J1511">
        <f t="shared" si="234"/>
        <v>444.19683750000002</v>
      </c>
      <c r="K1511">
        <f t="shared" si="235"/>
        <v>2251.3467086324549</v>
      </c>
      <c r="L1511">
        <f t="shared" si="236"/>
        <v>13770.101962500001</v>
      </c>
      <c r="M1511">
        <f t="shared" si="237"/>
        <v>1098.7315145299624</v>
      </c>
      <c r="N1511">
        <f t="shared" si="238"/>
        <v>17120.180185662419</v>
      </c>
      <c r="O1511">
        <f t="shared" si="239"/>
        <v>2336.5200067884134</v>
      </c>
      <c r="P1511">
        <f t="shared" si="240"/>
        <v>14291.054597468601</v>
      </c>
      <c r="Q1511">
        <f t="shared" si="241"/>
        <v>1140.2988957429848</v>
      </c>
      <c r="R1511">
        <f t="shared" si="242"/>
        <v>17767.873499999998</v>
      </c>
    </row>
    <row r="1512" spans="1:18" x14ac:dyDescent="0.3">
      <c r="A1512" t="s">
        <v>33</v>
      </c>
      <c r="B1512" t="s">
        <v>34</v>
      </c>
      <c r="C1512">
        <v>5</v>
      </c>
      <c r="D1512">
        <v>31</v>
      </c>
      <c r="E1512">
        <v>8</v>
      </c>
      <c r="F1512">
        <v>20251227</v>
      </c>
      <c r="G1512">
        <v>20260208</v>
      </c>
      <c r="H1512">
        <v>15756.107900000001</v>
      </c>
      <c r="I1512">
        <f t="shared" si="233"/>
        <v>44</v>
      </c>
      <c r="J1512">
        <f t="shared" si="234"/>
        <v>358.0933613636364</v>
      </c>
      <c r="K1512">
        <f t="shared" si="235"/>
        <v>1512.4531934733311</v>
      </c>
      <c r="L1512">
        <f t="shared" si="236"/>
        <v>11100.894202272728</v>
      </c>
      <c r="M1512">
        <f t="shared" si="237"/>
        <v>2362.0066784720912</v>
      </c>
      <c r="N1512">
        <f t="shared" si="238"/>
        <v>14975.35407421815</v>
      </c>
      <c r="O1512">
        <f t="shared" si="239"/>
        <v>1591.3063285156111</v>
      </c>
      <c r="P1512">
        <f t="shared" si="240"/>
        <v>11679.649507494216</v>
      </c>
      <c r="Q1512">
        <f t="shared" si="241"/>
        <v>2485.1520639901728</v>
      </c>
      <c r="R1512">
        <f t="shared" si="242"/>
        <v>15756.107899999999</v>
      </c>
    </row>
    <row r="1513" spans="1:18" x14ac:dyDescent="0.3">
      <c r="A1513" t="s">
        <v>39</v>
      </c>
      <c r="B1513" t="s">
        <v>40</v>
      </c>
      <c r="C1513">
        <v>6</v>
      </c>
      <c r="D1513">
        <v>31</v>
      </c>
      <c r="E1513">
        <v>4</v>
      </c>
      <c r="F1513">
        <v>20251226</v>
      </c>
      <c r="G1513">
        <v>20260204</v>
      </c>
      <c r="H1513">
        <v>546.12180000000001</v>
      </c>
      <c r="I1513">
        <f t="shared" si="233"/>
        <v>41</v>
      </c>
      <c r="J1513">
        <f t="shared" si="234"/>
        <v>13.320043902439025</v>
      </c>
      <c r="K1513">
        <f t="shared" si="235"/>
        <v>67.51069450960668</v>
      </c>
      <c r="L1513">
        <f t="shared" si="236"/>
        <v>412.92136097560979</v>
      </c>
      <c r="M1513">
        <f t="shared" si="237"/>
        <v>43.929930082051129</v>
      </c>
      <c r="N1513">
        <f t="shared" si="238"/>
        <v>524.36198556726754</v>
      </c>
      <c r="O1513">
        <f t="shared" si="239"/>
        <v>70.312232807934521</v>
      </c>
      <c r="P1513">
        <f t="shared" si="240"/>
        <v>430.05664621262082</v>
      </c>
      <c r="Q1513">
        <f t="shared" si="241"/>
        <v>45.752920979444688</v>
      </c>
      <c r="R1513">
        <f t="shared" si="242"/>
        <v>546.12180000000001</v>
      </c>
    </row>
    <row r="1514" spans="1:18" x14ac:dyDescent="0.3">
      <c r="A1514" t="s">
        <v>37</v>
      </c>
      <c r="B1514" t="s">
        <v>38</v>
      </c>
      <c r="C1514">
        <v>6</v>
      </c>
      <c r="D1514">
        <v>31</v>
      </c>
      <c r="E1514">
        <v>1</v>
      </c>
      <c r="F1514">
        <v>20251226</v>
      </c>
      <c r="G1514">
        <v>20260201</v>
      </c>
      <c r="H1514">
        <v>14570.7363</v>
      </c>
      <c r="I1514">
        <f t="shared" si="233"/>
        <v>38</v>
      </c>
      <c r="J1514">
        <f t="shared" si="234"/>
        <v>383.44042894736845</v>
      </c>
      <c r="K1514">
        <f t="shared" si="235"/>
        <v>1943.4117372960241</v>
      </c>
      <c r="L1514">
        <f t="shared" si="236"/>
        <v>11886.653297368422</v>
      </c>
      <c r="M1514">
        <f t="shared" si="237"/>
        <v>316.14969435658543</v>
      </c>
      <c r="N1514">
        <f t="shared" si="238"/>
        <v>14146.214729021032</v>
      </c>
      <c r="O1514">
        <f t="shared" si="239"/>
        <v>2001.7326534972565</v>
      </c>
      <c r="P1514">
        <f t="shared" si="240"/>
        <v>12243.366441353786</v>
      </c>
      <c r="Q1514">
        <f t="shared" si="241"/>
        <v>325.63720514895601</v>
      </c>
      <c r="R1514">
        <f t="shared" si="242"/>
        <v>14570.736299999999</v>
      </c>
    </row>
    <row r="1515" spans="1:18" x14ac:dyDescent="0.3">
      <c r="A1515" t="s">
        <v>35</v>
      </c>
      <c r="B1515" t="s">
        <v>36</v>
      </c>
      <c r="C1515">
        <v>0</v>
      </c>
      <c r="D1515">
        <v>28</v>
      </c>
      <c r="E1515">
        <v>11</v>
      </c>
      <c r="F1515">
        <v>20260104</v>
      </c>
      <c r="G1515">
        <v>20260211</v>
      </c>
      <c r="H1515">
        <v>5676</v>
      </c>
      <c r="I1515">
        <f t="shared" si="233"/>
        <v>39</v>
      </c>
      <c r="J1515">
        <f t="shared" si="234"/>
        <v>145.53846153846155</v>
      </c>
      <c r="K1515">
        <f t="shared" si="235"/>
        <v>0</v>
      </c>
      <c r="L1515">
        <f t="shared" si="236"/>
        <v>4075.0769230769233</v>
      </c>
      <c r="M1515">
        <f t="shared" si="237"/>
        <v>1319.9738557748885</v>
      </c>
      <c r="N1515">
        <f t="shared" si="238"/>
        <v>5395.0507788518116</v>
      </c>
      <c r="O1515">
        <f t="shared" si="239"/>
        <v>0</v>
      </c>
      <c r="P1515">
        <f t="shared" si="240"/>
        <v>4287.2880281410862</v>
      </c>
      <c r="Q1515">
        <f t="shared" si="241"/>
        <v>1388.7119718589136</v>
      </c>
      <c r="R1515">
        <f t="shared" si="242"/>
        <v>5676</v>
      </c>
    </row>
    <row r="1516" spans="1:18" x14ac:dyDescent="0.3">
      <c r="A1516" t="s">
        <v>0</v>
      </c>
      <c r="B1516" t="s">
        <v>0</v>
      </c>
      <c r="C1516">
        <v>5</v>
      </c>
      <c r="D1516">
        <v>31</v>
      </c>
      <c r="E1516">
        <v>3</v>
      </c>
      <c r="F1516">
        <v>20251227</v>
      </c>
      <c r="G1516">
        <v>20260203</v>
      </c>
      <c r="H1516">
        <v>546.08330000000001</v>
      </c>
      <c r="I1516">
        <f t="shared" si="233"/>
        <v>39</v>
      </c>
      <c r="J1516">
        <f t="shared" si="234"/>
        <v>14.002135897435897</v>
      </c>
      <c r="K1516">
        <f t="shared" si="235"/>
        <v>59.139815027230007</v>
      </c>
      <c r="L1516">
        <f t="shared" si="236"/>
        <v>434.06621282051282</v>
      </c>
      <c r="M1516">
        <f t="shared" si="237"/>
        <v>34.634618444900781</v>
      </c>
      <c r="N1516">
        <f t="shared" si="238"/>
        <v>527.84064629264356</v>
      </c>
      <c r="O1516">
        <f t="shared" si="239"/>
        <v>61.183740923116268</v>
      </c>
      <c r="P1516">
        <f t="shared" si="240"/>
        <v>449.06793665926045</v>
      </c>
      <c r="Q1516">
        <f t="shared" si="241"/>
        <v>35.83162241762335</v>
      </c>
      <c r="R1516">
        <f t="shared" si="242"/>
        <v>546.08330000000001</v>
      </c>
    </row>
    <row r="1517" spans="1:18" x14ac:dyDescent="0.3">
      <c r="A1517" t="s">
        <v>33</v>
      </c>
      <c r="B1517" t="s">
        <v>34</v>
      </c>
      <c r="C1517">
        <v>3</v>
      </c>
      <c r="D1517">
        <v>31</v>
      </c>
      <c r="E1517">
        <v>7</v>
      </c>
      <c r="F1517">
        <v>20251229</v>
      </c>
      <c r="G1517">
        <v>20260207</v>
      </c>
      <c r="H1517">
        <v>46002.424500000001</v>
      </c>
      <c r="I1517">
        <f t="shared" si="233"/>
        <v>41</v>
      </c>
      <c r="J1517">
        <f t="shared" si="234"/>
        <v>1122.0103536585366</v>
      </c>
      <c r="K1517">
        <f t="shared" si="235"/>
        <v>2843.3726937111333</v>
      </c>
      <c r="L1517">
        <f t="shared" si="236"/>
        <v>34782.320963414633</v>
      </c>
      <c r="M1517">
        <f t="shared" si="237"/>
        <v>6475.7454487391142</v>
      </c>
      <c r="N1517">
        <f t="shared" si="238"/>
        <v>44101.439105864883</v>
      </c>
      <c r="O1517">
        <f t="shared" si="239"/>
        <v>2965.9358134282102</v>
      </c>
      <c r="P1517">
        <f t="shared" si="240"/>
        <v>36281.607278467738</v>
      </c>
      <c r="Q1517">
        <f t="shared" si="241"/>
        <v>6754.8814081040528</v>
      </c>
      <c r="R1517">
        <f t="shared" si="242"/>
        <v>46002.424500000001</v>
      </c>
    </row>
    <row r="1518" spans="1:18" x14ac:dyDescent="0.3">
      <c r="A1518" t="s">
        <v>33</v>
      </c>
      <c r="B1518" t="s">
        <v>34</v>
      </c>
      <c r="C1518">
        <v>2</v>
      </c>
      <c r="D1518">
        <v>31</v>
      </c>
      <c r="E1518">
        <v>2</v>
      </c>
      <c r="F1518">
        <v>20251230</v>
      </c>
      <c r="G1518">
        <v>20260202</v>
      </c>
      <c r="H1518">
        <v>747898.48950000003</v>
      </c>
      <c r="I1518">
        <f t="shared" si="233"/>
        <v>35</v>
      </c>
      <c r="J1518">
        <f t="shared" si="234"/>
        <v>21368.528271428571</v>
      </c>
      <c r="K1518">
        <f t="shared" si="235"/>
        <v>36101.086823699174</v>
      </c>
      <c r="L1518">
        <f t="shared" si="236"/>
        <v>662424.37641428574</v>
      </c>
      <c r="M1518">
        <f t="shared" si="237"/>
        <v>35237.044254347464</v>
      </c>
      <c r="N1518">
        <f t="shared" si="238"/>
        <v>733762.50749233237</v>
      </c>
      <c r="O1518">
        <f t="shared" si="239"/>
        <v>36796.576588556629</v>
      </c>
      <c r="P1518">
        <f t="shared" si="240"/>
        <v>675186.02472803614</v>
      </c>
      <c r="Q1518">
        <f t="shared" si="241"/>
        <v>35915.888183407238</v>
      </c>
      <c r="R1518">
        <f t="shared" si="242"/>
        <v>747898.48950000003</v>
      </c>
    </row>
    <row r="1519" spans="1:18" x14ac:dyDescent="0.3">
      <c r="A1519" t="s">
        <v>33</v>
      </c>
      <c r="B1519" t="s">
        <v>34</v>
      </c>
      <c r="C1519">
        <v>0</v>
      </c>
      <c r="D1519">
        <v>14</v>
      </c>
      <c r="E1519">
        <v>2</v>
      </c>
      <c r="F1519">
        <v>20260118</v>
      </c>
      <c r="G1519">
        <v>20260202</v>
      </c>
      <c r="H1519">
        <v>504.62240000000003</v>
      </c>
      <c r="I1519">
        <f t="shared" si="233"/>
        <v>16</v>
      </c>
      <c r="J1519">
        <f t="shared" si="234"/>
        <v>31.538900000000002</v>
      </c>
      <c r="K1519">
        <f t="shared" si="235"/>
        <v>0</v>
      </c>
      <c r="L1519">
        <f t="shared" si="236"/>
        <v>441.5446</v>
      </c>
      <c r="M1519">
        <f t="shared" si="237"/>
        <v>52.00814959818203</v>
      </c>
      <c r="N1519">
        <f t="shared" si="238"/>
        <v>493.552749598182</v>
      </c>
      <c r="O1519">
        <f t="shared" si="239"/>
        <v>0</v>
      </c>
      <c r="P1519">
        <f t="shared" si="240"/>
        <v>451.44778534906322</v>
      </c>
      <c r="Q1519">
        <f t="shared" si="241"/>
        <v>53.174614650936846</v>
      </c>
      <c r="R1519">
        <f t="shared" si="242"/>
        <v>504.62240000000008</v>
      </c>
    </row>
    <row r="1520" spans="1:18" x14ac:dyDescent="0.3">
      <c r="A1520" t="s">
        <v>33</v>
      </c>
      <c r="B1520" t="s">
        <v>34</v>
      </c>
      <c r="C1520">
        <v>0</v>
      </c>
      <c r="D1520">
        <v>16</v>
      </c>
      <c r="E1520">
        <v>5</v>
      </c>
      <c r="F1520">
        <v>20260116</v>
      </c>
      <c r="G1520">
        <v>20260205</v>
      </c>
      <c r="H1520">
        <v>159918.75399999999</v>
      </c>
      <c r="I1520">
        <f t="shared" si="233"/>
        <v>21</v>
      </c>
      <c r="J1520">
        <f t="shared" si="234"/>
        <v>7615.1787619047609</v>
      </c>
      <c r="K1520">
        <f t="shared" si="235"/>
        <v>0</v>
      </c>
      <c r="L1520">
        <f t="shared" si="236"/>
        <v>121842.86019047617</v>
      </c>
      <c r="M1520">
        <f t="shared" si="237"/>
        <v>31393.878374486856</v>
      </c>
      <c r="N1520">
        <f t="shared" si="238"/>
        <v>153236.73856496305</v>
      </c>
      <c r="O1520">
        <f t="shared" si="239"/>
        <v>0</v>
      </c>
      <c r="P1520">
        <f t="shared" si="240"/>
        <v>127155.91944810751</v>
      </c>
      <c r="Q1520">
        <f t="shared" si="241"/>
        <v>32762.834551892458</v>
      </c>
      <c r="R1520">
        <f t="shared" si="242"/>
        <v>159918.75399999996</v>
      </c>
    </row>
    <row r="1521" spans="1:18" x14ac:dyDescent="0.3">
      <c r="A1521" t="s">
        <v>33</v>
      </c>
      <c r="B1521" t="s">
        <v>34</v>
      </c>
      <c r="C1521">
        <v>0</v>
      </c>
      <c r="D1521">
        <v>19</v>
      </c>
      <c r="E1521">
        <v>9</v>
      </c>
      <c r="F1521">
        <v>20260113</v>
      </c>
      <c r="G1521">
        <v>20260209</v>
      </c>
      <c r="H1521">
        <v>19010.121999999999</v>
      </c>
      <c r="I1521">
        <f t="shared" si="233"/>
        <v>28</v>
      </c>
      <c r="J1521">
        <f t="shared" si="234"/>
        <v>678.93292857142853</v>
      </c>
      <c r="K1521">
        <f t="shared" si="235"/>
        <v>0</v>
      </c>
      <c r="L1521">
        <f t="shared" si="236"/>
        <v>12899.725642857142</v>
      </c>
      <c r="M1521">
        <f t="shared" si="237"/>
        <v>5038.0705707312591</v>
      </c>
      <c r="N1521">
        <f t="shared" si="238"/>
        <v>17937.796213588401</v>
      </c>
      <c r="O1521">
        <f t="shared" si="239"/>
        <v>0</v>
      </c>
      <c r="P1521">
        <f t="shared" si="240"/>
        <v>13670.87435475922</v>
      </c>
      <c r="Q1521">
        <f t="shared" si="241"/>
        <v>5339.2476452407809</v>
      </c>
      <c r="R1521">
        <f t="shared" si="242"/>
        <v>19010.122000000003</v>
      </c>
    </row>
    <row r="1522" spans="1:18" x14ac:dyDescent="0.3">
      <c r="A1522" t="s">
        <v>39</v>
      </c>
      <c r="B1522" t="s">
        <v>40</v>
      </c>
      <c r="C1522">
        <v>2</v>
      </c>
      <c r="D1522">
        <v>31</v>
      </c>
      <c r="E1522">
        <v>1</v>
      </c>
      <c r="F1522">
        <v>20251230</v>
      </c>
      <c r="G1522">
        <v>20260201</v>
      </c>
      <c r="H1522">
        <v>123149.7182</v>
      </c>
      <c r="I1522">
        <f t="shared" si="233"/>
        <v>34</v>
      </c>
      <c r="J1522">
        <f t="shared" si="234"/>
        <v>3622.0505352941177</v>
      </c>
      <c r="K1522">
        <f t="shared" si="235"/>
        <v>6119.2778086320295</v>
      </c>
      <c r="L1522">
        <f t="shared" si="236"/>
        <v>112283.56659411766</v>
      </c>
      <c r="M1522">
        <f t="shared" si="237"/>
        <v>2986.4095781994897</v>
      </c>
      <c r="N1522">
        <f t="shared" si="238"/>
        <v>121389.25398094917</v>
      </c>
      <c r="O1522">
        <f t="shared" si="239"/>
        <v>6208.0234700084402</v>
      </c>
      <c r="P1522">
        <f t="shared" si="240"/>
        <v>113911.9743393978</v>
      </c>
      <c r="Q1522">
        <f t="shared" si="241"/>
        <v>3029.7203905937731</v>
      </c>
      <c r="R1522">
        <f t="shared" si="242"/>
        <v>123149.71820000002</v>
      </c>
    </row>
    <row r="1523" spans="1:18" x14ac:dyDescent="0.3">
      <c r="A1523" t="s">
        <v>0</v>
      </c>
      <c r="B1523" t="s">
        <v>0</v>
      </c>
      <c r="C1523">
        <v>3</v>
      </c>
      <c r="D1523">
        <v>31</v>
      </c>
      <c r="E1523">
        <v>9</v>
      </c>
      <c r="F1523">
        <v>20251229</v>
      </c>
      <c r="G1523">
        <v>20260209</v>
      </c>
      <c r="H1523">
        <v>84.040499999999994</v>
      </c>
      <c r="I1523">
        <f t="shared" si="233"/>
        <v>43</v>
      </c>
      <c r="J1523">
        <f t="shared" si="234"/>
        <v>1.9544302325581393</v>
      </c>
      <c r="K1523">
        <f t="shared" si="235"/>
        <v>4.9528719025622623</v>
      </c>
      <c r="L1523">
        <f t="shared" si="236"/>
        <v>60.587337209302319</v>
      </c>
      <c r="M1523">
        <f t="shared" si="237"/>
        <v>14.502989946175051</v>
      </c>
      <c r="N1523">
        <f t="shared" si="238"/>
        <v>80.043199058039633</v>
      </c>
      <c r="O1523">
        <f t="shared" si="239"/>
        <v>5.200214834310473</v>
      </c>
      <c r="P1523">
        <f t="shared" si="240"/>
        <v>63.613026124134471</v>
      </c>
      <c r="Q1523">
        <f t="shared" si="241"/>
        <v>15.227259041555046</v>
      </c>
      <c r="R1523">
        <f t="shared" si="242"/>
        <v>84.040499999999994</v>
      </c>
    </row>
    <row r="1524" spans="1:18" x14ac:dyDescent="0.3">
      <c r="A1524" t="s">
        <v>0</v>
      </c>
      <c r="B1524" t="s">
        <v>0</v>
      </c>
      <c r="C1524">
        <v>2</v>
      </c>
      <c r="D1524">
        <v>31</v>
      </c>
      <c r="E1524">
        <v>4</v>
      </c>
      <c r="F1524">
        <v>20251230</v>
      </c>
      <c r="G1524">
        <v>20260204</v>
      </c>
      <c r="H1524">
        <v>252.05029999999999</v>
      </c>
      <c r="I1524">
        <f t="shared" si="233"/>
        <v>37</v>
      </c>
      <c r="J1524">
        <f t="shared" si="234"/>
        <v>6.8121702702702702</v>
      </c>
      <c r="K1524">
        <f t="shared" si="235"/>
        <v>11.508829586250588</v>
      </c>
      <c r="L1524">
        <f t="shared" si="236"/>
        <v>211.17727837837839</v>
      </c>
      <c r="M1524">
        <f t="shared" si="237"/>
        <v>22.466755055154383</v>
      </c>
      <c r="N1524">
        <f t="shared" si="238"/>
        <v>245.15286301978335</v>
      </c>
      <c r="O1524">
        <f t="shared" si="239"/>
        <v>11.832633378747232</v>
      </c>
      <c r="P1524">
        <f t="shared" si="240"/>
        <v>217.1188038059276</v>
      </c>
      <c r="Q1524">
        <f t="shared" si="241"/>
        <v>23.09886281532517</v>
      </c>
      <c r="R1524">
        <f t="shared" si="242"/>
        <v>252.05029999999999</v>
      </c>
    </row>
    <row r="1525" spans="1:18" x14ac:dyDescent="0.3">
      <c r="A1525" t="s">
        <v>0</v>
      </c>
      <c r="B1525" t="s">
        <v>0</v>
      </c>
      <c r="C1525">
        <v>2</v>
      </c>
      <c r="D1525">
        <v>31</v>
      </c>
      <c r="E1525">
        <v>2</v>
      </c>
      <c r="F1525">
        <v>20251230</v>
      </c>
      <c r="G1525">
        <v>20260202</v>
      </c>
      <c r="H1525">
        <v>125.9866</v>
      </c>
      <c r="I1525">
        <f t="shared" si="233"/>
        <v>35</v>
      </c>
      <c r="J1525">
        <f t="shared" si="234"/>
        <v>3.5996171428571428</v>
      </c>
      <c r="K1525">
        <f t="shared" si="235"/>
        <v>6.0813776857115283</v>
      </c>
      <c r="L1525">
        <f t="shared" si="236"/>
        <v>111.58813142857143</v>
      </c>
      <c r="M1525">
        <f t="shared" si="237"/>
        <v>5.9358261341357768</v>
      </c>
      <c r="N1525">
        <f t="shared" si="238"/>
        <v>123.60533524841874</v>
      </c>
      <c r="O1525">
        <f t="shared" si="239"/>
        <v>6.1985358188530579</v>
      </c>
      <c r="P1525">
        <f t="shared" si="240"/>
        <v>113.73788397389347</v>
      </c>
      <c r="Q1525">
        <f t="shared" si="241"/>
        <v>6.050180207253451</v>
      </c>
      <c r="R1525">
        <f t="shared" si="242"/>
        <v>125.98659999999998</v>
      </c>
    </row>
    <row r="1526" spans="1:18" x14ac:dyDescent="0.3">
      <c r="A1526" t="s">
        <v>35</v>
      </c>
      <c r="B1526" t="s">
        <v>36</v>
      </c>
      <c r="C1526">
        <v>0</v>
      </c>
      <c r="D1526">
        <v>19</v>
      </c>
      <c r="E1526">
        <v>1</v>
      </c>
      <c r="F1526">
        <v>20260113</v>
      </c>
      <c r="G1526">
        <v>20260201</v>
      </c>
      <c r="H1526">
        <v>1032</v>
      </c>
      <c r="I1526">
        <f t="shared" si="233"/>
        <v>20</v>
      </c>
      <c r="J1526">
        <f t="shared" si="234"/>
        <v>51.6</v>
      </c>
      <c r="K1526">
        <f t="shared" si="235"/>
        <v>0</v>
      </c>
      <c r="L1526">
        <f t="shared" si="236"/>
        <v>980.4</v>
      </c>
      <c r="M1526">
        <f t="shared" si="237"/>
        <v>42.544611880347645</v>
      </c>
      <c r="N1526">
        <f t="shared" si="238"/>
        <v>1022.9446118803476</v>
      </c>
      <c r="O1526">
        <f t="shared" si="239"/>
        <v>0</v>
      </c>
      <c r="P1526">
        <f t="shared" si="240"/>
        <v>989.07877146954047</v>
      </c>
      <c r="Q1526">
        <f t="shared" si="241"/>
        <v>42.921228530459672</v>
      </c>
      <c r="R1526">
        <f t="shared" si="242"/>
        <v>1032.0000000000002</v>
      </c>
    </row>
    <row r="1527" spans="1:18" x14ac:dyDescent="0.3">
      <c r="A1527" t="s">
        <v>33</v>
      </c>
      <c r="B1527" t="s">
        <v>34</v>
      </c>
      <c r="C1527">
        <v>0</v>
      </c>
      <c r="D1527">
        <v>17</v>
      </c>
      <c r="E1527">
        <v>4</v>
      </c>
      <c r="F1527">
        <v>20260115</v>
      </c>
      <c r="G1527">
        <v>20260204</v>
      </c>
      <c r="H1527">
        <v>173236.04569999999</v>
      </c>
      <c r="I1527">
        <f t="shared" si="233"/>
        <v>21</v>
      </c>
      <c r="J1527">
        <f t="shared" si="234"/>
        <v>8249.3355095238094</v>
      </c>
      <c r="K1527">
        <f t="shared" si="235"/>
        <v>0</v>
      </c>
      <c r="L1527">
        <f t="shared" si="236"/>
        <v>140238.70366190476</v>
      </c>
      <c r="M1527">
        <f t="shared" si="237"/>
        <v>27206.571901043437</v>
      </c>
      <c r="N1527">
        <f t="shared" si="238"/>
        <v>167445.2755629482</v>
      </c>
      <c r="O1527">
        <f t="shared" si="239"/>
        <v>0</v>
      </c>
      <c r="P1527">
        <f t="shared" si="240"/>
        <v>145088.58727011038</v>
      </c>
      <c r="Q1527">
        <f t="shared" si="241"/>
        <v>28147.458429889619</v>
      </c>
      <c r="R1527">
        <f t="shared" si="242"/>
        <v>173236.04569999999</v>
      </c>
    </row>
    <row r="1528" spans="1:18" x14ac:dyDescent="0.3">
      <c r="A1528" t="s">
        <v>37</v>
      </c>
      <c r="B1528" t="s">
        <v>38</v>
      </c>
      <c r="C1528">
        <v>0</v>
      </c>
      <c r="D1528">
        <v>5</v>
      </c>
      <c r="E1528">
        <v>0</v>
      </c>
      <c r="F1528">
        <v>20260104</v>
      </c>
      <c r="G1528">
        <v>20260108</v>
      </c>
      <c r="H1528">
        <v>3016.4212000000002</v>
      </c>
      <c r="I1528">
        <f t="shared" si="233"/>
        <v>5</v>
      </c>
      <c r="J1528">
        <f t="shared" si="234"/>
        <v>603.28424000000007</v>
      </c>
      <c r="K1528">
        <f t="shared" si="235"/>
        <v>0</v>
      </c>
      <c r="L1528">
        <f t="shared" si="236"/>
        <v>3016.4212000000002</v>
      </c>
      <c r="M1528">
        <f t="shared" si="237"/>
        <v>0</v>
      </c>
      <c r="N1528">
        <f t="shared" si="238"/>
        <v>3016.4212000000002</v>
      </c>
      <c r="O1528">
        <f t="shared" si="239"/>
        <v>0</v>
      </c>
      <c r="P1528">
        <f t="shared" si="240"/>
        <v>3016.4212000000002</v>
      </c>
      <c r="Q1528">
        <f t="shared" si="241"/>
        <v>0</v>
      </c>
      <c r="R1528">
        <f t="shared" si="242"/>
        <v>3016.4212000000002</v>
      </c>
    </row>
    <row r="1529" spans="1:18" x14ac:dyDescent="0.3">
      <c r="A1529" t="s">
        <v>33</v>
      </c>
      <c r="B1529" t="s">
        <v>34</v>
      </c>
      <c r="C1529">
        <v>0</v>
      </c>
      <c r="D1529">
        <v>21</v>
      </c>
      <c r="E1529">
        <v>2</v>
      </c>
      <c r="F1529">
        <v>20260111</v>
      </c>
      <c r="G1529">
        <v>20260202</v>
      </c>
      <c r="H1529">
        <v>294.21089999999998</v>
      </c>
      <c r="I1529">
        <f t="shared" si="233"/>
        <v>23</v>
      </c>
      <c r="J1529">
        <f t="shared" si="234"/>
        <v>12.791778260869565</v>
      </c>
      <c r="K1529">
        <f t="shared" si="235"/>
        <v>0</v>
      </c>
      <c r="L1529">
        <f t="shared" si="236"/>
        <v>268.62734347826085</v>
      </c>
      <c r="M1529">
        <f t="shared" si="237"/>
        <v>21.093846564657522</v>
      </c>
      <c r="N1529">
        <f t="shared" si="238"/>
        <v>289.72119004291835</v>
      </c>
      <c r="O1529">
        <f t="shared" si="239"/>
        <v>0</v>
      </c>
      <c r="P1529">
        <f t="shared" si="240"/>
        <v>272.79016932672596</v>
      </c>
      <c r="Q1529">
        <f t="shared" si="241"/>
        <v>21.420730673274036</v>
      </c>
      <c r="R1529">
        <f t="shared" si="242"/>
        <v>294.21089999999998</v>
      </c>
    </row>
    <row r="1530" spans="1:18" x14ac:dyDescent="0.3">
      <c r="A1530" t="s">
        <v>0</v>
      </c>
      <c r="B1530" t="s">
        <v>0</v>
      </c>
      <c r="C1530">
        <v>0</v>
      </c>
      <c r="D1530">
        <v>23</v>
      </c>
      <c r="E1530">
        <v>5</v>
      </c>
      <c r="F1530">
        <v>20260109</v>
      </c>
      <c r="G1530">
        <v>20260205</v>
      </c>
      <c r="H1530">
        <v>42.043999999999997</v>
      </c>
      <c r="I1530">
        <f t="shared" si="233"/>
        <v>28</v>
      </c>
      <c r="J1530">
        <f t="shared" si="234"/>
        <v>1.5015714285714286</v>
      </c>
      <c r="K1530">
        <f t="shared" si="235"/>
        <v>0</v>
      </c>
      <c r="L1530">
        <f t="shared" si="236"/>
        <v>34.536142857142856</v>
      </c>
      <c r="M1530">
        <f t="shared" si="237"/>
        <v>6.1902881433324204</v>
      </c>
      <c r="N1530">
        <f t="shared" si="238"/>
        <v>40.726431000475273</v>
      </c>
      <c r="O1530">
        <f t="shared" si="239"/>
        <v>0</v>
      </c>
      <c r="P1530">
        <f t="shared" si="240"/>
        <v>35.653445554037596</v>
      </c>
      <c r="Q1530">
        <f t="shared" si="241"/>
        <v>6.3905544459624029</v>
      </c>
      <c r="R1530">
        <f t="shared" si="242"/>
        <v>42.043999999999997</v>
      </c>
    </row>
    <row r="1531" spans="1:18" x14ac:dyDescent="0.3">
      <c r="A1531" t="s">
        <v>33</v>
      </c>
      <c r="B1531" t="s">
        <v>34</v>
      </c>
      <c r="C1531">
        <v>0</v>
      </c>
      <c r="D1531">
        <v>14</v>
      </c>
      <c r="E1531">
        <v>1</v>
      </c>
      <c r="F1531">
        <v>20260118</v>
      </c>
      <c r="G1531">
        <v>20260201</v>
      </c>
      <c r="H1531">
        <v>1303.1789000000001</v>
      </c>
      <c r="I1531">
        <f t="shared" si="233"/>
        <v>15</v>
      </c>
      <c r="J1531">
        <f t="shared" si="234"/>
        <v>86.878593333333342</v>
      </c>
      <c r="K1531">
        <f t="shared" si="235"/>
        <v>0</v>
      </c>
      <c r="L1531">
        <f t="shared" si="236"/>
        <v>1216.3003066666668</v>
      </c>
      <c r="M1531">
        <f t="shared" si="237"/>
        <v>71.632093683667165</v>
      </c>
      <c r="N1531">
        <f t="shared" si="238"/>
        <v>1287.9324003503339</v>
      </c>
      <c r="O1531">
        <f t="shared" si="239"/>
        <v>0</v>
      </c>
      <c r="P1531">
        <f t="shared" si="240"/>
        <v>1230.6988280443711</v>
      </c>
      <c r="Q1531">
        <f t="shared" si="241"/>
        <v>72.480071955629128</v>
      </c>
      <c r="R1531">
        <f t="shared" si="242"/>
        <v>1303.1789000000003</v>
      </c>
    </row>
    <row r="1532" spans="1:18" x14ac:dyDescent="0.3">
      <c r="A1532" t="s">
        <v>35</v>
      </c>
      <c r="B1532" t="s">
        <v>36</v>
      </c>
      <c r="C1532">
        <v>0</v>
      </c>
      <c r="D1532">
        <v>10</v>
      </c>
      <c r="E1532">
        <v>3</v>
      </c>
      <c r="F1532">
        <v>20260122</v>
      </c>
      <c r="G1532">
        <v>20260203</v>
      </c>
      <c r="H1532">
        <v>516</v>
      </c>
      <c r="I1532">
        <f t="shared" si="233"/>
        <v>13</v>
      </c>
      <c r="J1532">
        <f t="shared" si="234"/>
        <v>39.692307692307693</v>
      </c>
      <c r="K1532">
        <f t="shared" si="235"/>
        <v>0</v>
      </c>
      <c r="L1532">
        <f t="shared" si="236"/>
        <v>396.92307692307691</v>
      </c>
      <c r="M1532">
        <f t="shared" si="237"/>
        <v>98.179873570033024</v>
      </c>
      <c r="N1532">
        <f t="shared" si="238"/>
        <v>495.10295049310992</v>
      </c>
      <c r="O1532">
        <f t="shared" si="239"/>
        <v>0</v>
      </c>
      <c r="P1532">
        <f t="shared" si="240"/>
        <v>413.67620105741616</v>
      </c>
      <c r="Q1532">
        <f t="shared" si="241"/>
        <v>102.32379894258389</v>
      </c>
      <c r="R1532">
        <f t="shared" si="242"/>
        <v>516</v>
      </c>
    </row>
    <row r="1533" spans="1:18" x14ac:dyDescent="0.3">
      <c r="A1533" t="s">
        <v>33</v>
      </c>
      <c r="B1533" t="s">
        <v>34</v>
      </c>
      <c r="C1533">
        <v>1</v>
      </c>
      <c r="D1533">
        <v>31</v>
      </c>
      <c r="E1533">
        <v>7</v>
      </c>
      <c r="F1533">
        <v>20251231</v>
      </c>
      <c r="G1533">
        <v>20260207</v>
      </c>
      <c r="H1533">
        <v>18191.768599999999</v>
      </c>
      <c r="I1533">
        <f t="shared" si="233"/>
        <v>39</v>
      </c>
      <c r="J1533">
        <f t="shared" si="234"/>
        <v>466.45560512820509</v>
      </c>
      <c r="K1533">
        <f t="shared" si="235"/>
        <v>394.02700284816285</v>
      </c>
      <c r="L1533">
        <f t="shared" si="236"/>
        <v>14460.123758974358</v>
      </c>
      <c r="M1533">
        <f t="shared" si="237"/>
        <v>2692.1745883167691</v>
      </c>
      <c r="N1533">
        <f t="shared" si="238"/>
        <v>17546.32535013929</v>
      </c>
      <c r="O1533">
        <f t="shared" si="239"/>
        <v>408.52132369176752</v>
      </c>
      <c r="P1533">
        <f t="shared" si="240"/>
        <v>14992.040789243398</v>
      </c>
      <c r="Q1533">
        <f t="shared" si="241"/>
        <v>2791.2064870648337</v>
      </c>
      <c r="R1533">
        <f t="shared" si="242"/>
        <v>18191.768599999999</v>
      </c>
    </row>
    <row r="1534" spans="1:18" x14ac:dyDescent="0.3">
      <c r="A1534" t="s">
        <v>39</v>
      </c>
      <c r="B1534" t="s">
        <v>40</v>
      </c>
      <c r="C1534">
        <v>1</v>
      </c>
      <c r="D1534">
        <v>31</v>
      </c>
      <c r="E1534">
        <v>1</v>
      </c>
      <c r="F1534">
        <v>20251231</v>
      </c>
      <c r="G1534">
        <v>20260201</v>
      </c>
      <c r="H1534">
        <v>7474.1499000000003</v>
      </c>
      <c r="I1534">
        <f t="shared" si="233"/>
        <v>33</v>
      </c>
      <c r="J1534">
        <f t="shared" si="234"/>
        <v>226.48939090909093</v>
      </c>
      <c r="K1534">
        <f t="shared" si="235"/>
        <v>191.32139242337257</v>
      </c>
      <c r="L1534">
        <f t="shared" si="236"/>
        <v>7021.1711181818191</v>
      </c>
      <c r="M1534">
        <f t="shared" si="237"/>
        <v>186.74231068301575</v>
      </c>
      <c r="N1534">
        <f t="shared" si="238"/>
        <v>7399.2348212882071</v>
      </c>
      <c r="O1534">
        <f t="shared" si="239"/>
        <v>193.25846531250568</v>
      </c>
      <c r="P1534">
        <f t="shared" si="240"/>
        <v>7092.2584129726583</v>
      </c>
      <c r="Q1534">
        <f t="shared" si="241"/>
        <v>188.63302171483627</v>
      </c>
      <c r="R1534">
        <f t="shared" si="242"/>
        <v>7474.1499000000003</v>
      </c>
    </row>
    <row r="1535" spans="1:18" x14ac:dyDescent="0.3">
      <c r="A1535" t="s">
        <v>0</v>
      </c>
      <c r="B1535" t="s">
        <v>0</v>
      </c>
      <c r="C1535">
        <v>2</v>
      </c>
      <c r="D1535">
        <v>31</v>
      </c>
      <c r="E1535">
        <v>3</v>
      </c>
      <c r="F1535">
        <v>20251230</v>
      </c>
      <c r="G1535">
        <v>20260203</v>
      </c>
      <c r="H1535">
        <v>546.03189999999995</v>
      </c>
      <c r="I1535">
        <f t="shared" si="233"/>
        <v>36</v>
      </c>
      <c r="J1535">
        <f t="shared" si="234"/>
        <v>15.167552777777777</v>
      </c>
      <c r="K1535">
        <f t="shared" si="235"/>
        <v>25.624841017513283</v>
      </c>
      <c r="L1535">
        <f t="shared" si="236"/>
        <v>470.19413611111111</v>
      </c>
      <c r="M1535">
        <f t="shared" si="237"/>
        <v>37.517305006118853</v>
      </c>
      <c r="N1535">
        <f t="shared" si="238"/>
        <v>533.33628213474321</v>
      </c>
      <c r="O1535">
        <f t="shared" si="239"/>
        <v>26.234818625101049</v>
      </c>
      <c r="P1535">
        <f t="shared" si="240"/>
        <v>481.38670874213091</v>
      </c>
      <c r="Q1535">
        <f t="shared" si="241"/>
        <v>38.410372632768023</v>
      </c>
      <c r="R1535">
        <f t="shared" si="242"/>
        <v>546.03189999999995</v>
      </c>
    </row>
    <row r="1536" spans="1:18" x14ac:dyDescent="0.3">
      <c r="A1536" t="s">
        <v>0</v>
      </c>
      <c r="B1536" t="s">
        <v>0</v>
      </c>
      <c r="C1536">
        <v>0</v>
      </c>
      <c r="D1536">
        <v>24</v>
      </c>
      <c r="E1536">
        <v>8</v>
      </c>
      <c r="F1536">
        <v>20260108</v>
      </c>
      <c r="G1536">
        <v>20260208</v>
      </c>
      <c r="H1536">
        <v>546.52</v>
      </c>
      <c r="I1536">
        <f t="shared" si="233"/>
        <v>32</v>
      </c>
      <c r="J1536">
        <f t="shared" si="234"/>
        <v>17.078749999999999</v>
      </c>
      <c r="K1536">
        <f t="shared" si="235"/>
        <v>0</v>
      </c>
      <c r="L1536">
        <f t="shared" si="236"/>
        <v>409.89</v>
      </c>
      <c r="M1536">
        <f t="shared" si="237"/>
        <v>112.65252560488176</v>
      </c>
      <c r="N1536">
        <f t="shared" si="238"/>
        <v>522.5425256048818</v>
      </c>
      <c r="O1536">
        <f t="shared" si="239"/>
        <v>0</v>
      </c>
      <c r="P1536">
        <f t="shared" si="240"/>
        <v>428.6982816196408</v>
      </c>
      <c r="Q1536">
        <f t="shared" si="241"/>
        <v>117.82171838035912</v>
      </c>
      <c r="R1536">
        <f t="shared" si="242"/>
        <v>546.51999999999987</v>
      </c>
    </row>
    <row r="1537" spans="1:18" x14ac:dyDescent="0.3">
      <c r="A1537" t="s">
        <v>37</v>
      </c>
      <c r="B1537" t="s">
        <v>38</v>
      </c>
      <c r="C1537">
        <v>2</v>
      </c>
      <c r="D1537">
        <v>31</v>
      </c>
      <c r="E1537">
        <v>5</v>
      </c>
      <c r="F1537">
        <v>20251230</v>
      </c>
      <c r="G1537">
        <v>20260205</v>
      </c>
      <c r="H1537">
        <v>6091.5020000000004</v>
      </c>
      <c r="I1537">
        <f t="shared" si="233"/>
        <v>38</v>
      </c>
      <c r="J1537">
        <f t="shared" si="234"/>
        <v>160.30268421052634</v>
      </c>
      <c r="K1537">
        <f t="shared" si="235"/>
        <v>270.82357040442781</v>
      </c>
      <c r="L1537">
        <f t="shared" si="236"/>
        <v>4969.3832105263164</v>
      </c>
      <c r="M1537">
        <f t="shared" si="237"/>
        <v>660.85421348011391</v>
      </c>
      <c r="N1537">
        <f t="shared" si="238"/>
        <v>5901.0609944108583</v>
      </c>
      <c r="O1537">
        <f t="shared" si="239"/>
        <v>279.56367885846862</v>
      </c>
      <c r="P1537">
        <f t="shared" si="240"/>
        <v>5129.7568004056247</v>
      </c>
      <c r="Q1537">
        <f t="shared" si="241"/>
        <v>682.1815207359067</v>
      </c>
      <c r="R1537">
        <f t="shared" si="242"/>
        <v>6091.5020000000004</v>
      </c>
    </row>
    <row r="1538" spans="1:18" x14ac:dyDescent="0.3">
      <c r="A1538" t="s">
        <v>48</v>
      </c>
      <c r="B1538" t="s">
        <v>49</v>
      </c>
      <c r="C1538">
        <v>0</v>
      </c>
      <c r="D1538">
        <v>25</v>
      </c>
      <c r="E1538">
        <v>6</v>
      </c>
      <c r="F1538">
        <v>20260107</v>
      </c>
      <c r="G1538">
        <v>20260206</v>
      </c>
      <c r="H1538">
        <v>5820999.8200000003</v>
      </c>
      <c r="I1538">
        <f t="shared" si="233"/>
        <v>31</v>
      </c>
      <c r="J1538">
        <f t="shared" si="234"/>
        <v>187774.18774193549</v>
      </c>
      <c r="K1538">
        <f t="shared" si="235"/>
        <v>0</v>
      </c>
      <c r="L1538">
        <f t="shared" si="236"/>
        <v>4694354.6935483869</v>
      </c>
      <c r="M1538">
        <f t="shared" si="237"/>
        <v>928927.89984048577</v>
      </c>
      <c r="N1538">
        <f t="shared" si="238"/>
        <v>5623282.5933888722</v>
      </c>
      <c r="O1538">
        <f t="shared" si="239"/>
        <v>0</v>
      </c>
      <c r="P1538">
        <f t="shared" si="240"/>
        <v>4859410.3839432681</v>
      </c>
      <c r="Q1538">
        <f t="shared" si="241"/>
        <v>961589.43605673255</v>
      </c>
      <c r="R1538">
        <f t="shared" si="242"/>
        <v>5820999.8200000003</v>
      </c>
    </row>
    <row r="1539" spans="1:18" x14ac:dyDescent="0.3">
      <c r="A1539" t="s">
        <v>41</v>
      </c>
      <c r="B1539" t="s">
        <v>42</v>
      </c>
      <c r="C1539">
        <v>1</v>
      </c>
      <c r="D1539">
        <v>31</v>
      </c>
      <c r="E1539">
        <v>1</v>
      </c>
      <c r="F1539">
        <v>20251231</v>
      </c>
      <c r="G1539">
        <v>20260201</v>
      </c>
      <c r="H1539">
        <v>16837.8321</v>
      </c>
      <c r="I1539">
        <f t="shared" si="233"/>
        <v>33</v>
      </c>
      <c r="J1539">
        <f t="shared" si="234"/>
        <v>510.23733636363636</v>
      </c>
      <c r="K1539">
        <f t="shared" si="235"/>
        <v>431.01055315507642</v>
      </c>
      <c r="L1539">
        <f t="shared" si="236"/>
        <v>15817.357427272727</v>
      </c>
      <c r="M1539">
        <f t="shared" si="237"/>
        <v>420.69475663669186</v>
      </c>
      <c r="N1539">
        <f t="shared" si="238"/>
        <v>16669.062737064494</v>
      </c>
      <c r="O1539">
        <f t="shared" si="239"/>
        <v>435.37440837728502</v>
      </c>
      <c r="P1539">
        <f t="shared" si="240"/>
        <v>15977.50352417284</v>
      </c>
      <c r="Q1539">
        <f t="shared" si="241"/>
        <v>424.95416744987511</v>
      </c>
      <c r="R1539">
        <f t="shared" si="242"/>
        <v>16837.8321</v>
      </c>
    </row>
    <row r="1540" spans="1:18" x14ac:dyDescent="0.3">
      <c r="A1540" t="s">
        <v>41</v>
      </c>
      <c r="B1540" t="s">
        <v>42</v>
      </c>
      <c r="C1540">
        <v>0</v>
      </c>
      <c r="D1540">
        <v>23</v>
      </c>
      <c r="E1540">
        <v>3</v>
      </c>
      <c r="F1540">
        <v>20260109</v>
      </c>
      <c r="G1540">
        <v>20260203</v>
      </c>
      <c r="H1540">
        <v>7272.2368999999999</v>
      </c>
      <c r="I1540">
        <f t="shared" si="233"/>
        <v>26</v>
      </c>
      <c r="J1540">
        <f t="shared" si="234"/>
        <v>279.7014192307692</v>
      </c>
      <c r="K1540">
        <f t="shared" si="235"/>
        <v>0</v>
      </c>
      <c r="L1540">
        <f t="shared" si="236"/>
        <v>6433.1326423076916</v>
      </c>
      <c r="M1540">
        <f t="shared" si="237"/>
        <v>691.84815834624885</v>
      </c>
      <c r="N1540">
        <f t="shared" si="238"/>
        <v>7124.9808006539406</v>
      </c>
      <c r="O1540">
        <f t="shared" si="239"/>
        <v>0</v>
      </c>
      <c r="P1540">
        <f t="shared" si="240"/>
        <v>6566.0899155953748</v>
      </c>
      <c r="Q1540">
        <f t="shared" si="241"/>
        <v>706.14698440462541</v>
      </c>
      <c r="R1540">
        <f t="shared" si="242"/>
        <v>7272.2368999999999</v>
      </c>
    </row>
    <row r="1541" spans="1:18" x14ac:dyDescent="0.3">
      <c r="A1541" t="s">
        <v>43</v>
      </c>
      <c r="B1541" t="s">
        <v>44</v>
      </c>
      <c r="C1541">
        <v>0</v>
      </c>
      <c r="D1541">
        <v>28</v>
      </c>
      <c r="E1541">
        <v>2</v>
      </c>
      <c r="F1541">
        <v>20260104</v>
      </c>
      <c r="G1541">
        <v>20260202</v>
      </c>
      <c r="H1541">
        <v>38254.786800000002</v>
      </c>
      <c r="I1541">
        <f t="shared" si="233"/>
        <v>30</v>
      </c>
      <c r="J1541">
        <f t="shared" si="234"/>
        <v>1275.1595600000001</v>
      </c>
      <c r="K1541">
        <f t="shared" si="235"/>
        <v>0</v>
      </c>
      <c r="L1541">
        <f t="shared" si="236"/>
        <v>35704.467680000002</v>
      </c>
      <c r="M1541">
        <f t="shared" si="237"/>
        <v>2102.7584715393364</v>
      </c>
      <c r="N1541">
        <f t="shared" si="238"/>
        <v>37807.22615153934</v>
      </c>
      <c r="O1541">
        <f t="shared" si="239"/>
        <v>0</v>
      </c>
      <c r="P1541">
        <f t="shared" si="240"/>
        <v>36127.135945684255</v>
      </c>
      <c r="Q1541">
        <f t="shared" si="241"/>
        <v>2127.6508543157433</v>
      </c>
      <c r="R1541">
        <f t="shared" si="242"/>
        <v>38254.786800000002</v>
      </c>
    </row>
    <row r="1542" spans="1:18" x14ac:dyDescent="0.3">
      <c r="A1542" t="s">
        <v>35</v>
      </c>
      <c r="B1542" t="s">
        <v>36</v>
      </c>
      <c r="C1542">
        <v>31</v>
      </c>
      <c r="D1542">
        <v>31</v>
      </c>
      <c r="E1542">
        <v>10</v>
      </c>
      <c r="F1542">
        <v>20250724</v>
      </c>
      <c r="G1542">
        <v>20260210</v>
      </c>
      <c r="H1542">
        <v>516</v>
      </c>
      <c r="I1542">
        <f t="shared" si="233"/>
        <v>72</v>
      </c>
      <c r="J1542">
        <f t="shared" si="234"/>
        <v>7.166666666666667</v>
      </c>
      <c r="K1542">
        <f t="shared" si="235"/>
        <v>187.66987648347219</v>
      </c>
      <c r="L1542">
        <f t="shared" si="236"/>
        <v>222.16666666666669</v>
      </c>
      <c r="M1542">
        <f t="shared" si="237"/>
        <v>59.089738722705064</v>
      </c>
      <c r="N1542">
        <f t="shared" si="238"/>
        <v>468.92628187284396</v>
      </c>
      <c r="O1542">
        <f t="shared" si="239"/>
        <v>206.50933848005255</v>
      </c>
      <c r="P1542">
        <f t="shared" si="240"/>
        <v>244.46912965114149</v>
      </c>
      <c r="Q1542">
        <f t="shared" si="241"/>
        <v>65.021531868805965</v>
      </c>
      <c r="R1542">
        <f t="shared" si="242"/>
        <v>516</v>
      </c>
    </row>
    <row r="1543" spans="1:18" x14ac:dyDescent="0.3">
      <c r="A1543" t="s">
        <v>43</v>
      </c>
      <c r="B1543" t="s">
        <v>44</v>
      </c>
      <c r="C1543">
        <v>0</v>
      </c>
      <c r="D1543">
        <v>23</v>
      </c>
      <c r="E1543">
        <v>7</v>
      </c>
      <c r="F1543">
        <v>20260109</v>
      </c>
      <c r="G1543">
        <v>20260207</v>
      </c>
      <c r="H1543">
        <v>78284.008300000001</v>
      </c>
      <c r="I1543">
        <f t="shared" si="233"/>
        <v>30</v>
      </c>
      <c r="J1543">
        <f t="shared" si="234"/>
        <v>2609.4669433333333</v>
      </c>
      <c r="K1543">
        <f t="shared" si="235"/>
        <v>0</v>
      </c>
      <c r="L1543">
        <f t="shared" si="236"/>
        <v>60017.739696666664</v>
      </c>
      <c r="M1543">
        <f t="shared" si="237"/>
        <v>15060.684268042569</v>
      </c>
      <c r="N1543">
        <f t="shared" si="238"/>
        <v>75078.423964709233</v>
      </c>
      <c r="O1543">
        <f t="shared" si="239"/>
        <v>0</v>
      </c>
      <c r="P1543">
        <f t="shared" si="240"/>
        <v>62580.285845765742</v>
      </c>
      <c r="Q1543">
        <f t="shared" si="241"/>
        <v>15703.722454234261</v>
      </c>
      <c r="R1543">
        <f t="shared" si="242"/>
        <v>78284.008300000001</v>
      </c>
    </row>
    <row r="1544" spans="1:18" x14ac:dyDescent="0.3">
      <c r="A1544" t="s">
        <v>35</v>
      </c>
      <c r="B1544" t="s">
        <v>34</v>
      </c>
      <c r="C1544">
        <v>0</v>
      </c>
      <c r="D1544">
        <v>12</v>
      </c>
      <c r="E1544">
        <v>1</v>
      </c>
      <c r="F1544">
        <v>20260120</v>
      </c>
      <c r="G1544">
        <v>20260201</v>
      </c>
      <c r="H1544">
        <v>2962.4576000000002</v>
      </c>
      <c r="I1544">
        <f t="shared" si="233"/>
        <v>13</v>
      </c>
      <c r="J1544">
        <f t="shared" si="234"/>
        <v>227.88135384615387</v>
      </c>
      <c r="K1544">
        <f t="shared" si="235"/>
        <v>0</v>
      </c>
      <c r="L1544">
        <f t="shared" si="236"/>
        <v>2734.5762461538466</v>
      </c>
      <c r="M1544">
        <f t="shared" si="237"/>
        <v>187.88999523551905</v>
      </c>
      <c r="N1544">
        <f t="shared" si="238"/>
        <v>2922.4662413893657</v>
      </c>
      <c r="O1544">
        <f t="shared" si="239"/>
        <v>0</v>
      </c>
      <c r="P1544">
        <f t="shared" si="240"/>
        <v>2771.9964968172285</v>
      </c>
      <c r="Q1544">
        <f t="shared" si="241"/>
        <v>190.46110318277181</v>
      </c>
      <c r="R1544">
        <f t="shared" si="242"/>
        <v>2962.4576000000002</v>
      </c>
    </row>
    <row r="1545" spans="1:18" x14ac:dyDescent="0.3">
      <c r="A1545" t="s">
        <v>35</v>
      </c>
      <c r="B1545" t="s">
        <v>36</v>
      </c>
      <c r="C1545">
        <v>0</v>
      </c>
      <c r="D1545">
        <v>7</v>
      </c>
      <c r="E1545">
        <v>5</v>
      </c>
      <c r="F1545">
        <v>20260125</v>
      </c>
      <c r="G1545">
        <v>20260205</v>
      </c>
      <c r="H1545">
        <v>516</v>
      </c>
      <c r="I1545">
        <f t="shared" si="233"/>
        <v>12</v>
      </c>
      <c r="J1545">
        <f t="shared" si="234"/>
        <v>43</v>
      </c>
      <c r="K1545">
        <f t="shared" si="235"/>
        <v>0</v>
      </c>
      <c r="L1545">
        <f t="shared" si="236"/>
        <v>301</v>
      </c>
      <c r="M1545">
        <f t="shared" si="237"/>
        <v>177.26921616811518</v>
      </c>
      <c r="N1545">
        <f t="shared" si="238"/>
        <v>478.26921616811518</v>
      </c>
      <c r="O1545">
        <f t="shared" si="239"/>
        <v>0</v>
      </c>
      <c r="P1545">
        <f t="shared" si="240"/>
        <v>324.74596890092391</v>
      </c>
      <c r="Q1545">
        <f t="shared" si="241"/>
        <v>191.25403109907609</v>
      </c>
      <c r="R1545">
        <f t="shared" si="242"/>
        <v>516</v>
      </c>
    </row>
    <row r="1546" spans="1:18" x14ac:dyDescent="0.3">
      <c r="A1546" t="s">
        <v>48</v>
      </c>
      <c r="B1546" t="s">
        <v>49</v>
      </c>
      <c r="C1546">
        <v>0</v>
      </c>
      <c r="D1546">
        <v>25</v>
      </c>
      <c r="E1546">
        <v>4</v>
      </c>
      <c r="F1546">
        <v>20260107</v>
      </c>
      <c r="G1546">
        <v>20260204</v>
      </c>
      <c r="H1546">
        <v>109364.9498</v>
      </c>
      <c r="I1546">
        <f t="shared" si="233"/>
        <v>29</v>
      </c>
      <c r="J1546">
        <f t="shared" si="234"/>
        <v>3771.2051655172413</v>
      </c>
      <c r="K1546">
        <f t="shared" si="235"/>
        <v>0</v>
      </c>
      <c r="L1546">
        <f t="shared" si="236"/>
        <v>94280.129137931028</v>
      </c>
      <c r="M1546">
        <f t="shared" si="237"/>
        <v>12437.555045588622</v>
      </c>
      <c r="N1546">
        <f t="shared" si="238"/>
        <v>106717.68418351965</v>
      </c>
      <c r="O1546">
        <f t="shared" si="239"/>
        <v>0</v>
      </c>
      <c r="P1546">
        <f t="shared" si="240"/>
        <v>96618.865647195678</v>
      </c>
      <c r="Q1546">
        <f t="shared" si="241"/>
        <v>12746.084152804322</v>
      </c>
      <c r="R1546">
        <f t="shared" si="242"/>
        <v>109364.9498</v>
      </c>
    </row>
    <row r="1547" spans="1:18" x14ac:dyDescent="0.3">
      <c r="A1547" t="s">
        <v>33</v>
      </c>
      <c r="B1547" t="s">
        <v>34</v>
      </c>
      <c r="C1547">
        <v>0</v>
      </c>
      <c r="D1547">
        <v>16</v>
      </c>
      <c r="E1547">
        <v>2</v>
      </c>
      <c r="F1547">
        <v>20260116</v>
      </c>
      <c r="G1547">
        <v>20260202</v>
      </c>
      <c r="H1547">
        <v>278444.0393</v>
      </c>
      <c r="I1547">
        <f t="shared" ref="I1547:I1610" si="243">IF(C1547&lt;0,0,C1547)+D1547+E1547</f>
        <v>18</v>
      </c>
      <c r="J1547">
        <f t="shared" ref="J1547:J1610" si="244">H1547/I1547</f>
        <v>15469.113294444445</v>
      </c>
      <c r="K1547">
        <f t="shared" ref="K1547:K1610" si="245">IF(C1547&lt;0,0,C1547)*$J1547*$B$6</f>
        <v>0</v>
      </c>
      <c r="L1547">
        <f t="shared" ref="L1547:L1610" si="246">IF(D1547&lt;0,0,D1547)*$J1547*$C$6</f>
        <v>247505.81271111112</v>
      </c>
      <c r="M1547">
        <f t="shared" ref="M1547:M1610" si="247">IF(E1547&lt;0,0,E1547)*$J1547*$D$6</f>
        <v>25508.814776948249</v>
      </c>
      <c r="N1547">
        <f t="shared" ref="N1547:N1610" si="248">K1547+L1547+M1547</f>
        <v>273014.6274880594</v>
      </c>
      <c r="O1547">
        <f t="shared" ref="O1547:O1610" si="249">K1547/$N1547*$H1547</f>
        <v>0</v>
      </c>
      <c r="P1547">
        <f t="shared" ref="P1547:P1610" si="250">L1547/$N1547*$H1547</f>
        <v>252427.93353453273</v>
      </c>
      <c r="Q1547">
        <f t="shared" ref="Q1547:Q1610" si="251">M1547/$N1547*$H1547</f>
        <v>26016.105765467266</v>
      </c>
      <c r="R1547">
        <f t="shared" ref="R1547:R1610" si="252">O1547+P1547+Q1547</f>
        <v>278444.0393</v>
      </c>
    </row>
    <row r="1548" spans="1:18" x14ac:dyDescent="0.3">
      <c r="A1548" t="s">
        <v>33</v>
      </c>
      <c r="B1548" t="s">
        <v>34</v>
      </c>
      <c r="C1548">
        <v>0</v>
      </c>
      <c r="D1548">
        <v>8</v>
      </c>
      <c r="E1548">
        <v>6</v>
      </c>
      <c r="F1548">
        <v>20260124</v>
      </c>
      <c r="G1548">
        <v>20260206</v>
      </c>
      <c r="H1548">
        <v>25554.2729</v>
      </c>
      <c r="I1548">
        <f t="shared" si="243"/>
        <v>14</v>
      </c>
      <c r="J1548">
        <f t="shared" si="244"/>
        <v>1825.3052071428572</v>
      </c>
      <c r="K1548">
        <f t="shared" si="245"/>
        <v>0</v>
      </c>
      <c r="L1548">
        <f t="shared" si="246"/>
        <v>14602.441657142857</v>
      </c>
      <c r="M1548">
        <f t="shared" si="247"/>
        <v>9029.8722791942346</v>
      </c>
      <c r="N1548">
        <f t="shared" si="248"/>
        <v>23632.313936337094</v>
      </c>
      <c r="O1548">
        <f t="shared" si="249"/>
        <v>0</v>
      </c>
      <c r="P1548">
        <f t="shared" si="250"/>
        <v>15790.022937161191</v>
      </c>
      <c r="Q1548">
        <f t="shared" si="251"/>
        <v>9764.249962838805</v>
      </c>
      <c r="R1548">
        <f t="shared" si="252"/>
        <v>25554.272899999996</v>
      </c>
    </row>
    <row r="1549" spans="1:18" x14ac:dyDescent="0.3">
      <c r="A1549" t="s">
        <v>33</v>
      </c>
      <c r="B1549" t="s">
        <v>34</v>
      </c>
      <c r="C1549">
        <v>0</v>
      </c>
      <c r="D1549">
        <v>11</v>
      </c>
      <c r="E1549">
        <v>3</v>
      </c>
      <c r="F1549">
        <v>20260121</v>
      </c>
      <c r="G1549">
        <v>20260203</v>
      </c>
      <c r="H1549">
        <v>192579.92819999999</v>
      </c>
      <c r="I1549">
        <f t="shared" si="243"/>
        <v>14</v>
      </c>
      <c r="J1549">
        <f t="shared" si="244"/>
        <v>13755.709157142857</v>
      </c>
      <c r="K1549">
        <f t="shared" si="245"/>
        <v>0</v>
      </c>
      <c r="L1549">
        <f t="shared" si="246"/>
        <v>151312.80072857143</v>
      </c>
      <c r="M1549">
        <f t="shared" si="247"/>
        <v>34025.076001720168</v>
      </c>
      <c r="N1549">
        <f t="shared" si="248"/>
        <v>185337.87673029158</v>
      </c>
      <c r="O1549">
        <f t="shared" si="249"/>
        <v>0</v>
      </c>
      <c r="P1549">
        <f t="shared" si="250"/>
        <v>157225.32713836033</v>
      </c>
      <c r="Q1549">
        <f t="shared" si="251"/>
        <v>35354.601061639689</v>
      </c>
      <c r="R1549">
        <f t="shared" si="252"/>
        <v>192579.92820000002</v>
      </c>
    </row>
    <row r="1550" spans="1:18" x14ac:dyDescent="0.3">
      <c r="A1550" t="s">
        <v>33</v>
      </c>
      <c r="B1550" t="s">
        <v>34</v>
      </c>
      <c r="C1550">
        <v>0</v>
      </c>
      <c r="D1550">
        <v>6</v>
      </c>
      <c r="E1550">
        <v>5</v>
      </c>
      <c r="F1550">
        <v>20260126</v>
      </c>
      <c r="G1550">
        <v>20260205</v>
      </c>
      <c r="H1550">
        <v>1557.7106000000001</v>
      </c>
      <c r="I1550">
        <f t="shared" si="243"/>
        <v>11</v>
      </c>
      <c r="J1550">
        <f t="shared" si="244"/>
        <v>141.61005454545455</v>
      </c>
      <c r="K1550">
        <f t="shared" si="245"/>
        <v>0</v>
      </c>
      <c r="L1550">
        <f t="shared" si="246"/>
        <v>849.66032727272727</v>
      </c>
      <c r="M1550">
        <f t="shared" si="247"/>
        <v>583.79310164643641</v>
      </c>
      <c r="N1550">
        <f t="shared" si="248"/>
        <v>1433.4534289191638</v>
      </c>
      <c r="O1550">
        <f t="shared" si="249"/>
        <v>0</v>
      </c>
      <c r="P1550">
        <f t="shared" si="250"/>
        <v>923.31210173332624</v>
      </c>
      <c r="Q1550">
        <f t="shared" si="251"/>
        <v>634.39849826667364</v>
      </c>
      <c r="R1550">
        <f t="shared" si="252"/>
        <v>1557.7105999999999</v>
      </c>
    </row>
    <row r="1551" spans="1:18" x14ac:dyDescent="0.3">
      <c r="A1551" t="s">
        <v>33</v>
      </c>
      <c r="B1551" t="s">
        <v>34</v>
      </c>
      <c r="C1551">
        <v>0</v>
      </c>
      <c r="D1551">
        <v>29</v>
      </c>
      <c r="E1551">
        <v>10</v>
      </c>
      <c r="F1551">
        <v>20260103</v>
      </c>
      <c r="G1551">
        <v>20260210</v>
      </c>
      <c r="H1551">
        <v>633871.17890000006</v>
      </c>
      <c r="I1551">
        <f t="shared" si="243"/>
        <v>39</v>
      </c>
      <c r="J1551">
        <f t="shared" si="244"/>
        <v>16253.107151282053</v>
      </c>
      <c r="K1551">
        <f t="shared" si="245"/>
        <v>0</v>
      </c>
      <c r="L1551">
        <f t="shared" si="246"/>
        <v>471340.10738717951</v>
      </c>
      <c r="M1551">
        <f t="shared" si="247"/>
        <v>134008.16581414684</v>
      </c>
      <c r="N1551">
        <f t="shared" si="248"/>
        <v>605348.27320132637</v>
      </c>
      <c r="O1551">
        <f t="shared" si="249"/>
        <v>0</v>
      </c>
      <c r="P1551">
        <f t="shared" si="250"/>
        <v>493548.79291610653</v>
      </c>
      <c r="Q1551">
        <f t="shared" si="251"/>
        <v>140322.38598389353</v>
      </c>
      <c r="R1551">
        <f t="shared" si="252"/>
        <v>633871.17890000006</v>
      </c>
    </row>
    <row r="1552" spans="1:18" x14ac:dyDescent="0.3">
      <c r="A1552" t="s">
        <v>33</v>
      </c>
      <c r="B1552" t="s">
        <v>34</v>
      </c>
      <c r="C1552">
        <v>0</v>
      </c>
      <c r="D1552">
        <v>25</v>
      </c>
      <c r="E1552">
        <v>10</v>
      </c>
      <c r="F1552">
        <v>20260107</v>
      </c>
      <c r="G1552">
        <v>20260210</v>
      </c>
      <c r="H1552">
        <v>150436.8149</v>
      </c>
      <c r="I1552">
        <f t="shared" si="243"/>
        <v>35</v>
      </c>
      <c r="J1552">
        <f t="shared" si="244"/>
        <v>4298.1947114285713</v>
      </c>
      <c r="K1552">
        <f t="shared" si="245"/>
        <v>0</v>
      </c>
      <c r="L1552">
        <f t="shared" si="246"/>
        <v>107454.86778571428</v>
      </c>
      <c r="M1552">
        <f t="shared" si="247"/>
        <v>35438.958485250274</v>
      </c>
      <c r="N1552">
        <f t="shared" si="248"/>
        <v>142893.82627096455</v>
      </c>
      <c r="O1552">
        <f t="shared" si="249"/>
        <v>0</v>
      </c>
      <c r="P1552">
        <f t="shared" si="250"/>
        <v>113127.12716174335</v>
      </c>
      <c r="Q1552">
        <f t="shared" si="251"/>
        <v>37309.687738256631</v>
      </c>
      <c r="R1552">
        <f t="shared" si="252"/>
        <v>150436.8149</v>
      </c>
    </row>
    <row r="1553" spans="1:18" x14ac:dyDescent="0.3">
      <c r="A1553" t="s">
        <v>37</v>
      </c>
      <c r="B1553" t="s">
        <v>38</v>
      </c>
      <c r="C1553">
        <v>0</v>
      </c>
      <c r="D1553">
        <v>30</v>
      </c>
      <c r="E1553">
        <v>9</v>
      </c>
      <c r="F1553">
        <v>20260102</v>
      </c>
      <c r="G1553">
        <v>20260209</v>
      </c>
      <c r="H1553">
        <v>20971.551800000001</v>
      </c>
      <c r="I1553">
        <f t="shared" si="243"/>
        <v>39</v>
      </c>
      <c r="J1553">
        <f t="shared" si="244"/>
        <v>537.73209743589746</v>
      </c>
      <c r="K1553">
        <f t="shared" si="245"/>
        <v>0</v>
      </c>
      <c r="L1553">
        <f t="shared" si="246"/>
        <v>16131.962923076924</v>
      </c>
      <c r="M1553">
        <f t="shared" si="247"/>
        <v>3990.2796594794545</v>
      </c>
      <c r="N1553">
        <f t="shared" si="248"/>
        <v>20122.242582556377</v>
      </c>
      <c r="O1553">
        <f t="shared" si="249"/>
        <v>0</v>
      </c>
      <c r="P1553">
        <f t="shared" si="250"/>
        <v>16812.852478493834</v>
      </c>
      <c r="Q1553">
        <f t="shared" si="251"/>
        <v>4158.6993215061684</v>
      </c>
      <c r="R1553">
        <f t="shared" si="252"/>
        <v>20971.551800000001</v>
      </c>
    </row>
    <row r="1554" spans="1:18" x14ac:dyDescent="0.3">
      <c r="A1554" t="s">
        <v>33</v>
      </c>
      <c r="B1554" t="s">
        <v>34</v>
      </c>
      <c r="C1554">
        <v>0</v>
      </c>
      <c r="D1554">
        <v>24</v>
      </c>
      <c r="E1554">
        <v>10</v>
      </c>
      <c r="F1554">
        <v>20260108</v>
      </c>
      <c r="G1554">
        <v>20260210</v>
      </c>
      <c r="H1554">
        <v>93642.896099999998</v>
      </c>
      <c r="I1554">
        <f t="shared" si="243"/>
        <v>34</v>
      </c>
      <c r="J1554">
        <f t="shared" si="244"/>
        <v>2754.2028264705882</v>
      </c>
      <c r="K1554">
        <f t="shared" si="245"/>
        <v>0</v>
      </c>
      <c r="L1554">
        <f t="shared" si="246"/>
        <v>66100.867835294121</v>
      </c>
      <c r="M1554">
        <f t="shared" si="247"/>
        <v>22708.622149602255</v>
      </c>
      <c r="N1554">
        <f t="shared" si="248"/>
        <v>88809.489984896383</v>
      </c>
      <c r="O1554">
        <f t="shared" si="249"/>
        <v>0</v>
      </c>
      <c r="P1554">
        <f t="shared" si="250"/>
        <v>69698.37007140764</v>
      </c>
      <c r="Q1554">
        <f t="shared" si="251"/>
        <v>23944.526028592343</v>
      </c>
      <c r="R1554">
        <f t="shared" si="252"/>
        <v>93642.896099999984</v>
      </c>
    </row>
    <row r="1555" spans="1:18" x14ac:dyDescent="0.3">
      <c r="A1555" t="s">
        <v>39</v>
      </c>
      <c r="B1555" t="s">
        <v>40</v>
      </c>
      <c r="C1555">
        <v>0</v>
      </c>
      <c r="D1555">
        <v>26</v>
      </c>
      <c r="E1555">
        <v>9</v>
      </c>
      <c r="F1555">
        <v>20260106</v>
      </c>
      <c r="G1555">
        <v>20260209</v>
      </c>
      <c r="H1555">
        <v>798.74130000000002</v>
      </c>
      <c r="I1555">
        <f t="shared" si="243"/>
        <v>35</v>
      </c>
      <c r="J1555">
        <f t="shared" si="244"/>
        <v>22.821180000000002</v>
      </c>
      <c r="K1555">
        <f t="shared" si="245"/>
        <v>0</v>
      </c>
      <c r="L1555">
        <f t="shared" si="246"/>
        <v>593.35068000000001</v>
      </c>
      <c r="M1555">
        <f t="shared" si="247"/>
        <v>169.34620565434048</v>
      </c>
      <c r="N1555">
        <f t="shared" si="248"/>
        <v>762.69688565434046</v>
      </c>
      <c r="O1555">
        <f t="shared" si="249"/>
        <v>0</v>
      </c>
      <c r="P1555">
        <f t="shared" si="250"/>
        <v>621.39193487394687</v>
      </c>
      <c r="Q1555">
        <f t="shared" si="251"/>
        <v>177.34936512605319</v>
      </c>
      <c r="R1555">
        <f t="shared" si="252"/>
        <v>798.74130000000002</v>
      </c>
    </row>
    <row r="1556" spans="1:18" x14ac:dyDescent="0.3">
      <c r="A1556" t="s">
        <v>0</v>
      </c>
      <c r="B1556" t="s">
        <v>0</v>
      </c>
      <c r="C1556">
        <v>0</v>
      </c>
      <c r="D1556">
        <v>26</v>
      </c>
      <c r="E1556">
        <v>11</v>
      </c>
      <c r="F1556">
        <v>20260106</v>
      </c>
      <c r="G1556">
        <v>20260211</v>
      </c>
      <c r="H1556">
        <v>42.044899999999998</v>
      </c>
      <c r="I1556">
        <f t="shared" si="243"/>
        <v>37</v>
      </c>
      <c r="J1556">
        <f t="shared" si="244"/>
        <v>1.1363486486486487</v>
      </c>
      <c r="K1556">
        <f t="shared" si="245"/>
        <v>0</v>
      </c>
      <c r="L1556">
        <f t="shared" si="246"/>
        <v>29.545064864864866</v>
      </c>
      <c r="M1556">
        <f t="shared" si="247"/>
        <v>10.306213844818938</v>
      </c>
      <c r="N1556">
        <f t="shared" si="248"/>
        <v>39.851278709683804</v>
      </c>
      <c r="O1556">
        <f t="shared" si="249"/>
        <v>0</v>
      </c>
      <c r="P1556">
        <f t="shared" si="250"/>
        <v>31.171378634706123</v>
      </c>
      <c r="Q1556">
        <f t="shared" si="251"/>
        <v>10.873521365293874</v>
      </c>
      <c r="R1556">
        <f t="shared" si="252"/>
        <v>42.044899999999998</v>
      </c>
    </row>
    <row r="1557" spans="1:18" x14ac:dyDescent="0.3">
      <c r="A1557" t="s">
        <v>33</v>
      </c>
      <c r="B1557" t="s">
        <v>34</v>
      </c>
      <c r="C1557">
        <v>0</v>
      </c>
      <c r="D1557">
        <v>11</v>
      </c>
      <c r="E1557">
        <v>11</v>
      </c>
      <c r="F1557">
        <v>20260121</v>
      </c>
      <c r="G1557">
        <v>20260211</v>
      </c>
      <c r="H1557">
        <v>42.0944</v>
      </c>
      <c r="I1557">
        <f t="shared" si="243"/>
        <v>22</v>
      </c>
      <c r="J1557">
        <f t="shared" si="244"/>
        <v>1.9133818181818183</v>
      </c>
      <c r="K1557">
        <f t="shared" si="245"/>
        <v>0</v>
      </c>
      <c r="L1557">
        <f t="shared" si="246"/>
        <v>21.0472</v>
      </c>
      <c r="M1557">
        <f t="shared" si="247"/>
        <v>17.353584402481648</v>
      </c>
      <c r="N1557">
        <f t="shared" si="248"/>
        <v>38.400784402481648</v>
      </c>
      <c r="O1557">
        <f t="shared" si="249"/>
        <v>0</v>
      </c>
      <c r="P1557">
        <f t="shared" si="250"/>
        <v>23.071644745432451</v>
      </c>
      <c r="Q1557">
        <f t="shared" si="251"/>
        <v>19.022755254567553</v>
      </c>
      <c r="R1557">
        <f t="shared" si="252"/>
        <v>42.094400000000007</v>
      </c>
    </row>
    <row r="1558" spans="1:18" x14ac:dyDescent="0.3">
      <c r="A1558" t="s">
        <v>33</v>
      </c>
      <c r="B1558" t="s">
        <v>34</v>
      </c>
      <c r="C1558">
        <v>0</v>
      </c>
      <c r="D1558">
        <v>12</v>
      </c>
      <c r="E1558">
        <v>7</v>
      </c>
      <c r="F1558">
        <v>20260120</v>
      </c>
      <c r="G1558">
        <v>20260207</v>
      </c>
      <c r="H1558">
        <v>32693.493299999998</v>
      </c>
      <c r="I1558">
        <f t="shared" si="243"/>
        <v>19</v>
      </c>
      <c r="J1558">
        <f t="shared" si="244"/>
        <v>1720.7101736842105</v>
      </c>
      <c r="K1558">
        <f t="shared" si="245"/>
        <v>0</v>
      </c>
      <c r="L1558">
        <f t="shared" si="246"/>
        <v>20648.522084210526</v>
      </c>
      <c r="M1558">
        <f t="shared" si="247"/>
        <v>9931.1749125139977</v>
      </c>
      <c r="N1558">
        <f t="shared" si="248"/>
        <v>30579.696996724524</v>
      </c>
      <c r="O1558">
        <f t="shared" si="249"/>
        <v>0</v>
      </c>
      <c r="P1558">
        <f t="shared" si="250"/>
        <v>22075.834122468503</v>
      </c>
      <c r="Q1558">
        <f t="shared" si="251"/>
        <v>10617.659177531496</v>
      </c>
      <c r="R1558">
        <f t="shared" si="252"/>
        <v>32693.493299999998</v>
      </c>
    </row>
    <row r="1559" spans="1:18" x14ac:dyDescent="0.3">
      <c r="A1559" t="s">
        <v>0</v>
      </c>
      <c r="B1559" t="s">
        <v>0</v>
      </c>
      <c r="C1559">
        <v>27</v>
      </c>
      <c r="D1559">
        <v>31</v>
      </c>
      <c r="E1559">
        <v>11</v>
      </c>
      <c r="F1559">
        <v>20251205</v>
      </c>
      <c r="G1559">
        <v>20260211</v>
      </c>
      <c r="H1559">
        <v>798.64750000000004</v>
      </c>
      <c r="I1559">
        <f t="shared" si="243"/>
        <v>69</v>
      </c>
      <c r="J1559">
        <f t="shared" si="244"/>
        <v>11.574601449275363</v>
      </c>
      <c r="K1559">
        <f t="shared" si="245"/>
        <v>263.9887861527456</v>
      </c>
      <c r="L1559">
        <f t="shared" si="246"/>
        <v>358.81264492753627</v>
      </c>
      <c r="M1559">
        <f t="shared" si="247"/>
        <v>104.97686413993074</v>
      </c>
      <c r="N1559">
        <f t="shared" si="248"/>
        <v>727.77829522021261</v>
      </c>
      <c r="O1559">
        <f t="shared" si="249"/>
        <v>289.69534468615933</v>
      </c>
      <c r="P1559">
        <f t="shared" si="250"/>
        <v>393.75291035995406</v>
      </c>
      <c r="Q1559">
        <f t="shared" si="251"/>
        <v>115.19924495388669</v>
      </c>
      <c r="R1559">
        <f t="shared" si="252"/>
        <v>798.64750000000015</v>
      </c>
    </row>
    <row r="1560" spans="1:18" x14ac:dyDescent="0.3">
      <c r="A1560" t="s">
        <v>33</v>
      </c>
      <c r="B1560" t="s">
        <v>34</v>
      </c>
      <c r="C1560">
        <v>10</v>
      </c>
      <c r="D1560">
        <v>31</v>
      </c>
      <c r="E1560">
        <v>2</v>
      </c>
      <c r="F1560">
        <v>20251222</v>
      </c>
      <c r="G1560">
        <v>20260202</v>
      </c>
      <c r="H1560">
        <v>1050.0119</v>
      </c>
      <c r="I1560">
        <f t="shared" si="243"/>
        <v>43</v>
      </c>
      <c r="J1560">
        <f t="shared" si="244"/>
        <v>24.418881395348837</v>
      </c>
      <c r="K1560">
        <f t="shared" si="245"/>
        <v>206.27254862699201</v>
      </c>
      <c r="L1560">
        <f t="shared" si="246"/>
        <v>756.98532325581391</v>
      </c>
      <c r="M1560">
        <f t="shared" si="247"/>
        <v>40.267125252610782</v>
      </c>
      <c r="N1560">
        <f t="shared" si="248"/>
        <v>1003.5249971354167</v>
      </c>
      <c r="O1560">
        <f t="shared" si="249"/>
        <v>215.82783819030627</v>
      </c>
      <c r="P1560">
        <f t="shared" si="250"/>
        <v>792.05161785989299</v>
      </c>
      <c r="Q1560">
        <f t="shared" si="251"/>
        <v>42.132443949800674</v>
      </c>
      <c r="R1560">
        <f t="shared" si="252"/>
        <v>1050.0119</v>
      </c>
    </row>
    <row r="1561" spans="1:18" x14ac:dyDescent="0.3">
      <c r="A1561" t="s">
        <v>35</v>
      </c>
      <c r="B1561" t="s">
        <v>34</v>
      </c>
      <c r="C1561">
        <v>0</v>
      </c>
      <c r="D1561">
        <v>23</v>
      </c>
      <c r="E1561">
        <v>11</v>
      </c>
      <c r="F1561">
        <v>20260109</v>
      </c>
      <c r="G1561">
        <v>20260211</v>
      </c>
      <c r="H1561">
        <v>8358.4025999999994</v>
      </c>
      <c r="I1561">
        <f t="shared" si="243"/>
        <v>34</v>
      </c>
      <c r="J1561">
        <f t="shared" si="244"/>
        <v>245.83537058823526</v>
      </c>
      <c r="K1561">
        <f t="shared" si="245"/>
        <v>0</v>
      </c>
      <c r="L1561">
        <f t="shared" si="246"/>
        <v>5654.2135235294108</v>
      </c>
      <c r="M1561">
        <f t="shared" si="247"/>
        <v>2229.6254788666065</v>
      </c>
      <c r="N1561">
        <f t="shared" si="248"/>
        <v>7883.8390023960173</v>
      </c>
      <c r="O1561">
        <f t="shared" si="249"/>
        <v>0</v>
      </c>
      <c r="P1561">
        <f t="shared" si="250"/>
        <v>5994.565972448233</v>
      </c>
      <c r="Q1561">
        <f t="shared" si="251"/>
        <v>2363.8366275517669</v>
      </c>
      <c r="R1561">
        <f t="shared" si="252"/>
        <v>8358.4025999999994</v>
      </c>
    </row>
    <row r="1562" spans="1:18" x14ac:dyDescent="0.3">
      <c r="A1562" t="s">
        <v>33</v>
      </c>
      <c r="B1562" t="s">
        <v>34</v>
      </c>
      <c r="C1562">
        <v>0</v>
      </c>
      <c r="D1562">
        <v>6</v>
      </c>
      <c r="E1562">
        <v>9</v>
      </c>
      <c r="F1562">
        <v>20260126</v>
      </c>
      <c r="G1562">
        <v>20260209</v>
      </c>
      <c r="H1562">
        <v>421.04239999999999</v>
      </c>
      <c r="I1562">
        <f t="shared" si="243"/>
        <v>15</v>
      </c>
      <c r="J1562">
        <f t="shared" si="244"/>
        <v>28.069493333333334</v>
      </c>
      <c r="K1562">
        <f t="shared" si="245"/>
        <v>0</v>
      </c>
      <c r="L1562">
        <f t="shared" si="246"/>
        <v>168.41696000000002</v>
      </c>
      <c r="M1562">
        <f t="shared" si="247"/>
        <v>208.29169178104749</v>
      </c>
      <c r="N1562">
        <f t="shared" si="248"/>
        <v>376.70865178104748</v>
      </c>
      <c r="O1562">
        <f t="shared" si="249"/>
        <v>0</v>
      </c>
      <c r="P1562">
        <f t="shared" si="250"/>
        <v>188.23746336550579</v>
      </c>
      <c r="Q1562">
        <f t="shared" si="251"/>
        <v>232.80493663449423</v>
      </c>
      <c r="R1562">
        <f t="shared" si="252"/>
        <v>421.04240000000004</v>
      </c>
    </row>
    <row r="1563" spans="1:18" x14ac:dyDescent="0.3">
      <c r="A1563" t="s">
        <v>35</v>
      </c>
      <c r="B1563" t="s">
        <v>36</v>
      </c>
      <c r="C1563">
        <v>0</v>
      </c>
      <c r="D1563">
        <v>19</v>
      </c>
      <c r="E1563">
        <v>7</v>
      </c>
      <c r="F1563">
        <v>20260113</v>
      </c>
      <c r="G1563">
        <v>20260207</v>
      </c>
      <c r="H1563">
        <v>1032</v>
      </c>
      <c r="I1563">
        <f t="shared" si="243"/>
        <v>26</v>
      </c>
      <c r="J1563">
        <f t="shared" si="244"/>
        <v>39.692307692307693</v>
      </c>
      <c r="K1563">
        <f t="shared" si="245"/>
        <v>0</v>
      </c>
      <c r="L1563">
        <f t="shared" si="246"/>
        <v>754.15384615384619</v>
      </c>
      <c r="M1563">
        <f t="shared" si="247"/>
        <v>229.0863716634104</v>
      </c>
      <c r="N1563">
        <f t="shared" si="248"/>
        <v>983.24021781725662</v>
      </c>
      <c r="O1563">
        <f t="shared" si="249"/>
        <v>0</v>
      </c>
      <c r="P1563">
        <f t="shared" si="250"/>
        <v>791.55302552465389</v>
      </c>
      <c r="Q1563">
        <f t="shared" si="251"/>
        <v>240.446974475346</v>
      </c>
      <c r="R1563">
        <f t="shared" si="252"/>
        <v>1032</v>
      </c>
    </row>
    <row r="1564" spans="1:18" x14ac:dyDescent="0.3">
      <c r="A1564" t="s">
        <v>33</v>
      </c>
      <c r="B1564" t="s">
        <v>34</v>
      </c>
      <c r="C1564">
        <v>0</v>
      </c>
      <c r="D1564">
        <v>4</v>
      </c>
      <c r="E1564">
        <v>3</v>
      </c>
      <c r="F1564">
        <v>20260128</v>
      </c>
      <c r="G1564">
        <v>20260203</v>
      </c>
      <c r="H1564">
        <v>2905.6698000000001</v>
      </c>
      <c r="I1564">
        <f t="shared" si="243"/>
        <v>7</v>
      </c>
      <c r="J1564">
        <f t="shared" si="244"/>
        <v>415.09568571428571</v>
      </c>
      <c r="K1564">
        <f t="shared" si="245"/>
        <v>0</v>
      </c>
      <c r="L1564">
        <f t="shared" si="246"/>
        <v>1660.3827428571428</v>
      </c>
      <c r="M1564">
        <f t="shared" si="247"/>
        <v>1026.7491187163403</v>
      </c>
      <c r="N1564">
        <f t="shared" si="248"/>
        <v>2687.1318615734831</v>
      </c>
      <c r="O1564">
        <f t="shared" si="249"/>
        <v>0</v>
      </c>
      <c r="P1564">
        <f t="shared" si="250"/>
        <v>1795.4176575228082</v>
      </c>
      <c r="Q1564">
        <f t="shared" si="251"/>
        <v>1110.2521424771919</v>
      </c>
      <c r="R1564">
        <f t="shared" si="252"/>
        <v>2905.6698000000001</v>
      </c>
    </row>
    <row r="1565" spans="1:18" x14ac:dyDescent="0.3">
      <c r="A1565" t="s">
        <v>33</v>
      </c>
      <c r="B1565" t="s">
        <v>34</v>
      </c>
      <c r="C1565">
        <v>0</v>
      </c>
      <c r="D1565">
        <v>12</v>
      </c>
      <c r="E1565">
        <v>9</v>
      </c>
      <c r="F1565">
        <v>20260120</v>
      </c>
      <c r="G1565">
        <v>20260209</v>
      </c>
      <c r="H1565">
        <v>6607.7278999999999</v>
      </c>
      <c r="I1565">
        <f t="shared" si="243"/>
        <v>21</v>
      </c>
      <c r="J1565">
        <f t="shared" si="244"/>
        <v>314.65370952380954</v>
      </c>
      <c r="K1565">
        <f t="shared" si="245"/>
        <v>0</v>
      </c>
      <c r="L1565">
        <f t="shared" si="246"/>
        <v>3775.8445142857145</v>
      </c>
      <c r="M1565">
        <f t="shared" si="247"/>
        <v>2334.9104561166496</v>
      </c>
      <c r="N1565">
        <f t="shared" si="248"/>
        <v>6110.7549704023641</v>
      </c>
      <c r="O1565">
        <f t="shared" si="249"/>
        <v>0</v>
      </c>
      <c r="P1565">
        <f t="shared" si="250"/>
        <v>4082.9248209022599</v>
      </c>
      <c r="Q1565">
        <f t="shared" si="251"/>
        <v>2524.8030790977405</v>
      </c>
      <c r="R1565">
        <f t="shared" si="252"/>
        <v>6607.7278999999999</v>
      </c>
    </row>
    <row r="1566" spans="1:18" x14ac:dyDescent="0.3">
      <c r="A1566" t="s">
        <v>33</v>
      </c>
      <c r="B1566" t="s">
        <v>34</v>
      </c>
      <c r="C1566">
        <v>0</v>
      </c>
      <c r="D1566">
        <v>8</v>
      </c>
      <c r="E1566">
        <v>4</v>
      </c>
      <c r="F1566">
        <v>20260124</v>
      </c>
      <c r="G1566">
        <v>20260204</v>
      </c>
      <c r="H1566">
        <v>102315.6977</v>
      </c>
      <c r="I1566">
        <f t="shared" si="243"/>
        <v>12</v>
      </c>
      <c r="J1566">
        <f t="shared" si="244"/>
        <v>8526.3081416666664</v>
      </c>
      <c r="K1566">
        <f t="shared" si="245"/>
        <v>0</v>
      </c>
      <c r="L1566">
        <f t="shared" si="246"/>
        <v>68210.465133333331</v>
      </c>
      <c r="M1566">
        <f t="shared" si="247"/>
        <v>28120.036485229186</v>
      </c>
      <c r="N1566">
        <f t="shared" si="248"/>
        <v>96330.501618562514</v>
      </c>
      <c r="O1566">
        <f t="shared" si="249"/>
        <v>0</v>
      </c>
      <c r="P1566">
        <f t="shared" si="250"/>
        <v>72448.510215311675</v>
      </c>
      <c r="Q1566">
        <f t="shared" si="251"/>
        <v>29867.18748468834</v>
      </c>
      <c r="R1566">
        <f t="shared" si="252"/>
        <v>102315.69770000002</v>
      </c>
    </row>
    <row r="1567" spans="1:18" x14ac:dyDescent="0.3">
      <c r="A1567" t="s">
        <v>33</v>
      </c>
      <c r="B1567" t="s">
        <v>34</v>
      </c>
      <c r="C1567">
        <v>6</v>
      </c>
      <c r="D1567">
        <v>31</v>
      </c>
      <c r="E1567">
        <v>11</v>
      </c>
      <c r="F1567">
        <v>20251226</v>
      </c>
      <c r="G1567">
        <v>20260211</v>
      </c>
      <c r="H1567">
        <v>7522.5074999999997</v>
      </c>
      <c r="I1567">
        <f t="shared" si="243"/>
        <v>48</v>
      </c>
      <c r="J1567">
        <f t="shared" si="244"/>
        <v>156.71890625</v>
      </c>
      <c r="K1567">
        <f t="shared" si="245"/>
        <v>794.30685673536732</v>
      </c>
      <c r="L1567">
        <f t="shared" si="246"/>
        <v>4858.28609375</v>
      </c>
      <c r="M1567">
        <f t="shared" si="247"/>
        <v>1421.3758807733959</v>
      </c>
      <c r="N1567">
        <f t="shared" si="248"/>
        <v>7073.9688312587632</v>
      </c>
      <c r="O1567">
        <f t="shared" si="249"/>
        <v>844.67141849563177</v>
      </c>
      <c r="P1567">
        <f t="shared" si="250"/>
        <v>5166.3351152873101</v>
      </c>
      <c r="Q1567">
        <f t="shared" si="251"/>
        <v>1511.5009662170585</v>
      </c>
      <c r="R1567">
        <f t="shared" si="252"/>
        <v>7522.5075000000006</v>
      </c>
    </row>
    <row r="1568" spans="1:18" x14ac:dyDescent="0.3">
      <c r="A1568" t="s">
        <v>33</v>
      </c>
      <c r="B1568" t="s">
        <v>34</v>
      </c>
      <c r="C1568">
        <v>3</v>
      </c>
      <c r="D1568">
        <v>31</v>
      </c>
      <c r="E1568">
        <v>10</v>
      </c>
      <c r="F1568">
        <v>20251229</v>
      </c>
      <c r="G1568">
        <v>20260210</v>
      </c>
      <c r="H1568">
        <v>3613.9106000000002</v>
      </c>
      <c r="I1568">
        <f t="shared" si="243"/>
        <v>44</v>
      </c>
      <c r="J1568">
        <f t="shared" si="244"/>
        <v>82.13433181818182</v>
      </c>
      <c r="K1568">
        <f t="shared" si="245"/>
        <v>208.14292448062463</v>
      </c>
      <c r="L1568">
        <f t="shared" si="246"/>
        <v>2546.1642863636366</v>
      </c>
      <c r="M1568">
        <f t="shared" si="247"/>
        <v>677.20412194888252</v>
      </c>
      <c r="N1568">
        <f t="shared" si="248"/>
        <v>3431.5113327931435</v>
      </c>
      <c r="O1568">
        <f t="shared" si="249"/>
        <v>219.20659678639424</v>
      </c>
      <c r="P1568">
        <f t="shared" si="250"/>
        <v>2681.5036324945363</v>
      </c>
      <c r="Q1568">
        <f t="shared" si="251"/>
        <v>713.20037071906972</v>
      </c>
      <c r="R1568">
        <f t="shared" si="252"/>
        <v>3613.9106000000002</v>
      </c>
    </row>
    <row r="1569" spans="1:18" x14ac:dyDescent="0.3">
      <c r="A1569" t="s">
        <v>33</v>
      </c>
      <c r="B1569" t="s">
        <v>34</v>
      </c>
      <c r="C1569">
        <v>0</v>
      </c>
      <c r="D1569">
        <v>1</v>
      </c>
      <c r="E1569">
        <v>6</v>
      </c>
      <c r="F1569">
        <v>20260131</v>
      </c>
      <c r="G1569">
        <v>20260206</v>
      </c>
      <c r="H1569">
        <v>421.53640000000001</v>
      </c>
      <c r="I1569">
        <f t="shared" si="243"/>
        <v>7</v>
      </c>
      <c r="J1569">
        <f t="shared" si="244"/>
        <v>60.219485714285717</v>
      </c>
      <c r="K1569">
        <f t="shared" si="245"/>
        <v>0</v>
      </c>
      <c r="L1569">
        <f t="shared" si="246"/>
        <v>60.219485714285717</v>
      </c>
      <c r="M1569">
        <f t="shared" si="247"/>
        <v>297.90867992423551</v>
      </c>
      <c r="N1569">
        <f t="shared" si="248"/>
        <v>358.12816563852124</v>
      </c>
      <c r="O1569">
        <f t="shared" si="249"/>
        <v>0</v>
      </c>
      <c r="P1569">
        <f t="shared" si="250"/>
        <v>70.881621870181618</v>
      </c>
      <c r="Q1569">
        <f t="shared" si="251"/>
        <v>350.6547781298184</v>
      </c>
      <c r="R1569">
        <f t="shared" si="252"/>
        <v>421.53640000000001</v>
      </c>
    </row>
    <row r="1570" spans="1:18" x14ac:dyDescent="0.3">
      <c r="A1570" t="s">
        <v>33</v>
      </c>
      <c r="B1570" t="s">
        <v>34</v>
      </c>
      <c r="C1570">
        <v>0</v>
      </c>
      <c r="D1570">
        <v>13</v>
      </c>
      <c r="E1570">
        <v>11</v>
      </c>
      <c r="F1570">
        <v>20260119</v>
      </c>
      <c r="G1570">
        <v>20260211</v>
      </c>
      <c r="H1570">
        <v>168.3537</v>
      </c>
      <c r="I1570">
        <f t="shared" si="243"/>
        <v>24</v>
      </c>
      <c r="J1570">
        <f t="shared" si="244"/>
        <v>7.0147374999999998</v>
      </c>
      <c r="K1570">
        <f t="shared" si="245"/>
        <v>0</v>
      </c>
      <c r="L1570">
        <f t="shared" si="246"/>
        <v>91.191587499999997</v>
      </c>
      <c r="M1570">
        <f t="shared" si="247"/>
        <v>63.620777677911263</v>
      </c>
      <c r="N1570">
        <f t="shared" si="248"/>
        <v>154.81236517791126</v>
      </c>
      <c r="O1570">
        <f t="shared" si="249"/>
        <v>0</v>
      </c>
      <c r="P1570">
        <f t="shared" si="250"/>
        <v>99.168055128255659</v>
      </c>
      <c r="Q1570">
        <f t="shared" si="251"/>
        <v>69.185644871744344</v>
      </c>
      <c r="R1570">
        <f t="shared" si="252"/>
        <v>168.3537</v>
      </c>
    </row>
    <row r="1571" spans="1:18" x14ac:dyDescent="0.3">
      <c r="A1571" t="s">
        <v>0</v>
      </c>
      <c r="B1571" t="s">
        <v>0</v>
      </c>
      <c r="C1571">
        <v>0</v>
      </c>
      <c r="D1571">
        <v>27</v>
      </c>
      <c r="E1571">
        <v>7</v>
      </c>
      <c r="F1571">
        <v>20260105</v>
      </c>
      <c r="G1571">
        <v>20260207</v>
      </c>
      <c r="H1571">
        <v>126.07850000000001</v>
      </c>
      <c r="I1571">
        <f t="shared" si="243"/>
        <v>34</v>
      </c>
      <c r="J1571">
        <f t="shared" si="244"/>
        <v>3.7081911764705886</v>
      </c>
      <c r="K1571">
        <f t="shared" si="245"/>
        <v>0</v>
      </c>
      <c r="L1571">
        <f t="shared" si="246"/>
        <v>100.12116176470589</v>
      </c>
      <c r="M1571">
        <f t="shared" si="247"/>
        <v>21.402032571075512</v>
      </c>
      <c r="N1571">
        <f t="shared" si="248"/>
        <v>121.5231943357814</v>
      </c>
      <c r="O1571">
        <f t="shared" si="249"/>
        <v>0</v>
      </c>
      <c r="P1571">
        <f t="shared" si="250"/>
        <v>103.87421070147683</v>
      </c>
      <c r="Q1571">
        <f t="shared" si="251"/>
        <v>22.204289298523186</v>
      </c>
      <c r="R1571">
        <f t="shared" si="252"/>
        <v>126.07850000000002</v>
      </c>
    </row>
    <row r="1572" spans="1:18" x14ac:dyDescent="0.3">
      <c r="A1572" t="s">
        <v>0</v>
      </c>
      <c r="B1572" t="s">
        <v>0</v>
      </c>
      <c r="C1572">
        <v>31</v>
      </c>
      <c r="D1572">
        <v>31</v>
      </c>
      <c r="E1572">
        <v>7</v>
      </c>
      <c r="F1572">
        <v>20251129</v>
      </c>
      <c r="G1572">
        <v>20260207</v>
      </c>
      <c r="H1572">
        <v>294.20389999999998</v>
      </c>
      <c r="I1572">
        <f t="shared" si="243"/>
        <v>69</v>
      </c>
      <c r="J1572">
        <f t="shared" si="244"/>
        <v>4.263824637681159</v>
      </c>
      <c r="K1572">
        <f t="shared" si="245"/>
        <v>111.65461996755469</v>
      </c>
      <c r="L1572">
        <f t="shared" si="246"/>
        <v>132.17856376811594</v>
      </c>
      <c r="M1572">
        <f t="shared" si="247"/>
        <v>24.608902138605849</v>
      </c>
      <c r="N1572">
        <f t="shared" si="248"/>
        <v>268.44208587427647</v>
      </c>
      <c r="O1572">
        <f t="shared" si="249"/>
        <v>122.36987557479058</v>
      </c>
      <c r="P1572">
        <f t="shared" si="250"/>
        <v>144.86345846377884</v>
      </c>
      <c r="Q1572">
        <f t="shared" si="251"/>
        <v>26.970565961430562</v>
      </c>
      <c r="R1572">
        <f t="shared" si="252"/>
        <v>294.20389999999998</v>
      </c>
    </row>
    <row r="1573" spans="1:18" x14ac:dyDescent="0.3">
      <c r="A1573" t="s">
        <v>33</v>
      </c>
      <c r="B1573" t="s">
        <v>34</v>
      </c>
      <c r="C1573">
        <v>0</v>
      </c>
      <c r="D1573">
        <v>9</v>
      </c>
      <c r="E1573">
        <v>9</v>
      </c>
      <c r="F1573">
        <v>20260123</v>
      </c>
      <c r="G1573">
        <v>20260209</v>
      </c>
      <c r="H1573">
        <v>12209.369199999999</v>
      </c>
      <c r="I1573">
        <f t="shared" si="243"/>
        <v>18</v>
      </c>
      <c r="J1573">
        <f t="shared" si="244"/>
        <v>678.29828888888881</v>
      </c>
      <c r="K1573">
        <f t="shared" si="245"/>
        <v>0</v>
      </c>
      <c r="L1573">
        <f t="shared" si="246"/>
        <v>6104.6845999999996</v>
      </c>
      <c r="M1573">
        <f t="shared" si="247"/>
        <v>5033.3611813747148</v>
      </c>
      <c r="N1573">
        <f t="shared" si="248"/>
        <v>11138.045781374714</v>
      </c>
      <c r="O1573">
        <f t="shared" si="249"/>
        <v>0</v>
      </c>
      <c r="P1573">
        <f t="shared" si="250"/>
        <v>6691.8694350845899</v>
      </c>
      <c r="Q1573">
        <f t="shared" si="251"/>
        <v>5517.4997649154093</v>
      </c>
      <c r="R1573">
        <f t="shared" si="252"/>
        <v>12209.369199999999</v>
      </c>
    </row>
    <row r="1574" spans="1:18" x14ac:dyDescent="0.3">
      <c r="A1574" t="s">
        <v>41</v>
      </c>
      <c r="B1574" t="s">
        <v>42</v>
      </c>
      <c r="C1574">
        <v>0</v>
      </c>
      <c r="D1574">
        <v>26</v>
      </c>
      <c r="E1574">
        <v>7</v>
      </c>
      <c r="F1574">
        <v>20260106</v>
      </c>
      <c r="G1574">
        <v>20260207</v>
      </c>
      <c r="H1574">
        <v>798.57230000000004</v>
      </c>
      <c r="I1574">
        <f t="shared" si="243"/>
        <v>33</v>
      </c>
      <c r="J1574">
        <f t="shared" si="244"/>
        <v>24.199160606060609</v>
      </c>
      <c r="K1574">
        <f t="shared" si="245"/>
        <v>0</v>
      </c>
      <c r="L1574">
        <f t="shared" si="246"/>
        <v>629.17817575757579</v>
      </c>
      <c r="M1574">
        <f t="shared" si="247"/>
        <v>139.66680757180868</v>
      </c>
      <c r="N1574">
        <f t="shared" si="248"/>
        <v>768.84498332938449</v>
      </c>
      <c r="O1574">
        <f t="shared" si="249"/>
        <v>0</v>
      </c>
      <c r="P1574">
        <f t="shared" si="250"/>
        <v>653.50528886689381</v>
      </c>
      <c r="Q1574">
        <f t="shared" si="251"/>
        <v>145.06701113310621</v>
      </c>
      <c r="R1574">
        <f t="shared" si="252"/>
        <v>798.57230000000004</v>
      </c>
    </row>
    <row r="1575" spans="1:18" x14ac:dyDescent="0.3">
      <c r="A1575" t="s">
        <v>33</v>
      </c>
      <c r="B1575" t="s">
        <v>34</v>
      </c>
      <c r="C1575">
        <v>0</v>
      </c>
      <c r="D1575">
        <v>12</v>
      </c>
      <c r="E1575">
        <v>6</v>
      </c>
      <c r="F1575">
        <v>20260120</v>
      </c>
      <c r="G1575">
        <v>20260206</v>
      </c>
      <c r="H1575">
        <v>37702.375699999997</v>
      </c>
      <c r="I1575">
        <f t="shared" si="243"/>
        <v>18</v>
      </c>
      <c r="J1575">
        <f t="shared" si="244"/>
        <v>2094.5764277777776</v>
      </c>
      <c r="K1575">
        <f t="shared" si="245"/>
        <v>0</v>
      </c>
      <c r="L1575">
        <f t="shared" si="246"/>
        <v>25134.917133333329</v>
      </c>
      <c r="M1575">
        <f t="shared" si="247"/>
        <v>10361.969903898902</v>
      </c>
      <c r="N1575">
        <f t="shared" si="248"/>
        <v>35496.887037232227</v>
      </c>
      <c r="O1575">
        <f t="shared" si="249"/>
        <v>0</v>
      </c>
      <c r="P1575">
        <f t="shared" si="250"/>
        <v>26696.597027094977</v>
      </c>
      <c r="Q1575">
        <f t="shared" si="251"/>
        <v>11005.778672905024</v>
      </c>
      <c r="R1575">
        <f t="shared" si="252"/>
        <v>37702.375700000004</v>
      </c>
    </row>
    <row r="1576" spans="1:18" x14ac:dyDescent="0.3">
      <c r="A1576" t="s">
        <v>37</v>
      </c>
      <c r="B1576" t="s">
        <v>38</v>
      </c>
      <c r="C1576">
        <v>0</v>
      </c>
      <c r="D1576">
        <v>30</v>
      </c>
      <c r="E1576">
        <v>10</v>
      </c>
      <c r="F1576">
        <v>20260102</v>
      </c>
      <c r="G1576">
        <v>20260210</v>
      </c>
      <c r="H1576">
        <v>129155.5294</v>
      </c>
      <c r="I1576">
        <f t="shared" si="243"/>
        <v>40</v>
      </c>
      <c r="J1576">
        <f t="shared" si="244"/>
        <v>3228.8882349999999</v>
      </c>
      <c r="K1576">
        <f t="shared" si="245"/>
        <v>0</v>
      </c>
      <c r="L1576">
        <f t="shared" si="246"/>
        <v>96866.64705</v>
      </c>
      <c r="M1576">
        <f t="shared" si="247"/>
        <v>26622.44123315809</v>
      </c>
      <c r="N1576">
        <f t="shared" si="248"/>
        <v>123489.08828315808</v>
      </c>
      <c r="O1576">
        <f t="shared" si="249"/>
        <v>0</v>
      </c>
      <c r="P1576">
        <f t="shared" si="250"/>
        <v>101311.48634168011</v>
      </c>
      <c r="Q1576">
        <f t="shared" si="251"/>
        <v>27844.043058319909</v>
      </c>
      <c r="R1576">
        <f t="shared" si="252"/>
        <v>129155.52940000001</v>
      </c>
    </row>
    <row r="1577" spans="1:18" x14ac:dyDescent="0.3">
      <c r="A1577" t="s">
        <v>35</v>
      </c>
      <c r="B1577" t="s">
        <v>34</v>
      </c>
      <c r="C1577">
        <v>0</v>
      </c>
      <c r="D1577">
        <v>21</v>
      </c>
      <c r="E1577">
        <v>1</v>
      </c>
      <c r="F1577">
        <v>20260111</v>
      </c>
      <c r="G1577">
        <v>20260201</v>
      </c>
      <c r="H1577">
        <v>2707.7134000000001</v>
      </c>
      <c r="I1577">
        <f t="shared" si="243"/>
        <v>22</v>
      </c>
      <c r="J1577">
        <f t="shared" si="244"/>
        <v>123.07788181818182</v>
      </c>
      <c r="K1577">
        <f t="shared" si="245"/>
        <v>0</v>
      </c>
      <c r="L1577">
        <f t="shared" si="246"/>
        <v>2584.635518181818</v>
      </c>
      <c r="M1577">
        <f t="shared" si="247"/>
        <v>101.47869598856282</v>
      </c>
      <c r="N1577">
        <f t="shared" si="248"/>
        <v>2686.1142141703808</v>
      </c>
      <c r="O1577">
        <f t="shared" si="249"/>
        <v>0</v>
      </c>
      <c r="P1577">
        <f t="shared" si="250"/>
        <v>2605.4187084737787</v>
      </c>
      <c r="Q1577">
        <f t="shared" si="251"/>
        <v>102.29469152622144</v>
      </c>
      <c r="R1577">
        <f t="shared" si="252"/>
        <v>2707.7134000000001</v>
      </c>
    </row>
    <row r="1578" spans="1:18" x14ac:dyDescent="0.3">
      <c r="A1578" t="s">
        <v>33</v>
      </c>
      <c r="B1578" t="s">
        <v>34</v>
      </c>
      <c r="C1578">
        <v>0</v>
      </c>
      <c r="D1578">
        <v>6</v>
      </c>
      <c r="E1578">
        <v>3</v>
      </c>
      <c r="F1578">
        <v>20260126</v>
      </c>
      <c r="G1578">
        <v>20260203</v>
      </c>
      <c r="H1578">
        <v>336.7312</v>
      </c>
      <c r="I1578">
        <f t="shared" si="243"/>
        <v>9</v>
      </c>
      <c r="J1578">
        <f t="shared" si="244"/>
        <v>37.414577777777779</v>
      </c>
      <c r="K1578">
        <f t="shared" si="245"/>
        <v>0</v>
      </c>
      <c r="L1578">
        <f t="shared" si="246"/>
        <v>224.48746666666668</v>
      </c>
      <c r="M1578">
        <f t="shared" si="247"/>
        <v>92.545854082711372</v>
      </c>
      <c r="N1578">
        <f t="shared" si="248"/>
        <v>317.03332074937805</v>
      </c>
      <c r="O1578">
        <f t="shared" si="249"/>
        <v>0</v>
      </c>
      <c r="P1578">
        <f t="shared" si="250"/>
        <v>238.43529713832129</v>
      </c>
      <c r="Q1578">
        <f t="shared" si="251"/>
        <v>98.295902861678726</v>
      </c>
      <c r="R1578">
        <f t="shared" si="252"/>
        <v>336.7312</v>
      </c>
    </row>
    <row r="1579" spans="1:18" x14ac:dyDescent="0.3">
      <c r="A1579" t="s">
        <v>48</v>
      </c>
      <c r="B1579" t="s">
        <v>49</v>
      </c>
      <c r="C1579">
        <v>0</v>
      </c>
      <c r="D1579">
        <v>24</v>
      </c>
      <c r="E1579">
        <v>9</v>
      </c>
      <c r="F1579">
        <v>20260108</v>
      </c>
      <c r="G1579">
        <v>20260209</v>
      </c>
      <c r="H1579">
        <v>11184.2183</v>
      </c>
      <c r="I1579">
        <f t="shared" si="243"/>
        <v>33</v>
      </c>
      <c r="J1579">
        <f t="shared" si="244"/>
        <v>338.91570606060606</v>
      </c>
      <c r="K1579">
        <f t="shared" si="245"/>
        <v>0</v>
      </c>
      <c r="L1579">
        <f t="shared" si="246"/>
        <v>8133.9769454545458</v>
      </c>
      <c r="M1579">
        <f t="shared" si="247"/>
        <v>2514.9483443899658</v>
      </c>
      <c r="N1579">
        <f t="shared" si="248"/>
        <v>10648.925289844512</v>
      </c>
      <c r="O1579">
        <f t="shared" si="249"/>
        <v>0</v>
      </c>
      <c r="P1579">
        <f t="shared" si="250"/>
        <v>8542.850224697102</v>
      </c>
      <c r="Q1579">
        <f t="shared" si="251"/>
        <v>2641.3680753028984</v>
      </c>
      <c r="R1579">
        <f t="shared" si="252"/>
        <v>11184.2183</v>
      </c>
    </row>
    <row r="1580" spans="1:18" x14ac:dyDescent="0.3">
      <c r="A1580" t="s">
        <v>33</v>
      </c>
      <c r="B1580" t="s">
        <v>34</v>
      </c>
      <c r="C1580">
        <v>0</v>
      </c>
      <c r="D1580">
        <v>16</v>
      </c>
      <c r="E1580">
        <v>10</v>
      </c>
      <c r="F1580">
        <v>20260116</v>
      </c>
      <c r="G1580">
        <v>20260210</v>
      </c>
      <c r="H1580">
        <v>2356.0111000000002</v>
      </c>
      <c r="I1580">
        <f t="shared" si="243"/>
        <v>26</v>
      </c>
      <c r="J1580">
        <f t="shared" si="244"/>
        <v>90.615811538461543</v>
      </c>
      <c r="K1580">
        <f t="shared" si="245"/>
        <v>0</v>
      </c>
      <c r="L1580">
        <f t="shared" si="246"/>
        <v>1449.8529846153847</v>
      </c>
      <c r="M1580">
        <f t="shared" si="247"/>
        <v>747.13459924933613</v>
      </c>
      <c r="N1580">
        <f t="shared" si="248"/>
        <v>2196.9875838647208</v>
      </c>
      <c r="O1580">
        <f t="shared" si="249"/>
        <v>0</v>
      </c>
      <c r="P1580">
        <f t="shared" si="250"/>
        <v>1554.797009418287</v>
      </c>
      <c r="Q1580">
        <f t="shared" si="251"/>
        <v>801.21409058171332</v>
      </c>
      <c r="R1580">
        <f t="shared" si="252"/>
        <v>2356.0111000000002</v>
      </c>
    </row>
    <row r="1581" spans="1:18" x14ac:dyDescent="0.3">
      <c r="A1581" t="s">
        <v>33</v>
      </c>
      <c r="B1581" t="s">
        <v>34</v>
      </c>
      <c r="C1581">
        <v>0</v>
      </c>
      <c r="D1581">
        <v>20</v>
      </c>
      <c r="E1581">
        <v>10</v>
      </c>
      <c r="F1581">
        <v>20260112</v>
      </c>
      <c r="G1581">
        <v>20260210</v>
      </c>
      <c r="H1581">
        <v>2313.2329</v>
      </c>
      <c r="I1581">
        <f t="shared" si="243"/>
        <v>30</v>
      </c>
      <c r="J1581">
        <f t="shared" si="244"/>
        <v>77.107763333333338</v>
      </c>
      <c r="K1581">
        <f t="shared" si="245"/>
        <v>0</v>
      </c>
      <c r="L1581">
        <f t="shared" si="246"/>
        <v>1542.1552666666666</v>
      </c>
      <c r="M1581">
        <f t="shared" si="247"/>
        <v>635.7596635616992</v>
      </c>
      <c r="N1581">
        <f t="shared" si="248"/>
        <v>2177.9149302283658</v>
      </c>
      <c r="O1581">
        <f t="shared" si="249"/>
        <v>0</v>
      </c>
      <c r="P1581">
        <f t="shared" si="250"/>
        <v>1637.9722872773318</v>
      </c>
      <c r="Q1581">
        <f t="shared" si="251"/>
        <v>675.26061272266838</v>
      </c>
      <c r="R1581">
        <f t="shared" si="252"/>
        <v>2313.2329</v>
      </c>
    </row>
    <row r="1582" spans="1:18" x14ac:dyDescent="0.3">
      <c r="A1582" t="s">
        <v>33</v>
      </c>
      <c r="B1582" t="s">
        <v>34</v>
      </c>
      <c r="C1582">
        <v>0</v>
      </c>
      <c r="D1582">
        <v>4</v>
      </c>
      <c r="E1582">
        <v>10</v>
      </c>
      <c r="F1582">
        <v>20260128</v>
      </c>
      <c r="G1582">
        <v>20260210</v>
      </c>
      <c r="H1582">
        <v>505.41680000000002</v>
      </c>
      <c r="I1582">
        <f t="shared" si="243"/>
        <v>14</v>
      </c>
      <c r="J1582">
        <f t="shared" si="244"/>
        <v>36.101199999999999</v>
      </c>
      <c r="K1582">
        <f t="shared" si="245"/>
        <v>0</v>
      </c>
      <c r="L1582">
        <f t="shared" si="246"/>
        <v>144.40479999999999</v>
      </c>
      <c r="M1582">
        <f t="shared" si="247"/>
        <v>297.65727566178418</v>
      </c>
      <c r="N1582">
        <f t="shared" si="248"/>
        <v>442.06207566178421</v>
      </c>
      <c r="O1582">
        <f t="shared" si="249"/>
        <v>0</v>
      </c>
      <c r="P1582">
        <f t="shared" si="250"/>
        <v>165.10036924424966</v>
      </c>
      <c r="Q1582">
        <f t="shared" si="251"/>
        <v>340.31643075575033</v>
      </c>
      <c r="R1582">
        <f t="shared" si="252"/>
        <v>505.41679999999997</v>
      </c>
    </row>
    <row r="1583" spans="1:18" x14ac:dyDescent="0.3">
      <c r="A1583" t="s">
        <v>0</v>
      </c>
      <c r="B1583" t="s">
        <v>0</v>
      </c>
      <c r="C1583">
        <v>0</v>
      </c>
      <c r="D1583">
        <v>23</v>
      </c>
      <c r="E1583">
        <v>7</v>
      </c>
      <c r="F1583">
        <v>20260109</v>
      </c>
      <c r="G1583">
        <v>20260207</v>
      </c>
      <c r="H1583">
        <v>336.34379999999999</v>
      </c>
      <c r="I1583">
        <f t="shared" si="243"/>
        <v>30</v>
      </c>
      <c r="J1583">
        <f t="shared" si="244"/>
        <v>11.211459999999999</v>
      </c>
      <c r="K1583">
        <f t="shared" si="245"/>
        <v>0</v>
      </c>
      <c r="L1583">
        <f t="shared" si="246"/>
        <v>257.86357999999996</v>
      </c>
      <c r="M1583">
        <f t="shared" si="247"/>
        <v>64.707567833029003</v>
      </c>
      <c r="N1583">
        <f t="shared" si="248"/>
        <v>322.57114783302893</v>
      </c>
      <c r="O1583">
        <f t="shared" si="249"/>
        <v>0</v>
      </c>
      <c r="P1583">
        <f t="shared" si="250"/>
        <v>268.87344687038802</v>
      </c>
      <c r="Q1583">
        <f t="shared" si="251"/>
        <v>67.470353129612008</v>
      </c>
      <c r="R1583">
        <f t="shared" si="252"/>
        <v>336.34380000000004</v>
      </c>
    </row>
    <row r="1584" spans="1:18" x14ac:dyDescent="0.3">
      <c r="A1584" t="s">
        <v>55</v>
      </c>
      <c r="B1584" t="s">
        <v>56</v>
      </c>
      <c r="C1584">
        <v>0</v>
      </c>
      <c r="D1584">
        <v>16</v>
      </c>
      <c r="E1584">
        <v>0</v>
      </c>
      <c r="F1584">
        <v>20260116</v>
      </c>
      <c r="G1584">
        <v>20260131</v>
      </c>
      <c r="H1584">
        <v>844407.48</v>
      </c>
      <c r="I1584">
        <f t="shared" si="243"/>
        <v>16</v>
      </c>
      <c r="J1584">
        <f t="shared" si="244"/>
        <v>52775.467499999999</v>
      </c>
      <c r="K1584">
        <f t="shared" si="245"/>
        <v>0</v>
      </c>
      <c r="L1584">
        <f t="shared" si="246"/>
        <v>844407.48</v>
      </c>
      <c r="M1584">
        <f t="shared" si="247"/>
        <v>0</v>
      </c>
      <c r="N1584">
        <f t="shared" si="248"/>
        <v>844407.48</v>
      </c>
      <c r="O1584">
        <f t="shared" si="249"/>
        <v>0</v>
      </c>
      <c r="P1584">
        <f t="shared" si="250"/>
        <v>844407.48</v>
      </c>
      <c r="Q1584">
        <f t="shared" si="251"/>
        <v>0</v>
      </c>
      <c r="R1584">
        <f t="shared" si="252"/>
        <v>844407.48</v>
      </c>
    </row>
    <row r="1585" spans="1:18" x14ac:dyDescent="0.3">
      <c r="A1585" t="s">
        <v>39</v>
      </c>
      <c r="B1585" t="s">
        <v>40</v>
      </c>
      <c r="C1585">
        <v>0</v>
      </c>
      <c r="D1585">
        <v>19</v>
      </c>
      <c r="E1585">
        <v>3</v>
      </c>
      <c r="F1585">
        <v>20260113</v>
      </c>
      <c r="G1585">
        <v>20260203</v>
      </c>
      <c r="H1585">
        <v>5297.0405000000001</v>
      </c>
      <c r="I1585">
        <f t="shared" si="243"/>
        <v>22</v>
      </c>
      <c r="J1585">
        <f t="shared" si="244"/>
        <v>240.77456818181818</v>
      </c>
      <c r="K1585">
        <f t="shared" si="245"/>
        <v>0</v>
      </c>
      <c r="L1585">
        <f t="shared" si="246"/>
        <v>4574.7167954545457</v>
      </c>
      <c r="M1585">
        <f t="shared" si="247"/>
        <v>595.56166011359051</v>
      </c>
      <c r="N1585">
        <f t="shared" si="248"/>
        <v>5170.2784555681365</v>
      </c>
      <c r="O1585">
        <f t="shared" si="249"/>
        <v>0</v>
      </c>
      <c r="P1585">
        <f t="shared" si="250"/>
        <v>4686.8771865576737</v>
      </c>
      <c r="Q1585">
        <f t="shared" si="251"/>
        <v>610.1633134423256</v>
      </c>
      <c r="R1585">
        <f t="shared" si="252"/>
        <v>5297.0404999999992</v>
      </c>
    </row>
    <row r="1586" spans="1:18" x14ac:dyDescent="0.3">
      <c r="A1586" t="s">
        <v>41</v>
      </c>
      <c r="B1586" t="s">
        <v>42</v>
      </c>
      <c r="C1586">
        <v>0</v>
      </c>
      <c r="D1586">
        <v>24</v>
      </c>
      <c r="E1586">
        <v>3</v>
      </c>
      <c r="F1586">
        <v>20260108</v>
      </c>
      <c r="G1586">
        <v>20260203</v>
      </c>
      <c r="H1586">
        <v>36060.997199999998</v>
      </c>
      <c r="I1586">
        <f t="shared" si="243"/>
        <v>27</v>
      </c>
      <c r="J1586">
        <f t="shared" si="244"/>
        <v>1335.5924888888887</v>
      </c>
      <c r="K1586">
        <f t="shared" si="245"/>
        <v>0</v>
      </c>
      <c r="L1586">
        <f t="shared" si="246"/>
        <v>32054.219733333332</v>
      </c>
      <c r="M1586">
        <f t="shared" si="247"/>
        <v>3303.6200040747267</v>
      </c>
      <c r="N1586">
        <f t="shared" si="248"/>
        <v>35357.83973740806</v>
      </c>
      <c r="O1586">
        <f t="shared" si="249"/>
        <v>0</v>
      </c>
      <c r="P1586">
        <f t="shared" si="250"/>
        <v>32691.678468947459</v>
      </c>
      <c r="Q1586">
        <f t="shared" si="251"/>
        <v>3369.3187310525373</v>
      </c>
      <c r="R1586">
        <f t="shared" si="252"/>
        <v>36060.997199999998</v>
      </c>
    </row>
    <row r="1587" spans="1:18" x14ac:dyDescent="0.3">
      <c r="A1587" t="s">
        <v>33</v>
      </c>
      <c r="B1587" t="s">
        <v>34</v>
      </c>
      <c r="C1587">
        <v>0</v>
      </c>
      <c r="D1587">
        <v>13</v>
      </c>
      <c r="E1587">
        <v>1</v>
      </c>
      <c r="F1587">
        <v>20260119</v>
      </c>
      <c r="G1587">
        <v>20260201</v>
      </c>
      <c r="H1587">
        <v>648260.53949999996</v>
      </c>
      <c r="I1587">
        <f t="shared" si="243"/>
        <v>14</v>
      </c>
      <c r="J1587">
        <f t="shared" si="244"/>
        <v>46304.324249999998</v>
      </c>
      <c r="K1587">
        <f t="shared" si="245"/>
        <v>0</v>
      </c>
      <c r="L1587">
        <f t="shared" si="246"/>
        <v>601956.21525000001</v>
      </c>
      <c r="M1587">
        <f t="shared" si="247"/>
        <v>38178.284953449991</v>
      </c>
      <c r="N1587">
        <f t="shared" si="248"/>
        <v>640134.50020344998</v>
      </c>
      <c r="O1587">
        <f t="shared" si="249"/>
        <v>0</v>
      </c>
      <c r="P1587">
        <f t="shared" si="250"/>
        <v>609597.60914201697</v>
      </c>
      <c r="Q1587">
        <f t="shared" si="251"/>
        <v>38662.930357982972</v>
      </c>
      <c r="R1587">
        <f t="shared" si="252"/>
        <v>648260.53949999996</v>
      </c>
    </row>
    <row r="1588" spans="1:18" x14ac:dyDescent="0.3">
      <c r="A1588" t="s">
        <v>35</v>
      </c>
      <c r="B1588" t="s">
        <v>36</v>
      </c>
      <c r="C1588">
        <v>0</v>
      </c>
      <c r="D1588">
        <v>19</v>
      </c>
      <c r="E1588">
        <v>4</v>
      </c>
      <c r="F1588">
        <v>20260113</v>
      </c>
      <c r="G1588">
        <v>20260204</v>
      </c>
      <c r="H1588">
        <v>1074.0469000000001</v>
      </c>
      <c r="I1588">
        <f t="shared" si="243"/>
        <v>23</v>
      </c>
      <c r="J1588">
        <f t="shared" si="244"/>
        <v>46.697691304347828</v>
      </c>
      <c r="K1588">
        <f t="shared" si="245"/>
        <v>0</v>
      </c>
      <c r="L1588">
        <f t="shared" si="246"/>
        <v>887.25613478260868</v>
      </c>
      <c r="M1588">
        <f t="shared" si="247"/>
        <v>154.01047691874135</v>
      </c>
      <c r="N1588">
        <f t="shared" si="248"/>
        <v>1041.26661170135</v>
      </c>
      <c r="O1588">
        <f t="shared" si="249"/>
        <v>0</v>
      </c>
      <c r="P1588">
        <f t="shared" si="250"/>
        <v>915.18799350743416</v>
      </c>
      <c r="Q1588">
        <f t="shared" si="251"/>
        <v>158.85890649256589</v>
      </c>
      <c r="R1588">
        <f t="shared" si="252"/>
        <v>1074.0469000000001</v>
      </c>
    </row>
    <row r="1589" spans="1:18" x14ac:dyDescent="0.3">
      <c r="A1589" t="s">
        <v>43</v>
      </c>
      <c r="B1589" t="s">
        <v>44</v>
      </c>
      <c r="C1589">
        <v>0</v>
      </c>
      <c r="D1589">
        <v>18</v>
      </c>
      <c r="E1589">
        <v>0</v>
      </c>
      <c r="F1589">
        <v>20260102</v>
      </c>
      <c r="G1589">
        <v>20260119</v>
      </c>
      <c r="H1589">
        <v>293.65750000000003</v>
      </c>
      <c r="I1589">
        <f t="shared" si="243"/>
        <v>18</v>
      </c>
      <c r="J1589">
        <f t="shared" si="244"/>
        <v>16.314305555555556</v>
      </c>
      <c r="K1589">
        <f t="shared" si="245"/>
        <v>0</v>
      </c>
      <c r="L1589">
        <f t="shared" si="246"/>
        <v>293.65750000000003</v>
      </c>
      <c r="M1589">
        <f t="shared" si="247"/>
        <v>0</v>
      </c>
      <c r="N1589">
        <f t="shared" si="248"/>
        <v>293.65750000000003</v>
      </c>
      <c r="O1589">
        <f t="shared" si="249"/>
        <v>0</v>
      </c>
      <c r="P1589">
        <f t="shared" si="250"/>
        <v>293.65750000000003</v>
      </c>
      <c r="Q1589">
        <f t="shared" si="251"/>
        <v>0</v>
      </c>
      <c r="R1589">
        <f t="shared" si="252"/>
        <v>293.65750000000003</v>
      </c>
    </row>
    <row r="1590" spans="1:18" x14ac:dyDescent="0.3">
      <c r="A1590" t="s">
        <v>33</v>
      </c>
      <c r="B1590" t="s">
        <v>34</v>
      </c>
      <c r="C1590">
        <v>30</v>
      </c>
      <c r="D1590">
        <v>31</v>
      </c>
      <c r="E1590">
        <v>2</v>
      </c>
      <c r="F1590">
        <v>20251202</v>
      </c>
      <c r="G1590">
        <v>20260202</v>
      </c>
      <c r="H1590">
        <v>9622.6350999999995</v>
      </c>
      <c r="I1590">
        <f t="shared" si="243"/>
        <v>63</v>
      </c>
      <c r="J1590">
        <f t="shared" si="244"/>
        <v>152.74023968253968</v>
      </c>
      <c r="K1590">
        <f t="shared" si="245"/>
        <v>3870.7078355214317</v>
      </c>
      <c r="L1590">
        <f t="shared" si="246"/>
        <v>4734.9474301587297</v>
      </c>
      <c r="M1590">
        <f t="shared" si="247"/>
        <v>251.87109363584977</v>
      </c>
      <c r="N1590">
        <f t="shared" si="248"/>
        <v>8857.5263593160107</v>
      </c>
      <c r="O1590">
        <f t="shared" si="249"/>
        <v>4205.057661585075</v>
      </c>
      <c r="P1590">
        <f t="shared" si="250"/>
        <v>5143.9498444369965</v>
      </c>
      <c r="Q1590">
        <f t="shared" si="251"/>
        <v>273.6275939779278</v>
      </c>
      <c r="R1590">
        <f t="shared" si="252"/>
        <v>9622.6350999999995</v>
      </c>
    </row>
    <row r="1591" spans="1:18" x14ac:dyDescent="0.3">
      <c r="A1591" t="s">
        <v>0</v>
      </c>
      <c r="B1591" t="s">
        <v>0</v>
      </c>
      <c r="C1591">
        <v>15</v>
      </c>
      <c r="D1591">
        <v>31</v>
      </c>
      <c r="E1591">
        <v>4</v>
      </c>
      <c r="F1591">
        <v>20251217</v>
      </c>
      <c r="G1591">
        <v>20260204</v>
      </c>
      <c r="H1591">
        <v>420.07389999999998</v>
      </c>
      <c r="I1591">
        <f t="shared" si="243"/>
        <v>50</v>
      </c>
      <c r="J1591">
        <f t="shared" si="244"/>
        <v>8.4014779999999991</v>
      </c>
      <c r="K1591">
        <f t="shared" si="245"/>
        <v>106.45415639045369</v>
      </c>
      <c r="L1591">
        <f t="shared" si="246"/>
        <v>260.44581799999997</v>
      </c>
      <c r="M1591">
        <f t="shared" si="247"/>
        <v>27.708342692347234</v>
      </c>
      <c r="N1591">
        <f t="shared" si="248"/>
        <v>394.60831708280091</v>
      </c>
      <c r="O1591">
        <f t="shared" si="249"/>
        <v>113.32404997628184</v>
      </c>
      <c r="P1591">
        <f t="shared" si="250"/>
        <v>277.25338207454291</v>
      </c>
      <c r="Q1591">
        <f t="shared" si="251"/>
        <v>29.496467949175202</v>
      </c>
      <c r="R1591">
        <f t="shared" si="252"/>
        <v>420.07389999999998</v>
      </c>
    </row>
    <row r="1592" spans="1:18" x14ac:dyDescent="0.3">
      <c r="A1592" t="s">
        <v>51</v>
      </c>
      <c r="B1592" t="s">
        <v>52</v>
      </c>
      <c r="C1592">
        <v>0</v>
      </c>
      <c r="D1592">
        <v>28</v>
      </c>
      <c r="E1592">
        <v>1</v>
      </c>
      <c r="F1592">
        <v>20260104</v>
      </c>
      <c r="G1592">
        <v>20260201</v>
      </c>
      <c r="H1592">
        <v>2603.7845000000002</v>
      </c>
      <c r="I1592">
        <f t="shared" si="243"/>
        <v>29</v>
      </c>
      <c r="J1592">
        <f t="shared" si="244"/>
        <v>89.785672413793108</v>
      </c>
      <c r="K1592">
        <f t="shared" si="245"/>
        <v>0</v>
      </c>
      <c r="L1592">
        <f t="shared" si="246"/>
        <v>2513.998827586207</v>
      </c>
      <c r="M1592">
        <f t="shared" si="247"/>
        <v>74.029003590326823</v>
      </c>
      <c r="N1592">
        <f t="shared" si="248"/>
        <v>2588.0278311765337</v>
      </c>
      <c r="O1592">
        <f t="shared" si="249"/>
        <v>0</v>
      </c>
      <c r="P1592">
        <f t="shared" si="250"/>
        <v>2529.3047862284102</v>
      </c>
      <c r="Q1592">
        <f t="shared" si="251"/>
        <v>74.479713771590099</v>
      </c>
      <c r="R1592">
        <f t="shared" si="252"/>
        <v>2603.7845000000002</v>
      </c>
    </row>
    <row r="1593" spans="1:18" x14ac:dyDescent="0.3">
      <c r="A1593" t="s">
        <v>0</v>
      </c>
      <c r="B1593" t="s">
        <v>0</v>
      </c>
      <c r="C1593">
        <v>19</v>
      </c>
      <c r="D1593">
        <v>31</v>
      </c>
      <c r="E1593">
        <v>3</v>
      </c>
      <c r="F1593">
        <v>20251213</v>
      </c>
      <c r="G1593">
        <v>20260203</v>
      </c>
      <c r="H1593">
        <v>546.08320000000003</v>
      </c>
      <c r="I1593">
        <f t="shared" si="243"/>
        <v>53</v>
      </c>
      <c r="J1593">
        <f t="shared" si="244"/>
        <v>10.303456603773586</v>
      </c>
      <c r="K1593">
        <f t="shared" si="245"/>
        <v>165.36828268031695</v>
      </c>
      <c r="L1593">
        <f t="shared" si="246"/>
        <v>319.40715471698115</v>
      </c>
      <c r="M1593">
        <f t="shared" si="247"/>
        <v>25.485846641485587</v>
      </c>
      <c r="N1593">
        <f t="shared" si="248"/>
        <v>510.26128403878369</v>
      </c>
      <c r="O1593">
        <f t="shared" si="249"/>
        <v>176.97764617726358</v>
      </c>
      <c r="P1593">
        <f t="shared" si="250"/>
        <v>341.83052213988219</v>
      </c>
      <c r="Q1593">
        <f t="shared" si="251"/>
        <v>27.275031682854223</v>
      </c>
      <c r="R1593">
        <f t="shared" si="252"/>
        <v>546.08320000000003</v>
      </c>
    </row>
    <row r="1594" spans="1:18" x14ac:dyDescent="0.3">
      <c r="A1594" t="s">
        <v>48</v>
      </c>
      <c r="B1594" t="s">
        <v>49</v>
      </c>
      <c r="C1594">
        <v>0</v>
      </c>
      <c r="D1594">
        <v>28</v>
      </c>
      <c r="E1594">
        <v>4</v>
      </c>
      <c r="F1594">
        <v>20260104</v>
      </c>
      <c r="G1594">
        <v>20260204</v>
      </c>
      <c r="H1594">
        <v>95469.986199999999</v>
      </c>
      <c r="I1594">
        <f t="shared" si="243"/>
        <v>32</v>
      </c>
      <c r="J1594">
        <f t="shared" si="244"/>
        <v>2983.43706875</v>
      </c>
      <c r="K1594">
        <f t="shared" si="245"/>
        <v>0</v>
      </c>
      <c r="L1594">
        <f t="shared" si="246"/>
        <v>83536.237924999994</v>
      </c>
      <c r="M1594">
        <f t="shared" si="247"/>
        <v>9839.4707100318446</v>
      </c>
      <c r="N1594">
        <f t="shared" si="248"/>
        <v>93375.708635031842</v>
      </c>
      <c r="O1594">
        <f t="shared" si="249"/>
        <v>0</v>
      </c>
      <c r="P1594">
        <f t="shared" si="250"/>
        <v>85409.830870162754</v>
      </c>
      <c r="Q1594">
        <f t="shared" si="251"/>
        <v>10060.155329837236</v>
      </c>
      <c r="R1594">
        <f t="shared" si="252"/>
        <v>95469.986199999985</v>
      </c>
    </row>
    <row r="1595" spans="1:18" x14ac:dyDescent="0.3">
      <c r="A1595" t="s">
        <v>0</v>
      </c>
      <c r="B1595" t="s">
        <v>0</v>
      </c>
      <c r="C1595">
        <v>31</v>
      </c>
      <c r="D1595">
        <v>31</v>
      </c>
      <c r="E1595">
        <v>4</v>
      </c>
      <c r="F1595">
        <v>20251126</v>
      </c>
      <c r="G1595">
        <v>20260204</v>
      </c>
      <c r="H1595">
        <v>210.1259</v>
      </c>
      <c r="I1595">
        <f t="shared" si="243"/>
        <v>66</v>
      </c>
      <c r="J1595">
        <f t="shared" si="244"/>
        <v>3.1837257575757576</v>
      </c>
      <c r="K1595">
        <f t="shared" si="245"/>
        <v>83.370616699742968</v>
      </c>
      <c r="L1595">
        <f t="shared" si="246"/>
        <v>98.695498484848486</v>
      </c>
      <c r="M1595">
        <f t="shared" si="247"/>
        <v>10.50002920073848</v>
      </c>
      <c r="N1595">
        <f t="shared" si="248"/>
        <v>192.56614438532995</v>
      </c>
      <c r="O1595">
        <f t="shared" si="249"/>
        <v>90.973031233018233</v>
      </c>
      <c r="P1595">
        <f t="shared" si="250"/>
        <v>107.69536104736655</v>
      </c>
      <c r="Q1595">
        <f t="shared" si="251"/>
        <v>11.457507719615203</v>
      </c>
      <c r="R1595">
        <f t="shared" si="252"/>
        <v>210.12589999999997</v>
      </c>
    </row>
    <row r="1596" spans="1:18" x14ac:dyDescent="0.3">
      <c r="A1596" t="s">
        <v>0</v>
      </c>
      <c r="B1596" t="s">
        <v>0</v>
      </c>
      <c r="C1596">
        <v>31</v>
      </c>
      <c r="D1596">
        <v>31</v>
      </c>
      <c r="E1596">
        <v>2</v>
      </c>
      <c r="F1596">
        <v>20251127</v>
      </c>
      <c r="G1596">
        <v>20260202</v>
      </c>
      <c r="H1596">
        <v>336.154</v>
      </c>
      <c r="I1596">
        <f t="shared" si="243"/>
        <v>64</v>
      </c>
      <c r="J1596">
        <f t="shared" si="244"/>
        <v>5.2524062499999999</v>
      </c>
      <c r="K1596">
        <f t="shared" si="245"/>
        <v>137.54210681560704</v>
      </c>
      <c r="L1596">
        <f t="shared" si="246"/>
        <v>162.82459374999999</v>
      </c>
      <c r="M1596">
        <f t="shared" si="247"/>
        <v>8.661301757525667</v>
      </c>
      <c r="N1596">
        <f t="shared" si="248"/>
        <v>309.02800232313274</v>
      </c>
      <c r="O1596">
        <f t="shared" si="249"/>
        <v>149.61533915023</v>
      </c>
      <c r="P1596">
        <f t="shared" si="250"/>
        <v>177.11708348748658</v>
      </c>
      <c r="Q1596">
        <f t="shared" si="251"/>
        <v>9.4215773622833794</v>
      </c>
      <c r="R1596">
        <f t="shared" si="252"/>
        <v>336.15399999999994</v>
      </c>
    </row>
    <row r="1597" spans="1:18" x14ac:dyDescent="0.3">
      <c r="A1597" t="s">
        <v>0</v>
      </c>
      <c r="B1597" t="s">
        <v>0</v>
      </c>
      <c r="C1597">
        <v>31</v>
      </c>
      <c r="D1597">
        <v>31</v>
      </c>
      <c r="E1597">
        <v>4</v>
      </c>
      <c r="F1597">
        <v>20251129</v>
      </c>
      <c r="G1597">
        <v>20260204</v>
      </c>
      <c r="H1597">
        <v>252.16890000000001</v>
      </c>
      <c r="I1597">
        <f t="shared" si="243"/>
        <v>66</v>
      </c>
      <c r="J1597">
        <f t="shared" si="244"/>
        <v>3.820740909090909</v>
      </c>
      <c r="K1597">
        <f t="shared" si="245"/>
        <v>100.05181039317767</v>
      </c>
      <c r="L1597">
        <f t="shared" si="246"/>
        <v>118.44296818181817</v>
      </c>
      <c r="M1597">
        <f t="shared" si="247"/>
        <v>12.600925509506926</v>
      </c>
      <c r="N1597">
        <f t="shared" si="248"/>
        <v>231.09570408450278</v>
      </c>
      <c r="O1597">
        <f t="shared" si="249"/>
        <v>109.17535256575155</v>
      </c>
      <c r="P1597">
        <f t="shared" si="250"/>
        <v>129.24356650187946</v>
      </c>
      <c r="Q1597">
        <f t="shared" si="251"/>
        <v>13.749980932368995</v>
      </c>
      <c r="R1597">
        <f t="shared" si="252"/>
        <v>252.16890000000001</v>
      </c>
    </row>
    <row r="1598" spans="1:18" x14ac:dyDescent="0.3">
      <c r="A1598" t="s">
        <v>0</v>
      </c>
      <c r="B1598" t="s">
        <v>0</v>
      </c>
      <c r="C1598">
        <v>31</v>
      </c>
      <c r="D1598">
        <v>31</v>
      </c>
      <c r="E1598">
        <v>6</v>
      </c>
      <c r="F1598">
        <v>20251128</v>
      </c>
      <c r="G1598">
        <v>20260206</v>
      </c>
      <c r="H1598">
        <v>210.14070000000001</v>
      </c>
      <c r="I1598">
        <f t="shared" si="243"/>
        <v>68</v>
      </c>
      <c r="J1598">
        <f t="shared" si="244"/>
        <v>3.090304411764706</v>
      </c>
      <c r="K1598">
        <f t="shared" si="245"/>
        <v>80.924239151471369</v>
      </c>
      <c r="L1598">
        <f t="shared" si="246"/>
        <v>95.799436764705888</v>
      </c>
      <c r="M1598">
        <f t="shared" si="247"/>
        <v>15.287883929145984</v>
      </c>
      <c r="N1598">
        <f t="shared" si="248"/>
        <v>192.01155984532323</v>
      </c>
      <c r="O1598">
        <f t="shared" si="249"/>
        <v>88.564856594866086</v>
      </c>
      <c r="P1598">
        <f t="shared" si="250"/>
        <v>104.84452455653214</v>
      </c>
      <c r="Q1598">
        <f t="shared" si="251"/>
        <v>16.731318848601795</v>
      </c>
      <c r="R1598">
        <f t="shared" si="252"/>
        <v>210.14070000000004</v>
      </c>
    </row>
    <row r="1599" spans="1:18" x14ac:dyDescent="0.3">
      <c r="A1599" t="s">
        <v>37</v>
      </c>
      <c r="B1599" t="s">
        <v>38</v>
      </c>
      <c r="C1599">
        <v>0</v>
      </c>
      <c r="D1599">
        <v>28</v>
      </c>
      <c r="E1599">
        <v>9</v>
      </c>
      <c r="F1599">
        <v>20260104</v>
      </c>
      <c r="G1599">
        <v>20260209</v>
      </c>
      <c r="H1599">
        <v>6682.9466000000002</v>
      </c>
      <c r="I1599">
        <f t="shared" si="243"/>
        <v>37</v>
      </c>
      <c r="J1599">
        <f t="shared" si="244"/>
        <v>180.6201783783784</v>
      </c>
      <c r="K1599">
        <f t="shared" si="245"/>
        <v>0</v>
      </c>
      <c r="L1599">
        <f t="shared" si="246"/>
        <v>5057.3649945945954</v>
      </c>
      <c r="M1599">
        <f t="shared" si="247"/>
        <v>1340.3050093373142</v>
      </c>
      <c r="N1599">
        <f t="shared" si="248"/>
        <v>6397.6700039319094</v>
      </c>
      <c r="O1599">
        <f t="shared" si="249"/>
        <v>0</v>
      </c>
      <c r="P1599">
        <f t="shared" si="250"/>
        <v>5282.8764495219639</v>
      </c>
      <c r="Q1599">
        <f t="shared" si="251"/>
        <v>1400.070150478037</v>
      </c>
      <c r="R1599">
        <f t="shared" si="252"/>
        <v>6682.9466000000011</v>
      </c>
    </row>
    <row r="1600" spans="1:18" x14ac:dyDescent="0.3">
      <c r="A1600" t="s">
        <v>37</v>
      </c>
      <c r="B1600" t="s">
        <v>38</v>
      </c>
      <c r="C1600">
        <v>0</v>
      </c>
      <c r="D1600">
        <v>19</v>
      </c>
      <c r="E1600">
        <v>1</v>
      </c>
      <c r="F1600">
        <v>20260113</v>
      </c>
      <c r="G1600">
        <v>20260201</v>
      </c>
      <c r="H1600">
        <v>14370.246300000001</v>
      </c>
      <c r="I1600">
        <f t="shared" si="243"/>
        <v>20</v>
      </c>
      <c r="J1600">
        <f t="shared" si="244"/>
        <v>718.51231500000006</v>
      </c>
      <c r="K1600">
        <f t="shared" si="245"/>
        <v>0</v>
      </c>
      <c r="L1600">
        <f t="shared" si="246"/>
        <v>13651.733985000001</v>
      </c>
      <c r="M1600">
        <f t="shared" si="247"/>
        <v>592.4191390101762</v>
      </c>
      <c r="N1600">
        <f t="shared" si="248"/>
        <v>14244.153124010178</v>
      </c>
      <c r="O1600">
        <f t="shared" si="249"/>
        <v>0</v>
      </c>
      <c r="P1600">
        <f t="shared" si="250"/>
        <v>13772.582903215802</v>
      </c>
      <c r="Q1600">
        <f t="shared" si="251"/>
        <v>597.66339678419808</v>
      </c>
      <c r="R1600">
        <f t="shared" si="252"/>
        <v>14370.246299999999</v>
      </c>
    </row>
    <row r="1601" spans="1:18" x14ac:dyDescent="0.3">
      <c r="A1601" t="s">
        <v>0</v>
      </c>
      <c r="B1601" t="s">
        <v>0</v>
      </c>
      <c r="C1601">
        <v>0</v>
      </c>
      <c r="D1601">
        <v>13</v>
      </c>
      <c r="E1601">
        <v>2</v>
      </c>
      <c r="F1601">
        <v>20260119</v>
      </c>
      <c r="G1601">
        <v>20260202</v>
      </c>
      <c r="H1601">
        <v>126.1704</v>
      </c>
      <c r="I1601">
        <f t="shared" si="243"/>
        <v>15</v>
      </c>
      <c r="J1601">
        <f t="shared" si="244"/>
        <v>8.4113600000000002</v>
      </c>
      <c r="K1601">
        <f t="shared" si="245"/>
        <v>0</v>
      </c>
      <c r="L1601">
        <f t="shared" si="246"/>
        <v>109.34768</v>
      </c>
      <c r="M1601">
        <f t="shared" si="247"/>
        <v>13.870466921933371</v>
      </c>
      <c r="N1601">
        <f t="shared" si="248"/>
        <v>123.21814692193337</v>
      </c>
      <c r="O1601">
        <f t="shared" si="249"/>
        <v>0</v>
      </c>
      <c r="P1601">
        <f t="shared" si="250"/>
        <v>111.96760273803609</v>
      </c>
      <c r="Q1601">
        <f t="shared" si="251"/>
        <v>14.202797261963912</v>
      </c>
      <c r="R1601">
        <f t="shared" si="252"/>
        <v>126.1704</v>
      </c>
    </row>
    <row r="1602" spans="1:18" x14ac:dyDescent="0.3">
      <c r="A1602" t="s">
        <v>41</v>
      </c>
      <c r="B1602" t="s">
        <v>42</v>
      </c>
      <c r="C1602">
        <v>0</v>
      </c>
      <c r="D1602">
        <v>19</v>
      </c>
      <c r="E1602">
        <v>1</v>
      </c>
      <c r="F1602">
        <v>20260113</v>
      </c>
      <c r="G1602">
        <v>20260201</v>
      </c>
      <c r="H1602">
        <v>45547.798199999997</v>
      </c>
      <c r="I1602">
        <f t="shared" si="243"/>
        <v>20</v>
      </c>
      <c r="J1602">
        <f t="shared" si="244"/>
        <v>2277.3899099999999</v>
      </c>
      <c r="K1602">
        <f t="shared" si="245"/>
        <v>0</v>
      </c>
      <c r="L1602">
        <f t="shared" si="246"/>
        <v>43270.408289999999</v>
      </c>
      <c r="M1602">
        <f t="shared" si="247"/>
        <v>1877.7261593249971</v>
      </c>
      <c r="N1602">
        <f t="shared" si="248"/>
        <v>45148.134449325</v>
      </c>
      <c r="O1602">
        <f t="shared" si="249"/>
        <v>0</v>
      </c>
      <c r="P1602">
        <f t="shared" si="250"/>
        <v>43653.449890308657</v>
      </c>
      <c r="Q1602">
        <f t="shared" si="251"/>
        <v>1894.3483096913365</v>
      </c>
      <c r="R1602">
        <f t="shared" si="252"/>
        <v>45547.79819999999</v>
      </c>
    </row>
    <row r="1603" spans="1:18" x14ac:dyDescent="0.3">
      <c r="A1603" t="s">
        <v>37</v>
      </c>
      <c r="B1603" t="s">
        <v>38</v>
      </c>
      <c r="C1603">
        <v>0</v>
      </c>
      <c r="D1603">
        <v>20</v>
      </c>
      <c r="E1603">
        <v>7</v>
      </c>
      <c r="F1603">
        <v>20260112</v>
      </c>
      <c r="G1603">
        <v>20260207</v>
      </c>
      <c r="H1603">
        <v>3447.7665999999999</v>
      </c>
      <c r="I1603">
        <f t="shared" si="243"/>
        <v>27</v>
      </c>
      <c r="J1603">
        <f t="shared" si="244"/>
        <v>127.69505925925925</v>
      </c>
      <c r="K1603">
        <f t="shared" si="245"/>
        <v>0</v>
      </c>
      <c r="L1603">
        <f t="shared" si="246"/>
        <v>2553.9011851851851</v>
      </c>
      <c r="M1603">
        <f t="shared" si="247"/>
        <v>736.99916950702027</v>
      </c>
      <c r="N1603">
        <f t="shared" si="248"/>
        <v>3290.9003546922054</v>
      </c>
      <c r="O1603">
        <f t="shared" si="249"/>
        <v>0</v>
      </c>
      <c r="P1603">
        <f t="shared" si="250"/>
        <v>2675.6371378511226</v>
      </c>
      <c r="Q1603">
        <f t="shared" si="251"/>
        <v>772.12946214887756</v>
      </c>
      <c r="R1603">
        <f t="shared" si="252"/>
        <v>3447.7665999999999</v>
      </c>
    </row>
    <row r="1604" spans="1:18" x14ac:dyDescent="0.3">
      <c r="A1604" t="s">
        <v>0</v>
      </c>
      <c r="B1604" t="s">
        <v>0</v>
      </c>
      <c r="C1604">
        <v>0</v>
      </c>
      <c r="D1604">
        <v>19</v>
      </c>
      <c r="E1604">
        <v>6</v>
      </c>
      <c r="F1604">
        <v>20260113</v>
      </c>
      <c r="G1604">
        <v>20260206</v>
      </c>
      <c r="H1604">
        <v>84.095799999999997</v>
      </c>
      <c r="I1604">
        <f t="shared" si="243"/>
        <v>25</v>
      </c>
      <c r="J1604">
        <f t="shared" si="244"/>
        <v>3.3638319999999999</v>
      </c>
      <c r="K1604">
        <f t="shared" si="245"/>
        <v>0</v>
      </c>
      <c r="L1604">
        <f t="shared" si="246"/>
        <v>63.912807999999998</v>
      </c>
      <c r="M1604">
        <f t="shared" si="247"/>
        <v>16.641038008220182</v>
      </c>
      <c r="N1604">
        <f t="shared" si="248"/>
        <v>80.553846008220177</v>
      </c>
      <c r="O1604">
        <f t="shared" si="249"/>
        <v>0</v>
      </c>
      <c r="P1604">
        <f t="shared" si="250"/>
        <v>66.723055264896033</v>
      </c>
      <c r="Q1604">
        <f t="shared" si="251"/>
        <v>17.372744735103964</v>
      </c>
      <c r="R1604">
        <f t="shared" si="252"/>
        <v>84.095799999999997</v>
      </c>
    </row>
    <row r="1605" spans="1:18" x14ac:dyDescent="0.3">
      <c r="A1605" t="s">
        <v>33</v>
      </c>
      <c r="B1605" t="s">
        <v>34</v>
      </c>
      <c r="C1605">
        <v>0</v>
      </c>
      <c r="D1605">
        <v>16</v>
      </c>
      <c r="E1605">
        <v>8</v>
      </c>
      <c r="F1605">
        <v>20260116</v>
      </c>
      <c r="G1605">
        <v>20260208</v>
      </c>
      <c r="H1605">
        <v>6267.3473000000004</v>
      </c>
      <c r="I1605">
        <f t="shared" si="243"/>
        <v>24</v>
      </c>
      <c r="J1605">
        <f t="shared" si="244"/>
        <v>261.13947083333335</v>
      </c>
      <c r="K1605">
        <f t="shared" si="245"/>
        <v>0</v>
      </c>
      <c r="L1605">
        <f t="shared" si="246"/>
        <v>4178.2315333333336</v>
      </c>
      <c r="M1605">
        <f t="shared" si="247"/>
        <v>1722.4926253090746</v>
      </c>
      <c r="N1605">
        <f t="shared" si="248"/>
        <v>5900.7241586424079</v>
      </c>
      <c r="O1605">
        <f t="shared" si="249"/>
        <v>0</v>
      </c>
      <c r="P1605">
        <f t="shared" si="250"/>
        <v>4437.8329532415046</v>
      </c>
      <c r="Q1605">
        <f t="shared" si="251"/>
        <v>1829.514346758496</v>
      </c>
      <c r="R1605">
        <f t="shared" si="252"/>
        <v>6267.3473000000004</v>
      </c>
    </row>
    <row r="1606" spans="1:18" x14ac:dyDescent="0.3">
      <c r="A1606" t="s">
        <v>0</v>
      </c>
      <c r="B1606" t="s">
        <v>0</v>
      </c>
      <c r="C1606">
        <v>0</v>
      </c>
      <c r="D1606">
        <v>16</v>
      </c>
      <c r="E1606">
        <v>3</v>
      </c>
      <c r="F1606">
        <v>20260116</v>
      </c>
      <c r="G1606">
        <v>20260203</v>
      </c>
      <c r="H1606">
        <v>336.4228</v>
      </c>
      <c r="I1606">
        <f t="shared" si="243"/>
        <v>19</v>
      </c>
      <c r="J1606">
        <f t="shared" si="244"/>
        <v>17.706463157894735</v>
      </c>
      <c r="K1606">
        <f t="shared" si="245"/>
        <v>0</v>
      </c>
      <c r="L1606">
        <f t="shared" si="246"/>
        <v>283.30341052631576</v>
      </c>
      <c r="M1606">
        <f t="shared" si="247"/>
        <v>43.797360629436412</v>
      </c>
      <c r="N1606">
        <f t="shared" si="248"/>
        <v>327.10077115575217</v>
      </c>
      <c r="O1606">
        <f t="shared" si="249"/>
        <v>0</v>
      </c>
      <c r="P1606">
        <f t="shared" si="250"/>
        <v>291.37726053672304</v>
      </c>
      <c r="Q1606">
        <f t="shared" si="251"/>
        <v>45.045539463276953</v>
      </c>
      <c r="R1606">
        <f t="shared" si="252"/>
        <v>336.4228</v>
      </c>
    </row>
    <row r="1607" spans="1:18" x14ac:dyDescent="0.3">
      <c r="A1607" t="s">
        <v>0</v>
      </c>
      <c r="B1607" t="s">
        <v>0</v>
      </c>
      <c r="C1607">
        <v>0</v>
      </c>
      <c r="D1607">
        <v>16</v>
      </c>
      <c r="E1607">
        <v>6</v>
      </c>
      <c r="F1607">
        <v>20260116</v>
      </c>
      <c r="G1607">
        <v>20260206</v>
      </c>
      <c r="H1607">
        <v>84.119500000000002</v>
      </c>
      <c r="I1607">
        <f t="shared" si="243"/>
        <v>22</v>
      </c>
      <c r="J1607">
        <f t="shared" si="244"/>
        <v>3.8236136363636364</v>
      </c>
      <c r="K1607">
        <f t="shared" si="245"/>
        <v>0</v>
      </c>
      <c r="L1607">
        <f t="shared" si="246"/>
        <v>61.177818181818182</v>
      </c>
      <c r="M1607">
        <f t="shared" si="247"/>
        <v>18.915599783662284</v>
      </c>
      <c r="N1607">
        <f t="shared" si="248"/>
        <v>80.093417965480469</v>
      </c>
      <c r="O1607">
        <f t="shared" si="249"/>
        <v>0</v>
      </c>
      <c r="P1607">
        <f t="shared" si="250"/>
        <v>64.253063575878855</v>
      </c>
      <c r="Q1607">
        <f t="shared" si="251"/>
        <v>19.866436424121137</v>
      </c>
      <c r="R1607">
        <f t="shared" si="252"/>
        <v>84.119499999999988</v>
      </c>
    </row>
    <row r="1608" spans="1:18" x14ac:dyDescent="0.3">
      <c r="A1608" t="s">
        <v>0</v>
      </c>
      <c r="B1608" t="s">
        <v>0</v>
      </c>
      <c r="C1608">
        <v>0</v>
      </c>
      <c r="D1608">
        <v>17</v>
      </c>
      <c r="E1608">
        <v>2</v>
      </c>
      <c r="F1608">
        <v>20260115</v>
      </c>
      <c r="G1608">
        <v>20260202</v>
      </c>
      <c r="H1608">
        <v>42.04</v>
      </c>
      <c r="I1608">
        <f t="shared" si="243"/>
        <v>19</v>
      </c>
      <c r="J1608">
        <f t="shared" si="244"/>
        <v>2.2126315789473683</v>
      </c>
      <c r="K1608">
        <f t="shared" si="245"/>
        <v>0</v>
      </c>
      <c r="L1608">
        <f t="shared" si="246"/>
        <v>37.614736842105259</v>
      </c>
      <c r="M1608">
        <f t="shared" si="247"/>
        <v>3.6486647969192472</v>
      </c>
      <c r="N1608">
        <f t="shared" si="248"/>
        <v>41.263401639024508</v>
      </c>
      <c r="O1608">
        <f t="shared" si="249"/>
        <v>0</v>
      </c>
      <c r="P1608">
        <f t="shared" si="250"/>
        <v>38.322665462136356</v>
      </c>
      <c r="Q1608">
        <f t="shared" si="251"/>
        <v>3.7173345378636449</v>
      </c>
      <c r="R1608">
        <f t="shared" si="252"/>
        <v>42.04</v>
      </c>
    </row>
    <row r="1609" spans="1:18" x14ac:dyDescent="0.3">
      <c r="A1609" t="s">
        <v>37</v>
      </c>
      <c r="B1609" t="s">
        <v>38</v>
      </c>
      <c r="C1609">
        <v>0</v>
      </c>
      <c r="D1609">
        <v>9</v>
      </c>
      <c r="E1609">
        <v>2</v>
      </c>
      <c r="F1609">
        <v>20260123</v>
      </c>
      <c r="G1609">
        <v>20260202</v>
      </c>
      <c r="H1609">
        <v>2566.6705999999999</v>
      </c>
      <c r="I1609">
        <f t="shared" si="243"/>
        <v>11</v>
      </c>
      <c r="J1609">
        <f t="shared" si="244"/>
        <v>233.3336909090909</v>
      </c>
      <c r="K1609">
        <f t="shared" si="245"/>
        <v>0</v>
      </c>
      <c r="L1609">
        <f t="shared" si="246"/>
        <v>2100.0032181818183</v>
      </c>
      <c r="M1609">
        <f t="shared" si="247"/>
        <v>384.77098133086332</v>
      </c>
      <c r="N1609">
        <f t="shared" si="248"/>
        <v>2484.7741995126817</v>
      </c>
      <c r="O1609">
        <f t="shared" si="249"/>
        <v>0</v>
      </c>
      <c r="P1609">
        <f t="shared" si="250"/>
        <v>2169.2178392184519</v>
      </c>
      <c r="Q1609">
        <f t="shared" si="251"/>
        <v>397.45276078154779</v>
      </c>
      <c r="R1609">
        <f t="shared" si="252"/>
        <v>2566.6705999999995</v>
      </c>
    </row>
    <row r="1610" spans="1:18" x14ac:dyDescent="0.3">
      <c r="A1610" t="s">
        <v>41</v>
      </c>
      <c r="B1610" t="s">
        <v>42</v>
      </c>
      <c r="C1610">
        <v>0</v>
      </c>
      <c r="D1610">
        <v>9</v>
      </c>
      <c r="E1610">
        <v>3</v>
      </c>
      <c r="F1610">
        <v>20260123</v>
      </c>
      <c r="G1610">
        <v>20260203</v>
      </c>
      <c r="H1610">
        <v>7239.5492000000004</v>
      </c>
      <c r="I1610">
        <f t="shared" si="243"/>
        <v>12</v>
      </c>
      <c r="J1610">
        <f t="shared" si="244"/>
        <v>603.29576666666674</v>
      </c>
      <c r="K1610">
        <f t="shared" si="245"/>
        <v>0</v>
      </c>
      <c r="L1610">
        <f t="shared" si="246"/>
        <v>5429.661900000001</v>
      </c>
      <c r="M1610">
        <f t="shared" si="247"/>
        <v>1492.2665256912856</v>
      </c>
      <c r="N1610">
        <f t="shared" si="248"/>
        <v>6921.928425691287</v>
      </c>
      <c r="O1610">
        <f t="shared" si="249"/>
        <v>0</v>
      </c>
      <c r="P1610">
        <f t="shared" si="250"/>
        <v>5678.8082810159658</v>
      </c>
      <c r="Q1610">
        <f t="shared" si="251"/>
        <v>1560.7409189840339</v>
      </c>
      <c r="R1610">
        <f t="shared" si="252"/>
        <v>7239.5491999999995</v>
      </c>
    </row>
    <row r="1611" spans="1:18" x14ac:dyDescent="0.3">
      <c r="A1611" t="s">
        <v>39</v>
      </c>
      <c r="B1611" t="s">
        <v>40</v>
      </c>
      <c r="C1611">
        <v>0</v>
      </c>
      <c r="D1611">
        <v>9</v>
      </c>
      <c r="E1611">
        <v>2</v>
      </c>
      <c r="F1611">
        <v>20260123</v>
      </c>
      <c r="G1611">
        <v>20260202</v>
      </c>
      <c r="H1611">
        <v>126.22969999999999</v>
      </c>
      <c r="I1611">
        <f t="shared" ref="I1611:I1674" si="253">IF(C1611&lt;0,0,C1611)+D1611+E1611</f>
        <v>11</v>
      </c>
      <c r="J1611">
        <f t="shared" ref="J1611:J1674" si="254">H1611/I1611</f>
        <v>11.475427272727272</v>
      </c>
      <c r="K1611">
        <f t="shared" ref="K1611:K1674" si="255">IF(C1611&lt;0,0,C1611)*$J1611*$B$6</f>
        <v>0</v>
      </c>
      <c r="L1611">
        <f t="shared" ref="L1611:L1674" si="256">IF(D1611&lt;0,0,D1611)*$J1611*$C$6</f>
        <v>103.27884545454545</v>
      </c>
      <c r="M1611">
        <f t="shared" ref="M1611:M1674" si="257">IF(E1611&lt;0,0,E1611)*$J1611*$D$6</f>
        <v>18.923162770516978</v>
      </c>
      <c r="N1611">
        <f t="shared" ref="N1611:N1674" si="258">K1611+L1611+M1611</f>
        <v>122.20200822506243</v>
      </c>
      <c r="O1611">
        <f t="shared" ref="O1611:O1674" si="259">K1611/$N1611*$H1611</f>
        <v>0</v>
      </c>
      <c r="P1611">
        <f t="shared" ref="P1611:P1674" si="260">L1611/$N1611*$H1611</f>
        <v>106.68284316623779</v>
      </c>
      <c r="Q1611">
        <f t="shared" ref="Q1611:Q1674" si="261">M1611/$N1611*$H1611</f>
        <v>19.546856833762206</v>
      </c>
      <c r="R1611">
        <f t="shared" ref="R1611:R1674" si="262">O1611+P1611+Q1611</f>
        <v>126.22969999999999</v>
      </c>
    </row>
    <row r="1612" spans="1:18" x14ac:dyDescent="0.3">
      <c r="A1612" t="s">
        <v>0</v>
      </c>
      <c r="B1612" t="s">
        <v>0</v>
      </c>
      <c r="C1612">
        <v>0</v>
      </c>
      <c r="D1612">
        <v>9</v>
      </c>
      <c r="E1612">
        <v>4</v>
      </c>
      <c r="F1612">
        <v>20260123</v>
      </c>
      <c r="G1612">
        <v>20260204</v>
      </c>
      <c r="H1612">
        <v>42.098300000000002</v>
      </c>
      <c r="I1612">
        <f t="shared" si="253"/>
        <v>13</v>
      </c>
      <c r="J1612">
        <f t="shared" si="254"/>
        <v>3.2383307692307692</v>
      </c>
      <c r="K1612">
        <f t="shared" si="255"/>
        <v>0</v>
      </c>
      <c r="L1612">
        <f t="shared" si="256"/>
        <v>29.144976923076925</v>
      </c>
      <c r="M1612">
        <f t="shared" si="257"/>
        <v>10.680118272644242</v>
      </c>
      <c r="N1612">
        <f t="shared" si="258"/>
        <v>39.825095195721168</v>
      </c>
      <c r="O1612">
        <f t="shared" si="259"/>
        <v>0</v>
      </c>
      <c r="P1612">
        <f t="shared" si="260"/>
        <v>30.808563695099316</v>
      </c>
      <c r="Q1612">
        <f t="shared" si="261"/>
        <v>11.289736304900686</v>
      </c>
      <c r="R1612">
        <f t="shared" si="262"/>
        <v>42.098300000000002</v>
      </c>
    </row>
    <row r="1613" spans="1:18" x14ac:dyDescent="0.3">
      <c r="A1613" t="s">
        <v>43</v>
      </c>
      <c r="B1613" t="s">
        <v>44</v>
      </c>
      <c r="C1613">
        <v>0</v>
      </c>
      <c r="D1613">
        <v>25</v>
      </c>
      <c r="E1613">
        <v>6</v>
      </c>
      <c r="F1613">
        <v>20260107</v>
      </c>
      <c r="G1613">
        <v>20260206</v>
      </c>
      <c r="H1613">
        <v>195958.25159999999</v>
      </c>
      <c r="I1613">
        <f t="shared" si="253"/>
        <v>31</v>
      </c>
      <c r="J1613">
        <f t="shared" si="254"/>
        <v>6321.2339225806445</v>
      </c>
      <c r="K1613">
        <f t="shared" si="255"/>
        <v>0</v>
      </c>
      <c r="L1613">
        <f t="shared" si="256"/>
        <v>158030.84806451612</v>
      </c>
      <c r="M1613">
        <f t="shared" si="257"/>
        <v>31271.446958265238</v>
      </c>
      <c r="N1613">
        <f t="shared" si="258"/>
        <v>189302.29502278136</v>
      </c>
      <c r="O1613">
        <f t="shared" si="259"/>
        <v>0</v>
      </c>
      <c r="P1613">
        <f t="shared" si="260"/>
        <v>163587.28604880927</v>
      </c>
      <c r="Q1613">
        <f t="shared" si="261"/>
        <v>32370.9655511907</v>
      </c>
      <c r="R1613">
        <f t="shared" si="262"/>
        <v>195958.25159999996</v>
      </c>
    </row>
    <row r="1614" spans="1:18" x14ac:dyDescent="0.3">
      <c r="A1614" t="s">
        <v>35</v>
      </c>
      <c r="B1614" t="s">
        <v>36</v>
      </c>
      <c r="C1614">
        <v>0</v>
      </c>
      <c r="D1614">
        <v>9</v>
      </c>
      <c r="E1614">
        <v>1</v>
      </c>
      <c r="F1614">
        <v>20260123</v>
      </c>
      <c r="G1614">
        <v>20260201</v>
      </c>
      <c r="H1614">
        <v>210.29390000000001</v>
      </c>
      <c r="I1614">
        <f t="shared" si="253"/>
        <v>10</v>
      </c>
      <c r="J1614">
        <f t="shared" si="254"/>
        <v>21.029389999999999</v>
      </c>
      <c r="K1614">
        <f t="shared" si="255"/>
        <v>0</v>
      </c>
      <c r="L1614">
        <f t="shared" si="256"/>
        <v>189.26451</v>
      </c>
      <c r="M1614">
        <f t="shared" si="257"/>
        <v>17.338899915319068</v>
      </c>
      <c r="N1614">
        <f t="shared" si="258"/>
        <v>206.60340991531908</v>
      </c>
      <c r="O1614">
        <f t="shared" si="259"/>
        <v>0</v>
      </c>
      <c r="P1614">
        <f t="shared" si="260"/>
        <v>192.6452809070401</v>
      </c>
      <c r="Q1614">
        <f t="shared" si="261"/>
        <v>17.64861909295988</v>
      </c>
      <c r="R1614">
        <f t="shared" si="262"/>
        <v>210.29389999999998</v>
      </c>
    </row>
    <row r="1615" spans="1:18" x14ac:dyDescent="0.3">
      <c r="A1615" t="s">
        <v>33</v>
      </c>
      <c r="B1615" t="s">
        <v>34</v>
      </c>
      <c r="C1615">
        <v>0</v>
      </c>
      <c r="D1615">
        <v>4</v>
      </c>
      <c r="E1615">
        <v>24</v>
      </c>
      <c r="F1615">
        <v>20260128</v>
      </c>
      <c r="G1615">
        <v>20260224</v>
      </c>
      <c r="H1615">
        <v>2402.1383999999998</v>
      </c>
      <c r="I1615">
        <f t="shared" si="253"/>
        <v>28</v>
      </c>
      <c r="J1615">
        <f t="shared" si="254"/>
        <v>85.790657142857143</v>
      </c>
      <c r="K1615">
        <f t="shared" si="255"/>
        <v>0</v>
      </c>
      <c r="L1615">
        <f t="shared" si="256"/>
        <v>343.16262857142857</v>
      </c>
      <c r="M1615">
        <f t="shared" si="257"/>
        <v>1697.6419586524798</v>
      </c>
      <c r="N1615">
        <f t="shared" si="258"/>
        <v>2040.8045872239084</v>
      </c>
      <c r="O1615">
        <f t="shared" si="259"/>
        <v>0</v>
      </c>
      <c r="P1615">
        <f t="shared" si="260"/>
        <v>403.92114595238525</v>
      </c>
      <c r="Q1615">
        <f t="shared" si="261"/>
        <v>1998.2172540476147</v>
      </c>
      <c r="R1615">
        <f t="shared" si="262"/>
        <v>2402.1383999999998</v>
      </c>
    </row>
    <row r="1616" spans="1:18" x14ac:dyDescent="0.3">
      <c r="A1616" t="s">
        <v>43</v>
      </c>
      <c r="B1616" t="s">
        <v>44</v>
      </c>
      <c r="C1616">
        <v>0</v>
      </c>
      <c r="D1616">
        <v>16</v>
      </c>
      <c r="E1616">
        <v>15</v>
      </c>
      <c r="F1616">
        <v>20260116</v>
      </c>
      <c r="G1616">
        <v>20260215</v>
      </c>
      <c r="H1616">
        <v>34490540.743799999</v>
      </c>
      <c r="I1616">
        <f t="shared" si="253"/>
        <v>31</v>
      </c>
      <c r="J1616">
        <f t="shared" si="254"/>
        <v>1112598.0885096774</v>
      </c>
      <c r="K1616">
        <f t="shared" si="255"/>
        <v>0</v>
      </c>
      <c r="L1616">
        <f t="shared" si="256"/>
        <v>17801569.416154839</v>
      </c>
      <c r="M1616">
        <f t="shared" si="257"/>
        <v>13760190.073971193</v>
      </c>
      <c r="N1616">
        <f t="shared" si="258"/>
        <v>31561759.490126032</v>
      </c>
      <c r="O1616">
        <f t="shared" si="259"/>
        <v>0</v>
      </c>
      <c r="P1616">
        <f t="shared" si="260"/>
        <v>19453470.439236932</v>
      </c>
      <c r="Q1616">
        <f t="shared" si="261"/>
        <v>15037070.304563068</v>
      </c>
      <c r="R1616">
        <f t="shared" si="262"/>
        <v>34490540.743799999</v>
      </c>
    </row>
    <row r="1617" spans="1:18" x14ac:dyDescent="0.3">
      <c r="A1617" t="s">
        <v>37</v>
      </c>
      <c r="B1617" t="s">
        <v>38</v>
      </c>
      <c r="C1617">
        <v>0</v>
      </c>
      <c r="D1617">
        <v>15</v>
      </c>
      <c r="E1617">
        <v>19</v>
      </c>
      <c r="F1617">
        <v>20260117</v>
      </c>
      <c r="G1617">
        <v>20260219</v>
      </c>
      <c r="H1617">
        <v>9532639.3365000002</v>
      </c>
      <c r="I1617">
        <f t="shared" si="253"/>
        <v>34</v>
      </c>
      <c r="J1617">
        <f t="shared" si="254"/>
        <v>280371.74519117648</v>
      </c>
      <c r="K1617">
        <f t="shared" si="255"/>
        <v>0</v>
      </c>
      <c r="L1617">
        <f t="shared" si="256"/>
        <v>4205576.1778676473</v>
      </c>
      <c r="M1617">
        <f t="shared" si="257"/>
        <v>4392206.0958548887</v>
      </c>
      <c r="N1617">
        <f t="shared" si="258"/>
        <v>8597782.2737225369</v>
      </c>
      <c r="O1617">
        <f t="shared" si="259"/>
        <v>0</v>
      </c>
      <c r="P1617">
        <f t="shared" si="260"/>
        <v>4662858.3545685429</v>
      </c>
      <c r="Q1617">
        <f t="shared" si="261"/>
        <v>4869780.9819314564</v>
      </c>
      <c r="R1617">
        <f t="shared" si="262"/>
        <v>9532639.3365000002</v>
      </c>
    </row>
    <row r="1618" spans="1:18" x14ac:dyDescent="0.3">
      <c r="A1618" t="s">
        <v>41</v>
      </c>
      <c r="B1618" t="s">
        <v>42</v>
      </c>
      <c r="C1618">
        <v>0</v>
      </c>
      <c r="D1618">
        <v>16</v>
      </c>
      <c r="E1618">
        <v>15</v>
      </c>
      <c r="F1618">
        <v>20260116</v>
      </c>
      <c r="G1618">
        <v>20260215</v>
      </c>
      <c r="H1618">
        <v>32837585.714400001</v>
      </c>
      <c r="I1618">
        <f t="shared" si="253"/>
        <v>31</v>
      </c>
      <c r="J1618">
        <f t="shared" si="254"/>
        <v>1059276.9585290323</v>
      </c>
      <c r="K1618">
        <f t="shared" si="255"/>
        <v>0</v>
      </c>
      <c r="L1618">
        <f t="shared" si="256"/>
        <v>16948431.336464517</v>
      </c>
      <c r="M1618">
        <f t="shared" si="257"/>
        <v>13100734.61465488</v>
      </c>
      <c r="N1618">
        <f t="shared" si="258"/>
        <v>30049165.951119397</v>
      </c>
      <c r="O1618">
        <f t="shared" si="259"/>
        <v>0</v>
      </c>
      <c r="P1618">
        <f t="shared" si="260"/>
        <v>18521165.201094177</v>
      </c>
      <c r="Q1618">
        <f t="shared" si="261"/>
        <v>14316420.513305826</v>
      </c>
      <c r="R1618">
        <f t="shared" si="262"/>
        <v>32837585.714400001</v>
      </c>
    </row>
    <row r="1619" spans="1:18" x14ac:dyDescent="0.3">
      <c r="A1619" t="s">
        <v>33</v>
      </c>
      <c r="B1619" t="s">
        <v>34</v>
      </c>
      <c r="C1619">
        <v>0</v>
      </c>
      <c r="D1619">
        <v>6</v>
      </c>
      <c r="E1619">
        <v>25</v>
      </c>
      <c r="F1619">
        <v>20260126</v>
      </c>
      <c r="G1619">
        <v>20260225</v>
      </c>
      <c r="H1619">
        <v>6236.3996999999999</v>
      </c>
      <c r="I1619">
        <f t="shared" si="253"/>
        <v>31</v>
      </c>
      <c r="J1619">
        <f t="shared" si="254"/>
        <v>201.17418387096774</v>
      </c>
      <c r="K1619">
        <f t="shared" si="255"/>
        <v>0</v>
      </c>
      <c r="L1619">
        <f t="shared" si="256"/>
        <v>1207.0451032258065</v>
      </c>
      <c r="M1619">
        <f t="shared" si="257"/>
        <v>4146.7430102403177</v>
      </c>
      <c r="N1619">
        <f t="shared" si="258"/>
        <v>5353.7881134661238</v>
      </c>
      <c r="O1619">
        <f t="shared" si="259"/>
        <v>0</v>
      </c>
      <c r="P1619">
        <f t="shared" si="260"/>
        <v>1406.0354201747436</v>
      </c>
      <c r="Q1619">
        <f t="shared" si="261"/>
        <v>4830.3642798252567</v>
      </c>
      <c r="R1619">
        <f t="shared" si="262"/>
        <v>6236.3996999999999</v>
      </c>
    </row>
    <row r="1620" spans="1:18" x14ac:dyDescent="0.3">
      <c r="A1620" t="s">
        <v>33</v>
      </c>
      <c r="B1620" t="s">
        <v>34</v>
      </c>
      <c r="C1620">
        <v>0</v>
      </c>
      <c r="D1620">
        <v>2</v>
      </c>
      <c r="E1620">
        <v>21</v>
      </c>
      <c r="F1620">
        <v>20260130</v>
      </c>
      <c r="G1620">
        <v>20260221</v>
      </c>
      <c r="H1620">
        <v>2275.9234999999999</v>
      </c>
      <c r="I1620">
        <f t="shared" si="253"/>
        <v>23</v>
      </c>
      <c r="J1620">
        <f t="shared" si="254"/>
        <v>98.953195652173903</v>
      </c>
      <c r="K1620">
        <f t="shared" si="255"/>
        <v>0</v>
      </c>
      <c r="L1620">
        <f t="shared" si="256"/>
        <v>197.90639130434781</v>
      </c>
      <c r="M1620">
        <f t="shared" si="257"/>
        <v>1713.3416932205175</v>
      </c>
      <c r="N1620">
        <f t="shared" si="258"/>
        <v>1911.2480845248654</v>
      </c>
      <c r="O1620">
        <f t="shared" si="259"/>
        <v>0</v>
      </c>
      <c r="P1620">
        <f t="shared" si="260"/>
        <v>235.66789179110401</v>
      </c>
      <c r="Q1620">
        <f t="shared" si="261"/>
        <v>2040.2556082088959</v>
      </c>
      <c r="R1620">
        <f t="shared" si="262"/>
        <v>2275.9234999999999</v>
      </c>
    </row>
    <row r="1621" spans="1:18" x14ac:dyDescent="0.3">
      <c r="A1621" t="s">
        <v>39</v>
      </c>
      <c r="B1621" t="s">
        <v>40</v>
      </c>
      <c r="C1621">
        <v>0</v>
      </c>
      <c r="D1621">
        <v>16</v>
      </c>
      <c r="E1621">
        <v>15</v>
      </c>
      <c r="F1621">
        <v>20260116</v>
      </c>
      <c r="G1621">
        <v>20260215</v>
      </c>
      <c r="H1621">
        <v>19250820.300500002</v>
      </c>
      <c r="I1621">
        <f t="shared" si="253"/>
        <v>31</v>
      </c>
      <c r="J1621">
        <f t="shared" si="254"/>
        <v>620994.20324193558</v>
      </c>
      <c r="K1621">
        <f t="shared" si="255"/>
        <v>0</v>
      </c>
      <c r="L1621">
        <f t="shared" si="256"/>
        <v>9935907.2518709693</v>
      </c>
      <c r="M1621">
        <f t="shared" si="257"/>
        <v>7680220.1618819404</v>
      </c>
      <c r="N1621">
        <f t="shared" si="258"/>
        <v>17616127.41375291</v>
      </c>
      <c r="O1621">
        <f t="shared" si="259"/>
        <v>0</v>
      </c>
      <c r="P1621">
        <f t="shared" si="260"/>
        <v>10857912.215080539</v>
      </c>
      <c r="Q1621">
        <f t="shared" si="261"/>
        <v>8392908.085419463</v>
      </c>
      <c r="R1621">
        <f t="shared" si="262"/>
        <v>19250820.300500002</v>
      </c>
    </row>
    <row r="1622" spans="1:18" x14ac:dyDescent="0.3">
      <c r="A1622" t="s">
        <v>33</v>
      </c>
      <c r="B1622" t="s">
        <v>34</v>
      </c>
      <c r="C1622">
        <v>0</v>
      </c>
      <c r="D1622">
        <v>4</v>
      </c>
      <c r="E1622">
        <v>19</v>
      </c>
      <c r="F1622">
        <v>20260128</v>
      </c>
      <c r="G1622">
        <v>20260219</v>
      </c>
      <c r="H1622">
        <v>3160.1895</v>
      </c>
      <c r="I1622">
        <f t="shared" si="253"/>
        <v>23</v>
      </c>
      <c r="J1622">
        <f t="shared" si="254"/>
        <v>137.39954347826088</v>
      </c>
      <c r="K1622">
        <f t="shared" si="255"/>
        <v>0</v>
      </c>
      <c r="L1622">
        <f t="shared" si="256"/>
        <v>549.59817391304352</v>
      </c>
      <c r="M1622">
        <f t="shared" si="257"/>
        <v>2152.4533865614658</v>
      </c>
      <c r="N1622">
        <f t="shared" si="258"/>
        <v>2702.0515604745092</v>
      </c>
      <c r="O1622">
        <f t="shared" si="259"/>
        <v>0</v>
      </c>
      <c r="P1622">
        <f t="shared" si="260"/>
        <v>642.78358112239994</v>
      </c>
      <c r="Q1622">
        <f t="shared" si="261"/>
        <v>2517.4059188776</v>
      </c>
      <c r="R1622">
        <f t="shared" si="262"/>
        <v>3160.1895</v>
      </c>
    </row>
    <row r="1623" spans="1:18" x14ac:dyDescent="0.3">
      <c r="A1623" t="s">
        <v>33</v>
      </c>
      <c r="B1623" t="s">
        <v>34</v>
      </c>
      <c r="C1623">
        <v>0</v>
      </c>
      <c r="D1623">
        <v>2</v>
      </c>
      <c r="E1623">
        <v>12</v>
      </c>
      <c r="F1623">
        <v>20260130</v>
      </c>
      <c r="G1623">
        <v>20260212</v>
      </c>
      <c r="H1623">
        <v>3709.5210000000002</v>
      </c>
      <c r="I1623">
        <f t="shared" si="253"/>
        <v>14</v>
      </c>
      <c r="J1623">
        <f t="shared" si="254"/>
        <v>264.96578571428574</v>
      </c>
      <c r="K1623">
        <f t="shared" si="255"/>
        <v>0</v>
      </c>
      <c r="L1623">
        <f t="shared" si="256"/>
        <v>529.93157142857149</v>
      </c>
      <c r="M1623">
        <f t="shared" si="257"/>
        <v>2621.5968639036396</v>
      </c>
      <c r="N1623">
        <f t="shared" si="258"/>
        <v>3151.5284353322113</v>
      </c>
      <c r="O1623">
        <f t="shared" si="259"/>
        <v>0</v>
      </c>
      <c r="P1623">
        <f t="shared" si="260"/>
        <v>623.75838680004381</v>
      </c>
      <c r="Q1623">
        <f t="shared" si="261"/>
        <v>3085.7626131999564</v>
      </c>
      <c r="R1623">
        <f t="shared" si="262"/>
        <v>3709.5210000000002</v>
      </c>
    </row>
    <row r="1624" spans="1:18" x14ac:dyDescent="0.3">
      <c r="A1624" t="s">
        <v>35</v>
      </c>
      <c r="B1624" t="s">
        <v>34</v>
      </c>
      <c r="C1624">
        <v>0</v>
      </c>
      <c r="D1624">
        <v>16</v>
      </c>
      <c r="E1624">
        <v>19</v>
      </c>
      <c r="F1624">
        <v>20260116</v>
      </c>
      <c r="G1624">
        <v>20260219</v>
      </c>
      <c r="H1624">
        <v>79334.174899999998</v>
      </c>
      <c r="I1624">
        <f t="shared" si="253"/>
        <v>35</v>
      </c>
      <c r="J1624">
        <f t="shared" si="254"/>
        <v>2266.6907114285714</v>
      </c>
      <c r="K1624">
        <f t="shared" si="255"/>
        <v>0</v>
      </c>
      <c r="L1624">
        <f t="shared" si="256"/>
        <v>36267.051382857142</v>
      </c>
      <c r="M1624">
        <f t="shared" si="257"/>
        <v>35509.187109299135</v>
      </c>
      <c r="N1624">
        <f t="shared" si="258"/>
        <v>71776.238492156277</v>
      </c>
      <c r="O1624">
        <f t="shared" si="259"/>
        <v>0</v>
      </c>
      <c r="P1624">
        <f t="shared" si="260"/>
        <v>40085.920604899045</v>
      </c>
      <c r="Q1624">
        <f t="shared" si="261"/>
        <v>39248.254295100953</v>
      </c>
      <c r="R1624">
        <f t="shared" si="262"/>
        <v>79334.174899999998</v>
      </c>
    </row>
    <row r="1625" spans="1:18" x14ac:dyDescent="0.3">
      <c r="A1625" t="s">
        <v>37</v>
      </c>
      <c r="B1625" t="s">
        <v>38</v>
      </c>
      <c r="C1625">
        <v>0</v>
      </c>
      <c r="D1625">
        <v>15</v>
      </c>
      <c r="E1625">
        <v>18</v>
      </c>
      <c r="F1625">
        <v>20260117</v>
      </c>
      <c r="G1625">
        <v>20260218</v>
      </c>
      <c r="H1625">
        <v>1347.1142</v>
      </c>
      <c r="I1625">
        <f t="shared" si="253"/>
        <v>33</v>
      </c>
      <c r="J1625">
        <f t="shared" si="254"/>
        <v>40.821642424242427</v>
      </c>
      <c r="K1625">
        <f t="shared" si="255"/>
        <v>0</v>
      </c>
      <c r="L1625">
        <f t="shared" si="256"/>
        <v>612.32463636363639</v>
      </c>
      <c r="M1625">
        <f t="shared" si="257"/>
        <v>605.83986043874222</v>
      </c>
      <c r="N1625">
        <f t="shared" si="258"/>
        <v>1218.1644968023786</v>
      </c>
      <c r="O1625">
        <f t="shared" si="259"/>
        <v>0</v>
      </c>
      <c r="P1625">
        <f t="shared" si="260"/>
        <v>677.14271333677584</v>
      </c>
      <c r="Q1625">
        <f t="shared" si="261"/>
        <v>669.97148666322414</v>
      </c>
      <c r="R1625">
        <f t="shared" si="262"/>
        <v>1347.1142</v>
      </c>
    </row>
    <row r="1626" spans="1:18" x14ac:dyDescent="0.3">
      <c r="A1626" t="s">
        <v>33</v>
      </c>
      <c r="B1626" t="s">
        <v>34</v>
      </c>
      <c r="C1626">
        <v>0</v>
      </c>
      <c r="D1626">
        <v>3</v>
      </c>
      <c r="E1626">
        <v>23</v>
      </c>
      <c r="F1626">
        <v>20260129</v>
      </c>
      <c r="G1626">
        <v>20260223</v>
      </c>
      <c r="H1626">
        <v>126.4372</v>
      </c>
      <c r="I1626">
        <f t="shared" si="253"/>
        <v>26</v>
      </c>
      <c r="J1626">
        <f t="shared" si="254"/>
        <v>4.8629692307692309</v>
      </c>
      <c r="K1626">
        <f t="shared" si="255"/>
        <v>0</v>
      </c>
      <c r="L1626">
        <f t="shared" si="256"/>
        <v>14.588907692307693</v>
      </c>
      <c r="M1626">
        <f t="shared" si="257"/>
        <v>92.219809800589957</v>
      </c>
      <c r="N1626">
        <f t="shared" si="258"/>
        <v>106.80871749289764</v>
      </c>
      <c r="O1626">
        <f t="shared" si="259"/>
        <v>0</v>
      </c>
      <c r="P1626">
        <f t="shared" si="260"/>
        <v>17.269944654063501</v>
      </c>
      <c r="Q1626">
        <f t="shared" si="261"/>
        <v>109.16725534593652</v>
      </c>
      <c r="R1626">
        <f t="shared" si="262"/>
        <v>126.43720000000002</v>
      </c>
    </row>
    <row r="1627" spans="1:18" x14ac:dyDescent="0.3">
      <c r="A1627" t="s">
        <v>33</v>
      </c>
      <c r="B1627" t="s">
        <v>34</v>
      </c>
      <c r="C1627">
        <v>0</v>
      </c>
      <c r="D1627">
        <v>1</v>
      </c>
      <c r="E1627">
        <v>24</v>
      </c>
      <c r="F1627">
        <v>20260131</v>
      </c>
      <c r="G1627">
        <v>20260224</v>
      </c>
      <c r="H1627">
        <v>505.93869999999998</v>
      </c>
      <c r="I1627">
        <f t="shared" si="253"/>
        <v>25</v>
      </c>
      <c r="J1627">
        <f t="shared" si="254"/>
        <v>20.237548</v>
      </c>
      <c r="K1627">
        <f t="shared" si="255"/>
        <v>0</v>
      </c>
      <c r="L1627">
        <f t="shared" si="256"/>
        <v>20.237548</v>
      </c>
      <c r="M1627">
        <f t="shared" si="257"/>
        <v>400.46447677670034</v>
      </c>
      <c r="N1627">
        <f t="shared" si="258"/>
        <v>420.70202477670034</v>
      </c>
      <c r="O1627">
        <f t="shared" si="259"/>
        <v>0</v>
      </c>
      <c r="P1627">
        <f t="shared" si="260"/>
        <v>24.337792839818682</v>
      </c>
      <c r="Q1627">
        <f t="shared" si="261"/>
        <v>481.60090716018129</v>
      </c>
      <c r="R1627">
        <f t="shared" si="262"/>
        <v>505.93869999999998</v>
      </c>
    </row>
    <row r="1628" spans="1:18" x14ac:dyDescent="0.3">
      <c r="A1628" t="s">
        <v>41</v>
      </c>
      <c r="B1628" t="s">
        <v>42</v>
      </c>
      <c r="C1628">
        <v>0</v>
      </c>
      <c r="D1628">
        <v>16</v>
      </c>
      <c r="E1628">
        <v>16</v>
      </c>
      <c r="F1628">
        <v>20260116</v>
      </c>
      <c r="G1628">
        <v>20260216</v>
      </c>
      <c r="H1628">
        <v>2935908.8196999999</v>
      </c>
      <c r="I1628">
        <f t="shared" si="253"/>
        <v>32</v>
      </c>
      <c r="J1628">
        <f t="shared" si="254"/>
        <v>91747.150615624996</v>
      </c>
      <c r="K1628">
        <f t="shared" si="255"/>
        <v>0</v>
      </c>
      <c r="L1628">
        <f t="shared" si="256"/>
        <v>1467954.4098499999</v>
      </c>
      <c r="M1628">
        <f t="shared" si="257"/>
        <v>1210340.1283936633</v>
      </c>
      <c r="N1628">
        <f t="shared" si="258"/>
        <v>2678294.5382436635</v>
      </c>
      <c r="O1628">
        <f t="shared" si="259"/>
        <v>0</v>
      </c>
      <c r="P1628">
        <f t="shared" si="260"/>
        <v>1609150.9866656912</v>
      </c>
      <c r="Q1628">
        <f t="shared" si="261"/>
        <v>1326757.8330343084</v>
      </c>
      <c r="R1628">
        <f t="shared" si="262"/>
        <v>2935908.8196999999</v>
      </c>
    </row>
    <row r="1629" spans="1:18" x14ac:dyDescent="0.3">
      <c r="A1629" t="s">
        <v>50</v>
      </c>
      <c r="B1629" t="s">
        <v>49</v>
      </c>
      <c r="C1629">
        <v>0</v>
      </c>
      <c r="D1629">
        <v>15</v>
      </c>
      <c r="E1629">
        <v>19</v>
      </c>
      <c r="F1629">
        <v>20260117</v>
      </c>
      <c r="G1629">
        <v>20260219</v>
      </c>
      <c r="H1629">
        <v>1353258.3869</v>
      </c>
      <c r="I1629">
        <f t="shared" si="253"/>
        <v>34</v>
      </c>
      <c r="J1629">
        <f t="shared" si="254"/>
        <v>39801.717261764708</v>
      </c>
      <c r="K1629">
        <f t="shared" si="255"/>
        <v>0</v>
      </c>
      <c r="L1629">
        <f t="shared" si="256"/>
        <v>597025.75892647065</v>
      </c>
      <c r="M1629">
        <f t="shared" si="257"/>
        <v>623519.83814707643</v>
      </c>
      <c r="N1629">
        <f t="shared" si="258"/>
        <v>1220545.5970735471</v>
      </c>
      <c r="O1629">
        <f t="shared" si="259"/>
        <v>0</v>
      </c>
      <c r="P1629">
        <f t="shared" si="260"/>
        <v>661941.77210562665</v>
      </c>
      <c r="Q1629">
        <f t="shared" si="261"/>
        <v>691316.61479437328</v>
      </c>
      <c r="R1629">
        <f t="shared" si="262"/>
        <v>1353258.3868999998</v>
      </c>
    </row>
    <row r="1630" spans="1:18" x14ac:dyDescent="0.3">
      <c r="A1630" t="s">
        <v>0</v>
      </c>
      <c r="B1630" t="s">
        <v>0</v>
      </c>
      <c r="C1630">
        <v>0</v>
      </c>
      <c r="D1630">
        <v>28</v>
      </c>
      <c r="E1630">
        <v>25</v>
      </c>
      <c r="F1630">
        <v>20260104</v>
      </c>
      <c r="G1630">
        <v>20260225</v>
      </c>
      <c r="H1630">
        <v>799.30460000000005</v>
      </c>
      <c r="I1630">
        <f t="shared" si="253"/>
        <v>53</v>
      </c>
      <c r="J1630">
        <f t="shared" si="254"/>
        <v>15.081218867924528</v>
      </c>
      <c r="K1630">
        <f t="shared" si="255"/>
        <v>0</v>
      </c>
      <c r="L1630">
        <f t="shared" si="256"/>
        <v>422.27412830188678</v>
      </c>
      <c r="M1630">
        <f t="shared" si="257"/>
        <v>310.86463343915938</v>
      </c>
      <c r="N1630">
        <f t="shared" si="258"/>
        <v>733.13876174104621</v>
      </c>
      <c r="O1630">
        <f t="shared" si="259"/>
        <v>0</v>
      </c>
      <c r="P1630">
        <f t="shared" si="260"/>
        <v>460.38440582671933</v>
      </c>
      <c r="Q1630">
        <f t="shared" si="261"/>
        <v>338.92019417328066</v>
      </c>
      <c r="R1630">
        <f t="shared" si="262"/>
        <v>799.30459999999994</v>
      </c>
    </row>
    <row r="1631" spans="1:18" x14ac:dyDescent="0.3">
      <c r="A1631" t="s">
        <v>33</v>
      </c>
      <c r="B1631" t="s">
        <v>34</v>
      </c>
      <c r="C1631">
        <v>0</v>
      </c>
      <c r="D1631">
        <v>16</v>
      </c>
      <c r="E1631">
        <v>15</v>
      </c>
      <c r="F1631">
        <v>20260116</v>
      </c>
      <c r="G1631">
        <v>20260215</v>
      </c>
      <c r="H1631">
        <v>117973.8587</v>
      </c>
      <c r="I1631">
        <f t="shared" si="253"/>
        <v>31</v>
      </c>
      <c r="J1631">
        <f t="shared" si="254"/>
        <v>3805.6083451612903</v>
      </c>
      <c r="K1631">
        <f t="shared" si="255"/>
        <v>0</v>
      </c>
      <c r="L1631">
        <f t="shared" si="256"/>
        <v>60889.733522580646</v>
      </c>
      <c r="M1631">
        <f t="shared" si="257"/>
        <v>47066.316864389293</v>
      </c>
      <c r="N1631">
        <f t="shared" si="258"/>
        <v>107956.05038696993</v>
      </c>
      <c r="O1631">
        <f t="shared" si="259"/>
        <v>0</v>
      </c>
      <c r="P1631">
        <f t="shared" si="260"/>
        <v>66540.01135762746</v>
      </c>
      <c r="Q1631">
        <f t="shared" si="261"/>
        <v>51433.847342372537</v>
      </c>
      <c r="R1631">
        <f t="shared" si="262"/>
        <v>117973.8587</v>
      </c>
    </row>
    <row r="1632" spans="1:18" x14ac:dyDescent="0.3">
      <c r="A1632" t="s">
        <v>33</v>
      </c>
      <c r="B1632" t="s">
        <v>34</v>
      </c>
      <c r="C1632">
        <v>0</v>
      </c>
      <c r="D1632">
        <v>3</v>
      </c>
      <c r="E1632">
        <v>24</v>
      </c>
      <c r="F1632">
        <v>20260129</v>
      </c>
      <c r="G1632">
        <v>20260224</v>
      </c>
      <c r="H1632">
        <v>4931.5142999999998</v>
      </c>
      <c r="I1632">
        <f t="shared" si="253"/>
        <v>27</v>
      </c>
      <c r="J1632">
        <f t="shared" si="254"/>
        <v>182.64867777777778</v>
      </c>
      <c r="K1632">
        <f t="shared" si="255"/>
        <v>0</v>
      </c>
      <c r="L1632">
        <f t="shared" si="256"/>
        <v>547.94603333333339</v>
      </c>
      <c r="M1632">
        <f t="shared" si="257"/>
        <v>3614.2870262856904</v>
      </c>
      <c r="N1632">
        <f t="shared" si="258"/>
        <v>4162.2330596190241</v>
      </c>
      <c r="O1632">
        <f t="shared" si="259"/>
        <v>0</v>
      </c>
      <c r="P1632">
        <f t="shared" si="260"/>
        <v>649.21970017194258</v>
      </c>
      <c r="Q1632">
        <f t="shared" si="261"/>
        <v>4282.2945998280575</v>
      </c>
      <c r="R1632">
        <f t="shared" si="262"/>
        <v>4931.5142999999998</v>
      </c>
    </row>
    <row r="1633" spans="1:18" x14ac:dyDescent="0.3">
      <c r="A1633" t="s">
        <v>37</v>
      </c>
      <c r="B1633" t="s">
        <v>38</v>
      </c>
      <c r="C1633">
        <v>0</v>
      </c>
      <c r="D1633">
        <v>15</v>
      </c>
      <c r="E1633">
        <v>24</v>
      </c>
      <c r="F1633">
        <v>20260117</v>
      </c>
      <c r="G1633">
        <v>20260224</v>
      </c>
      <c r="H1633">
        <v>125852.5193</v>
      </c>
      <c r="I1633">
        <f t="shared" si="253"/>
        <v>39</v>
      </c>
      <c r="J1633">
        <f t="shared" si="254"/>
        <v>3226.9876743589743</v>
      </c>
      <c r="K1633">
        <f t="shared" si="255"/>
        <v>0</v>
      </c>
      <c r="L1633">
        <f t="shared" si="256"/>
        <v>48404.815115384612</v>
      </c>
      <c r="M1633">
        <f t="shared" si="257"/>
        <v>63856.250301520115</v>
      </c>
      <c r="N1633">
        <f t="shared" si="258"/>
        <v>112261.06541690472</v>
      </c>
      <c r="O1633">
        <f t="shared" si="259"/>
        <v>0</v>
      </c>
      <c r="P1633">
        <f t="shared" si="260"/>
        <v>54265.188967327726</v>
      </c>
      <c r="Q1633">
        <f t="shared" si="261"/>
        <v>71587.330332672282</v>
      </c>
      <c r="R1633">
        <f t="shared" si="262"/>
        <v>125852.51930000001</v>
      </c>
    </row>
    <row r="1634" spans="1:18" x14ac:dyDescent="0.3">
      <c r="A1634" t="s">
        <v>33</v>
      </c>
      <c r="B1634" t="s">
        <v>34</v>
      </c>
      <c r="C1634">
        <v>0</v>
      </c>
      <c r="D1634">
        <v>3</v>
      </c>
      <c r="E1634">
        <v>25</v>
      </c>
      <c r="F1634">
        <v>20260129</v>
      </c>
      <c r="G1634">
        <v>20260225</v>
      </c>
      <c r="H1634">
        <v>632.31949999999995</v>
      </c>
      <c r="I1634">
        <f t="shared" si="253"/>
        <v>28</v>
      </c>
      <c r="J1634">
        <f t="shared" si="254"/>
        <v>22.582839285714282</v>
      </c>
      <c r="K1634">
        <f t="shared" si="255"/>
        <v>0</v>
      </c>
      <c r="L1634">
        <f t="shared" si="256"/>
        <v>67.748517857142843</v>
      </c>
      <c r="M1634">
        <f t="shared" si="257"/>
        <v>465.49328128245219</v>
      </c>
      <c r="N1634">
        <f t="shared" si="258"/>
        <v>533.24179913959506</v>
      </c>
      <c r="O1634">
        <f t="shared" si="259"/>
        <v>0</v>
      </c>
      <c r="P1634">
        <f t="shared" si="260"/>
        <v>80.336367115802688</v>
      </c>
      <c r="Q1634">
        <f t="shared" si="261"/>
        <v>551.98313288419718</v>
      </c>
      <c r="R1634">
        <f t="shared" si="262"/>
        <v>632.31949999999983</v>
      </c>
    </row>
    <row r="1635" spans="1:18" x14ac:dyDescent="0.3">
      <c r="A1635" t="s">
        <v>33</v>
      </c>
      <c r="B1635" t="s">
        <v>34</v>
      </c>
      <c r="C1635">
        <v>0</v>
      </c>
      <c r="D1635">
        <v>12</v>
      </c>
      <c r="E1635">
        <v>20</v>
      </c>
      <c r="F1635">
        <v>20260120</v>
      </c>
      <c r="G1635">
        <v>20260220</v>
      </c>
      <c r="H1635">
        <v>673.73099999999999</v>
      </c>
      <c r="I1635">
        <f t="shared" si="253"/>
        <v>32</v>
      </c>
      <c r="J1635">
        <f t="shared" si="254"/>
        <v>21.05409375</v>
      </c>
      <c r="K1635">
        <f t="shared" si="255"/>
        <v>0</v>
      </c>
      <c r="L1635">
        <f t="shared" si="256"/>
        <v>252.649125</v>
      </c>
      <c r="M1635">
        <f t="shared" si="257"/>
        <v>347.18536708767562</v>
      </c>
      <c r="N1635">
        <f t="shared" si="258"/>
        <v>599.83449208767559</v>
      </c>
      <c r="O1635">
        <f t="shared" si="259"/>
        <v>0</v>
      </c>
      <c r="P1635">
        <f t="shared" si="260"/>
        <v>283.77419084878989</v>
      </c>
      <c r="Q1635">
        <f t="shared" si="261"/>
        <v>389.95680915121017</v>
      </c>
      <c r="R1635">
        <f t="shared" si="262"/>
        <v>673.73099999999999</v>
      </c>
    </row>
    <row r="1636" spans="1:18" x14ac:dyDescent="0.3">
      <c r="A1636" t="s">
        <v>46</v>
      </c>
      <c r="B1636" t="s">
        <v>47</v>
      </c>
      <c r="C1636">
        <v>0</v>
      </c>
      <c r="D1636">
        <v>15</v>
      </c>
      <c r="E1636">
        <v>19</v>
      </c>
      <c r="F1636">
        <v>20260117</v>
      </c>
      <c r="G1636">
        <v>20260219</v>
      </c>
      <c r="H1636">
        <v>1180.6895</v>
      </c>
      <c r="I1636">
        <f t="shared" si="253"/>
        <v>34</v>
      </c>
      <c r="J1636">
        <f t="shared" si="254"/>
        <v>34.726161764705878</v>
      </c>
      <c r="K1636">
        <f t="shared" si="255"/>
        <v>0</v>
      </c>
      <c r="L1636">
        <f t="shared" si="256"/>
        <v>520.89242647058813</v>
      </c>
      <c r="M1636">
        <f t="shared" si="257"/>
        <v>544.00795374220968</v>
      </c>
      <c r="N1636">
        <f t="shared" si="258"/>
        <v>1064.9003802127977</v>
      </c>
      <c r="O1636">
        <f t="shared" si="259"/>
        <v>0</v>
      </c>
      <c r="P1636">
        <f t="shared" si="260"/>
        <v>577.53028357492781</v>
      </c>
      <c r="Q1636">
        <f t="shared" si="261"/>
        <v>603.15921642507226</v>
      </c>
      <c r="R1636">
        <f t="shared" si="262"/>
        <v>1180.6895</v>
      </c>
    </row>
    <row r="1637" spans="1:18" x14ac:dyDescent="0.3">
      <c r="A1637" t="s">
        <v>41</v>
      </c>
      <c r="B1637" t="s">
        <v>42</v>
      </c>
      <c r="C1637">
        <v>0</v>
      </c>
      <c r="D1637">
        <v>18</v>
      </c>
      <c r="E1637">
        <v>19</v>
      </c>
      <c r="F1637">
        <v>20260114</v>
      </c>
      <c r="G1637">
        <v>20260219</v>
      </c>
      <c r="H1637">
        <v>82236.922900000005</v>
      </c>
      <c r="I1637">
        <f t="shared" si="253"/>
        <v>37</v>
      </c>
      <c r="J1637">
        <f t="shared" si="254"/>
        <v>2222.6195378378379</v>
      </c>
      <c r="K1637">
        <f t="shared" si="255"/>
        <v>0</v>
      </c>
      <c r="L1637">
        <f t="shared" si="256"/>
        <v>40007.151681081086</v>
      </c>
      <c r="M1637">
        <f t="shared" si="257"/>
        <v>34818.783455519006</v>
      </c>
      <c r="N1637">
        <f t="shared" si="258"/>
        <v>74825.935136600092</v>
      </c>
      <c r="O1637">
        <f t="shared" si="259"/>
        <v>0</v>
      </c>
      <c r="P1637">
        <f t="shared" si="260"/>
        <v>43969.581432419414</v>
      </c>
      <c r="Q1637">
        <f t="shared" si="261"/>
        <v>38267.341467580591</v>
      </c>
      <c r="R1637">
        <f t="shared" si="262"/>
        <v>82236.922900000005</v>
      </c>
    </row>
    <row r="1638" spans="1:18" x14ac:dyDescent="0.3">
      <c r="A1638" t="s">
        <v>33</v>
      </c>
      <c r="B1638" t="s">
        <v>34</v>
      </c>
      <c r="C1638">
        <v>0</v>
      </c>
      <c r="D1638">
        <v>4</v>
      </c>
      <c r="E1638">
        <v>12</v>
      </c>
      <c r="F1638">
        <v>20260128</v>
      </c>
      <c r="G1638">
        <v>20260212</v>
      </c>
      <c r="H1638">
        <v>1306.1504</v>
      </c>
      <c r="I1638">
        <f t="shared" si="253"/>
        <v>16</v>
      </c>
      <c r="J1638">
        <f t="shared" si="254"/>
        <v>81.634399999999999</v>
      </c>
      <c r="K1638">
        <f t="shared" si="255"/>
        <v>0</v>
      </c>
      <c r="L1638">
        <f t="shared" si="256"/>
        <v>326.5376</v>
      </c>
      <c r="M1638">
        <f t="shared" si="257"/>
        <v>807.69857304303525</v>
      </c>
      <c r="N1638">
        <f t="shared" si="258"/>
        <v>1134.2361730430353</v>
      </c>
      <c r="O1638">
        <f t="shared" si="259"/>
        <v>0</v>
      </c>
      <c r="P1638">
        <f t="shared" si="260"/>
        <v>376.03034270258405</v>
      </c>
      <c r="Q1638">
        <f t="shared" si="261"/>
        <v>930.12005729741588</v>
      </c>
      <c r="R1638">
        <f t="shared" si="262"/>
        <v>1306.1504</v>
      </c>
    </row>
    <row r="1639" spans="1:18" x14ac:dyDescent="0.3">
      <c r="A1639" t="s">
        <v>46</v>
      </c>
      <c r="B1639" t="s">
        <v>47</v>
      </c>
      <c r="C1639">
        <v>0</v>
      </c>
      <c r="D1639">
        <v>16</v>
      </c>
      <c r="E1639">
        <v>16</v>
      </c>
      <c r="F1639">
        <v>20260116</v>
      </c>
      <c r="G1639">
        <v>20260216</v>
      </c>
      <c r="H1639">
        <v>765422.50399999996</v>
      </c>
      <c r="I1639">
        <f t="shared" si="253"/>
        <v>32</v>
      </c>
      <c r="J1639">
        <f t="shared" si="254"/>
        <v>23919.453249999999</v>
      </c>
      <c r="K1639">
        <f t="shared" si="255"/>
        <v>0</v>
      </c>
      <c r="L1639">
        <f t="shared" si="256"/>
        <v>382711.25199999998</v>
      </c>
      <c r="M1639">
        <f t="shared" si="257"/>
        <v>315548.48214306048</v>
      </c>
      <c r="N1639">
        <f t="shared" si="258"/>
        <v>698259.7341430604</v>
      </c>
      <c r="O1639">
        <f t="shared" si="259"/>
        <v>0</v>
      </c>
      <c r="P1639">
        <f t="shared" si="260"/>
        <v>419522.69405068958</v>
      </c>
      <c r="Q1639">
        <f t="shared" si="261"/>
        <v>345899.80994931044</v>
      </c>
      <c r="R1639">
        <f t="shared" si="262"/>
        <v>765422.50399999996</v>
      </c>
    </row>
    <row r="1640" spans="1:18" x14ac:dyDescent="0.3">
      <c r="A1640" t="s">
        <v>41</v>
      </c>
      <c r="B1640" t="s">
        <v>42</v>
      </c>
      <c r="C1640">
        <v>0</v>
      </c>
      <c r="D1640">
        <v>13</v>
      </c>
      <c r="E1640">
        <v>15</v>
      </c>
      <c r="F1640">
        <v>20260119</v>
      </c>
      <c r="G1640">
        <v>20260215</v>
      </c>
      <c r="H1640">
        <v>91570.268299999996</v>
      </c>
      <c r="I1640">
        <f t="shared" si="253"/>
        <v>28</v>
      </c>
      <c r="J1640">
        <f t="shared" si="254"/>
        <v>3270.3667249999999</v>
      </c>
      <c r="K1640">
        <f t="shared" si="255"/>
        <v>0</v>
      </c>
      <c r="L1640">
        <f t="shared" si="256"/>
        <v>42514.767424999998</v>
      </c>
      <c r="M1640">
        <f t="shared" si="257"/>
        <v>40446.652041142042</v>
      </c>
      <c r="N1640">
        <f t="shared" si="258"/>
        <v>82961.419466142048</v>
      </c>
      <c r="O1640">
        <f t="shared" si="259"/>
        <v>0</v>
      </c>
      <c r="P1640">
        <f t="shared" si="260"/>
        <v>46926.495289876089</v>
      </c>
      <c r="Q1640">
        <f t="shared" si="261"/>
        <v>44643.773010123892</v>
      </c>
      <c r="R1640">
        <f t="shared" si="262"/>
        <v>91570.268299999982</v>
      </c>
    </row>
    <row r="1641" spans="1:18" x14ac:dyDescent="0.3">
      <c r="A1641" t="s">
        <v>50</v>
      </c>
      <c r="B1641" t="s">
        <v>49</v>
      </c>
      <c r="C1641">
        <v>0</v>
      </c>
      <c r="D1641">
        <v>15</v>
      </c>
      <c r="E1641">
        <v>20</v>
      </c>
      <c r="F1641">
        <v>20260117</v>
      </c>
      <c r="G1641">
        <v>20260220</v>
      </c>
      <c r="H1641">
        <v>168.38929999999999</v>
      </c>
      <c r="I1641">
        <f t="shared" si="253"/>
        <v>35</v>
      </c>
      <c r="J1641">
        <f t="shared" si="254"/>
        <v>4.8111228571428573</v>
      </c>
      <c r="K1641">
        <f t="shared" si="255"/>
        <v>0</v>
      </c>
      <c r="L1641">
        <f t="shared" si="256"/>
        <v>72.166842857142854</v>
      </c>
      <c r="M1641">
        <f t="shared" si="257"/>
        <v>79.336183978996942</v>
      </c>
      <c r="N1641">
        <f t="shared" si="258"/>
        <v>151.50302683613978</v>
      </c>
      <c r="O1641">
        <f t="shared" si="259"/>
        <v>0</v>
      </c>
      <c r="P1641">
        <f t="shared" si="260"/>
        <v>80.210438073079459</v>
      </c>
      <c r="Q1641">
        <f t="shared" si="261"/>
        <v>88.178861926920561</v>
      </c>
      <c r="R1641">
        <f t="shared" si="262"/>
        <v>168.38930000000002</v>
      </c>
    </row>
    <row r="1642" spans="1:18" x14ac:dyDescent="0.3">
      <c r="A1642" t="s">
        <v>35</v>
      </c>
      <c r="B1642" t="s">
        <v>36</v>
      </c>
      <c r="C1642">
        <v>0</v>
      </c>
      <c r="D1642">
        <v>15</v>
      </c>
      <c r="E1642">
        <v>20</v>
      </c>
      <c r="F1642">
        <v>20260117</v>
      </c>
      <c r="G1642">
        <v>20260220</v>
      </c>
      <c r="H1642">
        <v>516</v>
      </c>
      <c r="I1642">
        <f t="shared" si="253"/>
        <v>35</v>
      </c>
      <c r="J1642">
        <f t="shared" si="254"/>
        <v>14.742857142857142</v>
      </c>
      <c r="K1642">
        <f t="shared" si="255"/>
        <v>0</v>
      </c>
      <c r="L1642">
        <f t="shared" si="256"/>
        <v>221.14285714285714</v>
      </c>
      <c r="M1642">
        <f t="shared" si="257"/>
        <v>243.11206788770082</v>
      </c>
      <c r="N1642">
        <f t="shared" si="258"/>
        <v>464.25492503055796</v>
      </c>
      <c r="O1642">
        <f t="shared" si="259"/>
        <v>0</v>
      </c>
      <c r="P1642">
        <f t="shared" si="260"/>
        <v>245.79106894386399</v>
      </c>
      <c r="Q1642">
        <f t="shared" si="261"/>
        <v>270.20893105613601</v>
      </c>
      <c r="R1642">
        <f t="shared" si="262"/>
        <v>516</v>
      </c>
    </row>
    <row r="1643" spans="1:18" x14ac:dyDescent="0.3">
      <c r="A1643" t="s">
        <v>33</v>
      </c>
      <c r="B1643" t="s">
        <v>34</v>
      </c>
      <c r="C1643">
        <v>31</v>
      </c>
      <c r="D1643">
        <v>31</v>
      </c>
      <c r="E1643">
        <v>19</v>
      </c>
      <c r="F1643">
        <v>20220713</v>
      </c>
      <c r="G1643">
        <v>20260219</v>
      </c>
      <c r="H1643">
        <v>971.53399999999999</v>
      </c>
      <c r="I1643">
        <f t="shared" si="253"/>
        <v>81</v>
      </c>
      <c r="J1643">
        <f t="shared" si="254"/>
        <v>11.994246913580247</v>
      </c>
      <c r="K1643">
        <f t="shared" si="255"/>
        <v>314.087279551238</v>
      </c>
      <c r="L1643">
        <f t="shared" si="256"/>
        <v>371.82165432098765</v>
      </c>
      <c r="M1643">
        <f t="shared" si="257"/>
        <v>187.89769408859024</v>
      </c>
      <c r="N1643">
        <f t="shared" si="258"/>
        <v>873.80662796081583</v>
      </c>
      <c r="O1643">
        <f t="shared" si="259"/>
        <v>349.21510238901067</v>
      </c>
      <c r="P1643">
        <f t="shared" si="260"/>
        <v>413.40654505230577</v>
      </c>
      <c r="Q1643">
        <f t="shared" si="261"/>
        <v>208.91235255868361</v>
      </c>
      <c r="R1643">
        <f t="shared" si="262"/>
        <v>971.53400000000011</v>
      </c>
    </row>
    <row r="1644" spans="1:18" x14ac:dyDescent="0.3">
      <c r="A1644" t="s">
        <v>33</v>
      </c>
      <c r="B1644" t="s">
        <v>34</v>
      </c>
      <c r="C1644">
        <v>0</v>
      </c>
      <c r="D1644">
        <v>11</v>
      </c>
      <c r="E1644">
        <v>25</v>
      </c>
      <c r="F1644">
        <v>20260121</v>
      </c>
      <c r="G1644">
        <v>20260225</v>
      </c>
      <c r="H1644">
        <v>336.98410000000001</v>
      </c>
      <c r="I1644">
        <f t="shared" si="253"/>
        <v>36</v>
      </c>
      <c r="J1644">
        <f t="shared" si="254"/>
        <v>9.3606694444444454</v>
      </c>
      <c r="K1644">
        <f t="shared" si="255"/>
        <v>0</v>
      </c>
      <c r="L1644">
        <f t="shared" si="256"/>
        <v>102.9673638888889</v>
      </c>
      <c r="M1644">
        <f t="shared" si="257"/>
        <v>192.94866688668523</v>
      </c>
      <c r="N1644">
        <f t="shared" si="258"/>
        <v>295.91603077557414</v>
      </c>
      <c r="O1644">
        <f t="shared" si="259"/>
        <v>0</v>
      </c>
      <c r="P1644">
        <f t="shared" si="260"/>
        <v>117.25746779763119</v>
      </c>
      <c r="Q1644">
        <f t="shared" si="261"/>
        <v>219.72663220236882</v>
      </c>
      <c r="R1644">
        <f t="shared" si="262"/>
        <v>336.98410000000001</v>
      </c>
    </row>
    <row r="1645" spans="1:18" x14ac:dyDescent="0.3">
      <c r="A1645" t="s">
        <v>35</v>
      </c>
      <c r="B1645" t="s">
        <v>36</v>
      </c>
      <c r="C1645">
        <v>0</v>
      </c>
      <c r="D1645">
        <v>15</v>
      </c>
      <c r="E1645">
        <v>15</v>
      </c>
      <c r="F1645">
        <v>20260117</v>
      </c>
      <c r="G1645">
        <v>20260215</v>
      </c>
      <c r="H1645">
        <v>516</v>
      </c>
      <c r="I1645">
        <f t="shared" si="253"/>
        <v>30</v>
      </c>
      <c r="J1645">
        <f t="shared" si="254"/>
        <v>17.2</v>
      </c>
      <c r="K1645">
        <f t="shared" si="255"/>
        <v>0</v>
      </c>
      <c r="L1645">
        <f t="shared" si="256"/>
        <v>258</v>
      </c>
      <c r="M1645">
        <f t="shared" si="257"/>
        <v>212.72305940173823</v>
      </c>
      <c r="N1645">
        <f t="shared" si="258"/>
        <v>470.72305940173823</v>
      </c>
      <c r="O1645">
        <f t="shared" si="259"/>
        <v>0</v>
      </c>
      <c r="P1645">
        <f t="shared" si="260"/>
        <v>282.81597287627676</v>
      </c>
      <c r="Q1645">
        <f t="shared" si="261"/>
        <v>233.18402712372324</v>
      </c>
      <c r="R1645">
        <f t="shared" si="262"/>
        <v>516</v>
      </c>
    </row>
    <row r="1646" spans="1:18" x14ac:dyDescent="0.3">
      <c r="A1646" t="s">
        <v>0</v>
      </c>
      <c r="B1646" t="s">
        <v>0</v>
      </c>
      <c r="C1646">
        <v>0</v>
      </c>
      <c r="D1646">
        <v>28</v>
      </c>
      <c r="E1646">
        <v>20</v>
      </c>
      <c r="F1646">
        <v>20260104</v>
      </c>
      <c r="G1646">
        <v>20260220</v>
      </c>
      <c r="H1646">
        <v>84.113600000000005</v>
      </c>
      <c r="I1646">
        <f t="shared" si="253"/>
        <v>48</v>
      </c>
      <c r="J1646">
        <f t="shared" si="254"/>
        <v>1.7523666666666669</v>
      </c>
      <c r="K1646">
        <f t="shared" si="255"/>
        <v>0</v>
      </c>
      <c r="L1646">
        <f t="shared" si="256"/>
        <v>49.066266666666671</v>
      </c>
      <c r="M1646">
        <f t="shared" si="257"/>
        <v>28.896806087361188</v>
      </c>
      <c r="N1646">
        <f t="shared" si="258"/>
        <v>77.963072754027863</v>
      </c>
      <c r="O1646">
        <f t="shared" si="259"/>
        <v>0</v>
      </c>
      <c r="P1646">
        <f t="shared" si="260"/>
        <v>52.937117305706892</v>
      </c>
      <c r="Q1646">
        <f t="shared" si="261"/>
        <v>31.17648269429311</v>
      </c>
      <c r="R1646">
        <f t="shared" si="262"/>
        <v>84.113600000000005</v>
      </c>
    </row>
    <row r="1647" spans="1:18" x14ac:dyDescent="0.3">
      <c r="A1647" t="s">
        <v>33</v>
      </c>
      <c r="B1647" t="s">
        <v>34</v>
      </c>
      <c r="C1647">
        <v>30</v>
      </c>
      <c r="D1647">
        <v>6</v>
      </c>
      <c r="E1647">
        <v>0</v>
      </c>
      <c r="F1647">
        <v>20251202</v>
      </c>
      <c r="G1647">
        <v>20260106</v>
      </c>
      <c r="H1647">
        <v>23796713.068300001</v>
      </c>
      <c r="I1647">
        <f t="shared" si="253"/>
        <v>36</v>
      </c>
      <c r="J1647">
        <f t="shared" si="254"/>
        <v>661019.80745277787</v>
      </c>
      <c r="K1647">
        <f t="shared" si="255"/>
        <v>16751411.111179631</v>
      </c>
      <c r="L1647">
        <f t="shared" si="256"/>
        <v>3966118.8447166672</v>
      </c>
      <c r="M1647">
        <f t="shared" si="257"/>
        <v>0</v>
      </c>
      <c r="N1647">
        <f t="shared" si="258"/>
        <v>20717529.955896299</v>
      </c>
      <c r="O1647">
        <f t="shared" si="259"/>
        <v>19241122.110139523</v>
      </c>
      <c r="P1647">
        <f t="shared" si="260"/>
        <v>4555590.9581604777</v>
      </c>
      <c r="Q1647">
        <f t="shared" si="261"/>
        <v>0</v>
      </c>
      <c r="R1647">
        <f t="shared" si="262"/>
        <v>23796713.068300001</v>
      </c>
    </row>
    <row r="1648" spans="1:18" x14ac:dyDescent="0.3">
      <c r="A1648" t="s">
        <v>33</v>
      </c>
      <c r="B1648" t="s">
        <v>34</v>
      </c>
      <c r="C1648">
        <v>25</v>
      </c>
      <c r="D1648">
        <v>3</v>
      </c>
      <c r="E1648">
        <v>0</v>
      </c>
      <c r="F1648">
        <v>20251207</v>
      </c>
      <c r="G1648">
        <v>20260103</v>
      </c>
      <c r="H1648">
        <v>4313458.7030999996</v>
      </c>
      <c r="I1648">
        <f t="shared" si="253"/>
        <v>28</v>
      </c>
      <c r="J1648">
        <f t="shared" si="254"/>
        <v>154052.0965392857</v>
      </c>
      <c r="K1648">
        <f t="shared" si="255"/>
        <v>3253293.8405342475</v>
      </c>
      <c r="L1648">
        <f t="shared" si="256"/>
        <v>462156.28961785708</v>
      </c>
      <c r="M1648">
        <f t="shared" si="257"/>
        <v>0</v>
      </c>
      <c r="N1648">
        <f t="shared" si="258"/>
        <v>3715450.1301521044</v>
      </c>
      <c r="O1648">
        <f t="shared" si="259"/>
        <v>3776917.5035649277</v>
      </c>
      <c r="P1648">
        <f t="shared" si="260"/>
        <v>536541.19953507208</v>
      </c>
      <c r="Q1648">
        <f t="shared" si="261"/>
        <v>0</v>
      </c>
      <c r="R1648">
        <f t="shared" si="262"/>
        <v>4313458.7030999996</v>
      </c>
    </row>
    <row r="1649" spans="1:18" x14ac:dyDescent="0.3">
      <c r="A1649" t="s">
        <v>33</v>
      </c>
      <c r="B1649" t="s">
        <v>34</v>
      </c>
      <c r="C1649">
        <v>28</v>
      </c>
      <c r="D1649">
        <v>3</v>
      </c>
      <c r="E1649">
        <v>0</v>
      </c>
      <c r="F1649">
        <v>20251204</v>
      </c>
      <c r="G1649">
        <v>20260103</v>
      </c>
      <c r="H1649">
        <v>57557040.924999997</v>
      </c>
      <c r="I1649">
        <f t="shared" si="253"/>
        <v>31</v>
      </c>
      <c r="J1649">
        <f t="shared" si="254"/>
        <v>1856678.739516129</v>
      </c>
      <c r="K1649">
        <f t="shared" si="255"/>
        <v>43914755.072792768</v>
      </c>
      <c r="L1649">
        <f t="shared" si="256"/>
        <v>5570036.2185483873</v>
      </c>
      <c r="M1649">
        <f t="shared" si="257"/>
        <v>0</v>
      </c>
      <c r="N1649">
        <f t="shared" si="258"/>
        <v>49484791.291341156</v>
      </c>
      <c r="O1649">
        <f t="shared" si="259"/>
        <v>51078387.702089079</v>
      </c>
      <c r="P1649">
        <f t="shared" si="260"/>
        <v>6478653.222910923</v>
      </c>
      <c r="Q1649">
        <f t="shared" si="261"/>
        <v>0</v>
      </c>
      <c r="R1649">
        <f t="shared" si="262"/>
        <v>57557040.925000004</v>
      </c>
    </row>
    <row r="1650" spans="1:18" x14ac:dyDescent="0.3">
      <c r="A1650" t="s">
        <v>35</v>
      </c>
      <c r="B1650" t="s">
        <v>34</v>
      </c>
      <c r="C1650">
        <v>30</v>
      </c>
      <c r="D1650">
        <v>6</v>
      </c>
      <c r="E1650">
        <v>0</v>
      </c>
      <c r="F1650">
        <v>20251202</v>
      </c>
      <c r="G1650">
        <v>20260106</v>
      </c>
      <c r="H1650">
        <v>14182402.4944</v>
      </c>
      <c r="I1650">
        <f t="shared" si="253"/>
        <v>36</v>
      </c>
      <c r="J1650">
        <f t="shared" si="254"/>
        <v>393955.62484444445</v>
      </c>
      <c r="K1650">
        <f t="shared" si="255"/>
        <v>9983532.3494483698</v>
      </c>
      <c r="L1650">
        <f t="shared" si="256"/>
        <v>2363733.7490666667</v>
      </c>
      <c r="M1650">
        <f t="shared" si="257"/>
        <v>0</v>
      </c>
      <c r="N1650">
        <f t="shared" si="258"/>
        <v>12347266.098515037</v>
      </c>
      <c r="O1650">
        <f t="shared" si="259"/>
        <v>11467354.227732101</v>
      </c>
      <c r="P1650">
        <f t="shared" si="260"/>
        <v>2715048.2666678983</v>
      </c>
      <c r="Q1650">
        <f t="shared" si="261"/>
        <v>0</v>
      </c>
      <c r="R1650">
        <f t="shared" si="262"/>
        <v>14182402.4944</v>
      </c>
    </row>
    <row r="1651" spans="1:18" x14ac:dyDescent="0.3">
      <c r="A1651" t="s">
        <v>35</v>
      </c>
      <c r="B1651" t="s">
        <v>34</v>
      </c>
      <c r="C1651">
        <v>26</v>
      </c>
      <c r="D1651">
        <v>3</v>
      </c>
      <c r="E1651">
        <v>0</v>
      </c>
      <c r="F1651">
        <v>20251206</v>
      </c>
      <c r="G1651">
        <v>20260103</v>
      </c>
      <c r="H1651">
        <v>8886675.1009</v>
      </c>
      <c r="I1651">
        <f t="shared" si="253"/>
        <v>29</v>
      </c>
      <c r="J1651">
        <f t="shared" si="254"/>
        <v>306437.07244482759</v>
      </c>
      <c r="K1651">
        <f t="shared" si="255"/>
        <v>6730236.4407844758</v>
      </c>
      <c r="L1651">
        <f t="shared" si="256"/>
        <v>919311.21733448282</v>
      </c>
      <c r="M1651">
        <f t="shared" si="257"/>
        <v>0</v>
      </c>
      <c r="N1651">
        <f t="shared" si="258"/>
        <v>7649547.6581189586</v>
      </c>
      <c r="O1651">
        <f t="shared" si="259"/>
        <v>7818687.7544333795</v>
      </c>
      <c r="P1651">
        <f t="shared" si="260"/>
        <v>1067987.3464666205</v>
      </c>
      <c r="Q1651">
        <f t="shared" si="261"/>
        <v>0</v>
      </c>
      <c r="R1651">
        <f t="shared" si="262"/>
        <v>8886675.1009</v>
      </c>
    </row>
    <row r="1652" spans="1:18" x14ac:dyDescent="0.3">
      <c r="A1652" t="s">
        <v>35</v>
      </c>
      <c r="B1652" t="s">
        <v>36</v>
      </c>
      <c r="C1652">
        <v>28</v>
      </c>
      <c r="D1652">
        <v>7</v>
      </c>
      <c r="E1652">
        <v>0</v>
      </c>
      <c r="F1652">
        <v>20251204</v>
      </c>
      <c r="G1652">
        <v>20260107</v>
      </c>
      <c r="H1652">
        <v>690731.64969999995</v>
      </c>
      <c r="I1652">
        <f t="shared" si="253"/>
        <v>35</v>
      </c>
      <c r="J1652">
        <f t="shared" si="254"/>
        <v>19735.189991428571</v>
      </c>
      <c r="K1652">
        <f t="shared" si="255"/>
        <v>466782.97992170666</v>
      </c>
      <c r="L1652">
        <f t="shared" si="256"/>
        <v>138146.32994</v>
      </c>
      <c r="M1652">
        <f t="shared" si="257"/>
        <v>0</v>
      </c>
      <c r="N1652">
        <f t="shared" si="258"/>
        <v>604929.30986170669</v>
      </c>
      <c r="O1652">
        <f t="shared" si="259"/>
        <v>532990.83465952647</v>
      </c>
      <c r="P1652">
        <f t="shared" si="260"/>
        <v>157740.81504047339</v>
      </c>
      <c r="Q1652">
        <f t="shared" si="261"/>
        <v>0</v>
      </c>
      <c r="R1652">
        <f t="shared" si="262"/>
        <v>690731.64969999983</v>
      </c>
    </row>
    <row r="1653" spans="1:18" x14ac:dyDescent="0.3">
      <c r="A1653" t="s">
        <v>35</v>
      </c>
      <c r="B1653" t="s">
        <v>34</v>
      </c>
      <c r="C1653">
        <v>28</v>
      </c>
      <c r="D1653">
        <v>7</v>
      </c>
      <c r="E1653">
        <v>0</v>
      </c>
      <c r="F1653">
        <v>20251204</v>
      </c>
      <c r="G1653">
        <v>20260107</v>
      </c>
      <c r="H1653">
        <v>7352761.5097000003</v>
      </c>
      <c r="I1653">
        <f t="shared" si="253"/>
        <v>35</v>
      </c>
      <c r="J1653">
        <f t="shared" si="254"/>
        <v>210078.90027714288</v>
      </c>
      <c r="K1653">
        <f t="shared" si="255"/>
        <v>4968852.8528293865</v>
      </c>
      <c r="L1653">
        <f t="shared" si="256"/>
        <v>1470552.3019400002</v>
      </c>
      <c r="M1653">
        <f t="shared" si="257"/>
        <v>0</v>
      </c>
      <c r="N1653">
        <f t="shared" si="258"/>
        <v>6439405.1547693871</v>
      </c>
      <c r="O1653">
        <f t="shared" si="259"/>
        <v>5673628.095381951</v>
      </c>
      <c r="P1653">
        <f t="shared" si="260"/>
        <v>1679133.4143180491</v>
      </c>
      <c r="Q1653">
        <f t="shared" si="261"/>
        <v>0</v>
      </c>
      <c r="R1653">
        <f t="shared" si="262"/>
        <v>7352761.5097000003</v>
      </c>
    </row>
    <row r="1654" spans="1:18" x14ac:dyDescent="0.3">
      <c r="A1654" t="s">
        <v>35</v>
      </c>
      <c r="B1654" t="s">
        <v>36</v>
      </c>
      <c r="C1654">
        <v>29</v>
      </c>
      <c r="D1654">
        <v>2</v>
      </c>
      <c r="E1654">
        <v>0</v>
      </c>
      <c r="F1654">
        <v>20251203</v>
      </c>
      <c r="G1654">
        <v>20260102</v>
      </c>
      <c r="H1654">
        <v>10153395.199899999</v>
      </c>
      <c r="I1654">
        <f t="shared" si="253"/>
        <v>31</v>
      </c>
      <c r="J1654">
        <f t="shared" si="254"/>
        <v>327528.87741612899</v>
      </c>
      <c r="K1654">
        <f t="shared" si="255"/>
        <v>8023489.0402739756</v>
      </c>
      <c r="L1654">
        <f t="shared" si="256"/>
        <v>655057.75483225798</v>
      </c>
      <c r="M1654">
        <f t="shared" si="257"/>
        <v>0</v>
      </c>
      <c r="N1654">
        <f t="shared" si="258"/>
        <v>8678546.795106234</v>
      </c>
      <c r="O1654">
        <f t="shared" si="259"/>
        <v>9387015.7102691308</v>
      </c>
      <c r="P1654">
        <f t="shared" si="260"/>
        <v>766379.48963086773</v>
      </c>
      <c r="Q1654">
        <f t="shared" si="261"/>
        <v>0</v>
      </c>
      <c r="R1654">
        <f t="shared" si="262"/>
        <v>10153395.199899998</v>
      </c>
    </row>
    <row r="1655" spans="1:18" x14ac:dyDescent="0.3">
      <c r="A1655" t="s">
        <v>35</v>
      </c>
      <c r="B1655" t="s">
        <v>36</v>
      </c>
      <c r="C1655">
        <v>29</v>
      </c>
      <c r="D1655">
        <v>3</v>
      </c>
      <c r="E1655">
        <v>0</v>
      </c>
      <c r="F1655">
        <v>20251203</v>
      </c>
      <c r="G1655">
        <v>20260103</v>
      </c>
      <c r="H1655">
        <v>7115387.7111</v>
      </c>
      <c r="I1655">
        <f t="shared" si="253"/>
        <v>32</v>
      </c>
      <c r="J1655">
        <f t="shared" si="254"/>
        <v>222355.865971875</v>
      </c>
      <c r="K1655">
        <f t="shared" si="255"/>
        <v>5447061.2415627949</v>
      </c>
      <c r="L1655">
        <f t="shared" si="256"/>
        <v>667067.59791562497</v>
      </c>
      <c r="M1655">
        <f t="shared" si="257"/>
        <v>0</v>
      </c>
      <c r="N1655">
        <f t="shared" si="258"/>
        <v>6114128.8394784201</v>
      </c>
      <c r="O1655">
        <f t="shared" si="259"/>
        <v>6339080.126929637</v>
      </c>
      <c r="P1655">
        <f t="shared" si="260"/>
        <v>776307.58417036233</v>
      </c>
      <c r="Q1655">
        <f t="shared" si="261"/>
        <v>0</v>
      </c>
      <c r="R1655">
        <f t="shared" si="262"/>
        <v>7115387.711099999</v>
      </c>
    </row>
    <row r="1656" spans="1:18" x14ac:dyDescent="0.3">
      <c r="A1656" t="s">
        <v>33</v>
      </c>
      <c r="B1656" t="s">
        <v>34</v>
      </c>
      <c r="C1656">
        <v>30</v>
      </c>
      <c r="D1656">
        <v>7</v>
      </c>
      <c r="E1656">
        <v>0</v>
      </c>
      <c r="F1656">
        <v>20251202</v>
      </c>
      <c r="G1656">
        <v>20260107</v>
      </c>
      <c r="H1656">
        <v>9652889.6240999997</v>
      </c>
      <c r="I1656">
        <f t="shared" si="253"/>
        <v>37</v>
      </c>
      <c r="J1656">
        <f t="shared" si="254"/>
        <v>260888.90875945945</v>
      </c>
      <c r="K1656">
        <f t="shared" si="255"/>
        <v>6611386.3997773491</v>
      </c>
      <c r="L1656">
        <f t="shared" si="256"/>
        <v>1826222.3613162162</v>
      </c>
      <c r="M1656">
        <f t="shared" si="257"/>
        <v>0</v>
      </c>
      <c r="N1656">
        <f t="shared" si="258"/>
        <v>8437608.7610935643</v>
      </c>
      <c r="O1656">
        <f t="shared" si="259"/>
        <v>7563633.8429912347</v>
      </c>
      <c r="P1656">
        <f t="shared" si="260"/>
        <v>2089255.7811087661</v>
      </c>
      <c r="Q1656">
        <f t="shared" si="261"/>
        <v>0</v>
      </c>
      <c r="R1656">
        <f t="shared" si="262"/>
        <v>9652889.6241000015</v>
      </c>
    </row>
    <row r="1657" spans="1:18" x14ac:dyDescent="0.3">
      <c r="A1657" t="s">
        <v>0</v>
      </c>
      <c r="B1657" t="s">
        <v>0</v>
      </c>
      <c r="C1657">
        <v>31</v>
      </c>
      <c r="D1657">
        <v>1</v>
      </c>
      <c r="E1657">
        <v>0</v>
      </c>
      <c r="F1657">
        <v>20251102</v>
      </c>
      <c r="G1657">
        <v>20260101</v>
      </c>
      <c r="H1657">
        <v>7097353.5376000004</v>
      </c>
      <c r="I1657">
        <f t="shared" si="253"/>
        <v>32</v>
      </c>
      <c r="J1657">
        <f t="shared" si="254"/>
        <v>221792.29805000001</v>
      </c>
      <c r="K1657">
        <f t="shared" si="255"/>
        <v>5807962.7693063645</v>
      </c>
      <c r="L1657">
        <f t="shared" si="256"/>
        <v>221792.29805000001</v>
      </c>
      <c r="M1657">
        <f t="shared" si="257"/>
        <v>0</v>
      </c>
      <c r="N1657">
        <f t="shared" si="258"/>
        <v>6029755.0673563648</v>
      </c>
      <c r="O1657">
        <f t="shared" si="259"/>
        <v>6836291.7973479619</v>
      </c>
      <c r="P1657">
        <f t="shared" si="260"/>
        <v>261061.74025203867</v>
      </c>
      <c r="Q1657">
        <f t="shared" si="261"/>
        <v>0</v>
      </c>
      <c r="R1657">
        <f t="shared" si="262"/>
        <v>7097353.5376000004</v>
      </c>
    </row>
    <row r="1658" spans="1:18" x14ac:dyDescent="0.3">
      <c r="A1658" t="s">
        <v>33</v>
      </c>
      <c r="B1658" t="s">
        <v>34</v>
      </c>
      <c r="C1658">
        <v>29</v>
      </c>
      <c r="D1658">
        <v>5</v>
      </c>
      <c r="E1658">
        <v>0</v>
      </c>
      <c r="F1658">
        <v>20251203</v>
      </c>
      <c r="G1658">
        <v>20260105</v>
      </c>
      <c r="H1658">
        <v>48108581.358000003</v>
      </c>
      <c r="I1658">
        <f t="shared" si="253"/>
        <v>34</v>
      </c>
      <c r="J1658">
        <f t="shared" si="254"/>
        <v>1414958.2752352941</v>
      </c>
      <c r="K1658">
        <f t="shared" si="255"/>
        <v>34662293.912397116</v>
      </c>
      <c r="L1658">
        <f t="shared" si="256"/>
        <v>7074791.3761764709</v>
      </c>
      <c r="M1658">
        <f t="shared" si="257"/>
        <v>0</v>
      </c>
      <c r="N1658">
        <f t="shared" si="258"/>
        <v>41737085.288573585</v>
      </c>
      <c r="O1658">
        <f t="shared" si="259"/>
        <v>39953767.140418723</v>
      </c>
      <c r="P1658">
        <f t="shared" si="260"/>
        <v>8154814.2175812842</v>
      </c>
      <c r="Q1658">
        <f t="shared" si="261"/>
        <v>0</v>
      </c>
      <c r="R1658">
        <f t="shared" si="262"/>
        <v>48108581.35800001</v>
      </c>
    </row>
    <row r="1659" spans="1:18" x14ac:dyDescent="0.3">
      <c r="A1659" t="s">
        <v>35</v>
      </c>
      <c r="B1659" t="s">
        <v>36</v>
      </c>
      <c r="C1659">
        <v>29</v>
      </c>
      <c r="D1659">
        <v>5</v>
      </c>
      <c r="E1659">
        <v>0</v>
      </c>
      <c r="F1659">
        <v>20251203</v>
      </c>
      <c r="G1659">
        <v>20260105</v>
      </c>
      <c r="H1659">
        <v>3973158.3374999999</v>
      </c>
      <c r="I1659">
        <f t="shared" si="253"/>
        <v>34</v>
      </c>
      <c r="J1659">
        <f t="shared" si="254"/>
        <v>116857.5981617647</v>
      </c>
      <c r="K1659">
        <f t="shared" si="255"/>
        <v>2862665.6236250619</v>
      </c>
      <c r="L1659">
        <f t="shared" si="256"/>
        <v>584287.9908088235</v>
      </c>
      <c r="M1659">
        <f t="shared" si="257"/>
        <v>0</v>
      </c>
      <c r="N1659">
        <f t="shared" si="258"/>
        <v>3446953.6144338856</v>
      </c>
      <c r="O1659">
        <f t="shared" si="259"/>
        <v>3299674.1651391629</v>
      </c>
      <c r="P1659">
        <f t="shared" si="260"/>
        <v>673484.17236083676</v>
      </c>
      <c r="Q1659">
        <f t="shared" si="261"/>
        <v>0</v>
      </c>
      <c r="R1659">
        <f t="shared" si="262"/>
        <v>3973158.3374999994</v>
      </c>
    </row>
    <row r="1660" spans="1:18" x14ac:dyDescent="0.3">
      <c r="A1660" t="s">
        <v>35</v>
      </c>
      <c r="B1660" t="s">
        <v>36</v>
      </c>
      <c r="C1660">
        <v>27</v>
      </c>
      <c r="D1660">
        <v>2</v>
      </c>
      <c r="E1660">
        <v>0</v>
      </c>
      <c r="F1660">
        <v>20251205</v>
      </c>
      <c r="G1660">
        <v>20260102</v>
      </c>
      <c r="H1660">
        <v>1716359.1816</v>
      </c>
      <c r="I1660">
        <f t="shared" si="253"/>
        <v>29</v>
      </c>
      <c r="J1660">
        <f t="shared" si="254"/>
        <v>59184.799365517239</v>
      </c>
      <c r="K1660">
        <f t="shared" si="255"/>
        <v>1349862.7500625385</v>
      </c>
      <c r="L1660">
        <f t="shared" si="256"/>
        <v>118369.59873103448</v>
      </c>
      <c r="M1660">
        <f t="shared" si="257"/>
        <v>0</v>
      </c>
      <c r="N1660">
        <f t="shared" si="258"/>
        <v>1468232.348793573</v>
      </c>
      <c r="O1660">
        <f t="shared" si="259"/>
        <v>1577985.4781658968</v>
      </c>
      <c r="P1660">
        <f t="shared" si="260"/>
        <v>138373.70343410328</v>
      </c>
      <c r="Q1660">
        <f t="shared" si="261"/>
        <v>0</v>
      </c>
      <c r="R1660">
        <f t="shared" si="262"/>
        <v>1716359.1816000002</v>
      </c>
    </row>
    <row r="1661" spans="1:18" x14ac:dyDescent="0.3">
      <c r="A1661" t="s">
        <v>35</v>
      </c>
      <c r="B1661" t="s">
        <v>36</v>
      </c>
      <c r="C1661">
        <v>28</v>
      </c>
      <c r="D1661">
        <v>3</v>
      </c>
      <c r="E1661">
        <v>0</v>
      </c>
      <c r="F1661">
        <v>20251204</v>
      </c>
      <c r="G1661">
        <v>20260103</v>
      </c>
      <c r="H1661">
        <v>5985594.9446999999</v>
      </c>
      <c r="I1661">
        <f t="shared" si="253"/>
        <v>31</v>
      </c>
      <c r="J1661">
        <f t="shared" si="254"/>
        <v>193083.70789354839</v>
      </c>
      <c r="K1661">
        <f t="shared" si="255"/>
        <v>4566877.1663220646</v>
      </c>
      <c r="L1661">
        <f t="shared" si="256"/>
        <v>579251.12368064513</v>
      </c>
      <c r="M1661">
        <f t="shared" si="257"/>
        <v>0</v>
      </c>
      <c r="N1661">
        <f t="shared" si="258"/>
        <v>5146128.2900027093</v>
      </c>
      <c r="O1661">
        <f t="shared" si="259"/>
        <v>5311852.977491321</v>
      </c>
      <c r="P1661">
        <f t="shared" si="260"/>
        <v>673741.96720867965</v>
      </c>
      <c r="Q1661">
        <f t="shared" si="261"/>
        <v>0</v>
      </c>
      <c r="R1661">
        <f t="shared" si="262"/>
        <v>5985594.9447000008</v>
      </c>
    </row>
    <row r="1662" spans="1:18" x14ac:dyDescent="0.3">
      <c r="A1662" t="s">
        <v>35</v>
      </c>
      <c r="B1662" t="s">
        <v>36</v>
      </c>
      <c r="C1662">
        <v>26</v>
      </c>
      <c r="D1662">
        <v>4</v>
      </c>
      <c r="E1662">
        <v>0</v>
      </c>
      <c r="F1662">
        <v>20251206</v>
      </c>
      <c r="G1662">
        <v>20260104</v>
      </c>
      <c r="H1662">
        <v>1147603.9589</v>
      </c>
      <c r="I1662">
        <f t="shared" si="253"/>
        <v>30</v>
      </c>
      <c r="J1662">
        <f t="shared" si="254"/>
        <v>38253.465296666669</v>
      </c>
      <c r="K1662">
        <f t="shared" si="255"/>
        <v>840155.74248857819</v>
      </c>
      <c r="L1662">
        <f t="shared" si="256"/>
        <v>153013.86118666668</v>
      </c>
      <c r="M1662">
        <f t="shared" si="257"/>
        <v>0</v>
      </c>
      <c r="N1662">
        <f t="shared" si="258"/>
        <v>993169.60367524484</v>
      </c>
      <c r="O1662">
        <f t="shared" si="259"/>
        <v>970796.98432628694</v>
      </c>
      <c r="P1662">
        <f t="shared" si="260"/>
        <v>176806.97457371312</v>
      </c>
      <c r="Q1662">
        <f t="shared" si="261"/>
        <v>0</v>
      </c>
      <c r="R1662">
        <f t="shared" si="262"/>
        <v>1147603.9589</v>
      </c>
    </row>
    <row r="1663" spans="1:18" x14ac:dyDescent="0.3">
      <c r="A1663" t="s">
        <v>35</v>
      </c>
      <c r="B1663" t="s">
        <v>34</v>
      </c>
      <c r="C1663">
        <v>29</v>
      </c>
      <c r="D1663">
        <v>4</v>
      </c>
      <c r="E1663">
        <v>0</v>
      </c>
      <c r="F1663">
        <v>20251203</v>
      </c>
      <c r="G1663">
        <v>20260104</v>
      </c>
      <c r="H1663">
        <v>18554310.4067</v>
      </c>
      <c r="I1663">
        <f t="shared" si="253"/>
        <v>33</v>
      </c>
      <c r="J1663">
        <f t="shared" si="254"/>
        <v>562251.83050606062</v>
      </c>
      <c r="K1663">
        <f t="shared" si="255"/>
        <v>13773507.348507173</v>
      </c>
      <c r="L1663">
        <f t="shared" si="256"/>
        <v>2249007.3220242425</v>
      </c>
      <c r="M1663">
        <f t="shared" si="257"/>
        <v>0</v>
      </c>
      <c r="N1663">
        <f t="shared" si="258"/>
        <v>16022514.670531416</v>
      </c>
      <c r="O1663">
        <f t="shared" si="259"/>
        <v>15949926.462116918</v>
      </c>
      <c r="P1663">
        <f t="shared" si="260"/>
        <v>2604383.9445830812</v>
      </c>
      <c r="Q1663">
        <f t="shared" si="261"/>
        <v>0</v>
      </c>
      <c r="R1663">
        <f t="shared" si="262"/>
        <v>18554310.4067</v>
      </c>
    </row>
    <row r="1664" spans="1:18" x14ac:dyDescent="0.3">
      <c r="A1664" t="s">
        <v>35</v>
      </c>
      <c r="B1664" t="s">
        <v>36</v>
      </c>
      <c r="C1664">
        <v>25</v>
      </c>
      <c r="D1664">
        <v>2</v>
      </c>
      <c r="E1664">
        <v>0</v>
      </c>
      <c r="F1664">
        <v>20251207</v>
      </c>
      <c r="G1664">
        <v>20260102</v>
      </c>
      <c r="H1664">
        <v>374849.54479999997</v>
      </c>
      <c r="I1664">
        <f t="shared" si="253"/>
        <v>27</v>
      </c>
      <c r="J1664">
        <f t="shared" si="254"/>
        <v>13883.316474074074</v>
      </c>
      <c r="K1664">
        <f t="shared" si="255"/>
        <v>293189.82984288473</v>
      </c>
      <c r="L1664">
        <f t="shared" si="256"/>
        <v>27766.632948148148</v>
      </c>
      <c r="M1664">
        <f t="shared" si="257"/>
        <v>0</v>
      </c>
      <c r="N1664">
        <f t="shared" si="258"/>
        <v>320956.46279103286</v>
      </c>
      <c r="O1664">
        <f t="shared" si="259"/>
        <v>342420.50557539146</v>
      </c>
      <c r="P1664">
        <f t="shared" si="260"/>
        <v>32429.039224608532</v>
      </c>
      <c r="Q1664">
        <f t="shared" si="261"/>
        <v>0</v>
      </c>
      <c r="R1664">
        <f t="shared" si="262"/>
        <v>374849.54479999997</v>
      </c>
    </row>
    <row r="1665" spans="1:18" x14ac:dyDescent="0.3">
      <c r="A1665" t="s">
        <v>35</v>
      </c>
      <c r="B1665" t="s">
        <v>34</v>
      </c>
      <c r="C1665">
        <v>25</v>
      </c>
      <c r="D1665">
        <v>2</v>
      </c>
      <c r="E1665">
        <v>0</v>
      </c>
      <c r="F1665">
        <v>20251207</v>
      </c>
      <c r="G1665">
        <v>20260102</v>
      </c>
      <c r="H1665">
        <v>2546412.9068999998</v>
      </c>
      <c r="I1665">
        <f t="shared" si="253"/>
        <v>27</v>
      </c>
      <c r="J1665">
        <f t="shared" si="254"/>
        <v>94311.589144444442</v>
      </c>
      <c r="K1665">
        <f t="shared" si="255"/>
        <v>1991685.4034918826</v>
      </c>
      <c r="L1665">
        <f t="shared" si="256"/>
        <v>188623.17828888888</v>
      </c>
      <c r="M1665">
        <f t="shared" si="257"/>
        <v>0</v>
      </c>
      <c r="N1665">
        <f t="shared" si="258"/>
        <v>2180308.5817807717</v>
      </c>
      <c r="O1665">
        <f t="shared" si="259"/>
        <v>2326117.257124118</v>
      </c>
      <c r="P1665">
        <f t="shared" si="260"/>
        <v>220295.64977588182</v>
      </c>
      <c r="Q1665">
        <f t="shared" si="261"/>
        <v>0</v>
      </c>
      <c r="R1665">
        <f t="shared" si="262"/>
        <v>2546412.9068999998</v>
      </c>
    </row>
    <row r="1666" spans="1:18" x14ac:dyDescent="0.3">
      <c r="A1666" t="s">
        <v>35</v>
      </c>
      <c r="B1666" t="s">
        <v>36</v>
      </c>
      <c r="C1666">
        <v>27</v>
      </c>
      <c r="D1666">
        <v>8</v>
      </c>
      <c r="E1666">
        <v>0</v>
      </c>
      <c r="F1666">
        <v>20251205</v>
      </c>
      <c r="G1666">
        <v>20260108</v>
      </c>
      <c r="H1666">
        <v>104760.5472</v>
      </c>
      <c r="I1666">
        <f t="shared" si="253"/>
        <v>35</v>
      </c>
      <c r="J1666">
        <f t="shared" si="254"/>
        <v>2993.1584914285713</v>
      </c>
      <c r="K1666">
        <f t="shared" si="255"/>
        <v>68266.737336729668</v>
      </c>
      <c r="L1666">
        <f t="shared" si="256"/>
        <v>23945.267931428571</v>
      </c>
      <c r="M1666">
        <f t="shared" si="257"/>
        <v>0</v>
      </c>
      <c r="N1666">
        <f t="shared" si="258"/>
        <v>92212.005268158246</v>
      </c>
      <c r="O1666">
        <f t="shared" si="259"/>
        <v>77556.720929742238</v>
      </c>
      <c r="P1666">
        <f t="shared" si="260"/>
        <v>27203.826270257752</v>
      </c>
      <c r="Q1666">
        <f t="shared" si="261"/>
        <v>0</v>
      </c>
      <c r="R1666">
        <f t="shared" si="262"/>
        <v>104760.54719999999</v>
      </c>
    </row>
    <row r="1667" spans="1:18" x14ac:dyDescent="0.3">
      <c r="A1667" t="s">
        <v>33</v>
      </c>
      <c r="B1667" t="s">
        <v>34</v>
      </c>
      <c r="C1667">
        <v>19</v>
      </c>
      <c r="D1667">
        <v>8</v>
      </c>
      <c r="E1667">
        <v>0</v>
      </c>
      <c r="F1667">
        <v>20251213</v>
      </c>
      <c r="G1667">
        <v>20260108</v>
      </c>
      <c r="H1667">
        <v>10073.9478</v>
      </c>
      <c r="I1667">
        <f t="shared" si="253"/>
        <v>27</v>
      </c>
      <c r="J1667">
        <f t="shared" si="254"/>
        <v>373.1091777777778</v>
      </c>
      <c r="K1667">
        <f t="shared" si="255"/>
        <v>5988.3227885658043</v>
      </c>
      <c r="L1667">
        <f t="shared" si="256"/>
        <v>2984.8734222222224</v>
      </c>
      <c r="M1667">
        <f t="shared" si="257"/>
        <v>0</v>
      </c>
      <c r="N1667">
        <f t="shared" si="258"/>
        <v>8973.1962107880263</v>
      </c>
      <c r="O1667">
        <f t="shared" si="259"/>
        <v>6722.916758360343</v>
      </c>
      <c r="P1667">
        <f t="shared" si="260"/>
        <v>3351.0310416396578</v>
      </c>
      <c r="Q1667">
        <f t="shared" si="261"/>
        <v>0</v>
      </c>
      <c r="R1667">
        <f t="shared" si="262"/>
        <v>10073.947800000002</v>
      </c>
    </row>
    <row r="1668" spans="1:18" x14ac:dyDescent="0.3">
      <c r="A1668" t="s">
        <v>35</v>
      </c>
      <c r="B1668" t="s">
        <v>36</v>
      </c>
      <c r="C1668">
        <v>25</v>
      </c>
      <c r="D1668">
        <v>5</v>
      </c>
      <c r="E1668">
        <v>0</v>
      </c>
      <c r="F1668">
        <v>20251207</v>
      </c>
      <c r="G1668">
        <v>20260105</v>
      </c>
      <c r="H1668">
        <v>611941.88269999996</v>
      </c>
      <c r="I1668">
        <f t="shared" si="253"/>
        <v>30</v>
      </c>
      <c r="J1668">
        <f t="shared" si="254"/>
        <v>20398.062756666666</v>
      </c>
      <c r="K1668">
        <f t="shared" si="255"/>
        <v>430769.15806966397</v>
      </c>
      <c r="L1668">
        <f t="shared" si="256"/>
        <v>101990.31378333333</v>
      </c>
      <c r="M1668">
        <f t="shared" si="257"/>
        <v>0</v>
      </c>
      <c r="N1668">
        <f t="shared" si="258"/>
        <v>532759.47185299732</v>
      </c>
      <c r="O1668">
        <f t="shared" si="259"/>
        <v>494793.06051827443</v>
      </c>
      <c r="P1668">
        <f t="shared" si="260"/>
        <v>117148.82218172547</v>
      </c>
      <c r="Q1668">
        <f t="shared" si="261"/>
        <v>0</v>
      </c>
      <c r="R1668">
        <f t="shared" si="262"/>
        <v>611941.88269999996</v>
      </c>
    </row>
    <row r="1669" spans="1:18" x14ac:dyDescent="0.3">
      <c r="A1669" t="s">
        <v>0</v>
      </c>
      <c r="B1669" t="s">
        <v>0</v>
      </c>
      <c r="C1669">
        <v>25</v>
      </c>
      <c r="D1669">
        <v>5</v>
      </c>
      <c r="E1669">
        <v>0</v>
      </c>
      <c r="F1669">
        <v>20251207</v>
      </c>
      <c r="G1669">
        <v>20260105</v>
      </c>
      <c r="H1669">
        <v>16382.4969</v>
      </c>
      <c r="I1669">
        <f t="shared" si="253"/>
        <v>30</v>
      </c>
      <c r="J1669">
        <f t="shared" si="254"/>
        <v>546.08322999999996</v>
      </c>
      <c r="K1669">
        <f t="shared" si="255"/>
        <v>11532.262452040006</v>
      </c>
      <c r="L1669">
        <f t="shared" si="256"/>
        <v>2730.41615</v>
      </c>
      <c r="M1669">
        <f t="shared" si="257"/>
        <v>0</v>
      </c>
      <c r="N1669">
        <f t="shared" si="258"/>
        <v>14262.678602040007</v>
      </c>
      <c r="O1669">
        <f t="shared" si="259"/>
        <v>13246.26734865282</v>
      </c>
      <c r="P1669">
        <f t="shared" si="260"/>
        <v>3136.2295513471786</v>
      </c>
      <c r="Q1669">
        <f t="shared" si="261"/>
        <v>0</v>
      </c>
      <c r="R1669">
        <f t="shared" si="262"/>
        <v>16382.496899999998</v>
      </c>
    </row>
    <row r="1670" spans="1:18" x14ac:dyDescent="0.3">
      <c r="A1670" t="s">
        <v>0</v>
      </c>
      <c r="B1670" t="s">
        <v>0</v>
      </c>
      <c r="C1670">
        <v>31</v>
      </c>
      <c r="D1670">
        <v>3</v>
      </c>
      <c r="E1670">
        <v>0</v>
      </c>
      <c r="F1670">
        <v>20251104</v>
      </c>
      <c r="G1670">
        <v>20260103</v>
      </c>
      <c r="H1670">
        <v>644855.06000000006</v>
      </c>
      <c r="I1670">
        <f t="shared" si="253"/>
        <v>34</v>
      </c>
      <c r="J1670">
        <f t="shared" si="254"/>
        <v>18966.325294117647</v>
      </c>
      <c r="K1670">
        <f t="shared" si="255"/>
        <v>496661.57097103429</v>
      </c>
      <c r="L1670">
        <f t="shared" si="256"/>
        <v>56898.975882352941</v>
      </c>
      <c r="M1670">
        <f t="shared" si="257"/>
        <v>0</v>
      </c>
      <c r="N1670">
        <f t="shared" si="258"/>
        <v>553560.54685338726</v>
      </c>
      <c r="O1670">
        <f t="shared" si="259"/>
        <v>578572.17059409874</v>
      </c>
      <c r="P1670">
        <f t="shared" si="260"/>
        <v>66282.889405901209</v>
      </c>
      <c r="Q1670">
        <f t="shared" si="261"/>
        <v>0</v>
      </c>
      <c r="R1670">
        <f t="shared" si="262"/>
        <v>644855.05999999994</v>
      </c>
    </row>
    <row r="1671" spans="1:18" x14ac:dyDescent="0.3">
      <c r="A1671" t="s">
        <v>0</v>
      </c>
      <c r="B1671" t="s">
        <v>0</v>
      </c>
      <c r="C1671">
        <v>31</v>
      </c>
      <c r="D1671">
        <v>2</v>
      </c>
      <c r="E1671">
        <v>0</v>
      </c>
      <c r="F1671">
        <v>20251102</v>
      </c>
      <c r="G1671">
        <v>20260102</v>
      </c>
      <c r="H1671">
        <v>875187.01240000001</v>
      </c>
      <c r="I1671">
        <f t="shared" si="253"/>
        <v>33</v>
      </c>
      <c r="J1671">
        <f t="shared" si="254"/>
        <v>26520.818557575756</v>
      </c>
      <c r="K1671">
        <f t="shared" si="255"/>
        <v>694487.26645685837</v>
      </c>
      <c r="L1671">
        <f t="shared" si="256"/>
        <v>53041.637115151512</v>
      </c>
      <c r="M1671">
        <f t="shared" si="257"/>
        <v>0</v>
      </c>
      <c r="N1671">
        <f t="shared" si="258"/>
        <v>747528.90357200988</v>
      </c>
      <c r="O1671">
        <f t="shared" si="259"/>
        <v>813087.27057357226</v>
      </c>
      <c r="P1671">
        <f t="shared" si="260"/>
        <v>62099.741826427737</v>
      </c>
      <c r="Q1671">
        <f t="shared" si="261"/>
        <v>0</v>
      </c>
      <c r="R1671">
        <f t="shared" si="262"/>
        <v>875187.01240000001</v>
      </c>
    </row>
    <row r="1672" spans="1:18" x14ac:dyDescent="0.3">
      <c r="A1672" t="s">
        <v>33</v>
      </c>
      <c r="B1672" t="s">
        <v>34</v>
      </c>
      <c r="C1672">
        <v>27</v>
      </c>
      <c r="D1672">
        <v>4</v>
      </c>
      <c r="E1672">
        <v>0</v>
      </c>
      <c r="F1672">
        <v>20251205</v>
      </c>
      <c r="G1672">
        <v>20260104</v>
      </c>
      <c r="H1672">
        <v>24209129.1239</v>
      </c>
      <c r="I1672">
        <f t="shared" si="253"/>
        <v>31</v>
      </c>
      <c r="J1672">
        <f t="shared" si="254"/>
        <v>780939.64915806451</v>
      </c>
      <c r="K1672">
        <f t="shared" si="255"/>
        <v>17811352.809274938</v>
      </c>
      <c r="L1672">
        <f t="shared" si="256"/>
        <v>3123758.596632258</v>
      </c>
      <c r="M1672">
        <f t="shared" si="257"/>
        <v>0</v>
      </c>
      <c r="N1672">
        <f t="shared" si="258"/>
        <v>20935111.405907195</v>
      </c>
      <c r="O1672">
        <f t="shared" si="259"/>
        <v>20596849.554352332</v>
      </c>
      <c r="P1672">
        <f t="shared" si="260"/>
        <v>3612279.5695476714</v>
      </c>
      <c r="Q1672">
        <f t="shared" si="261"/>
        <v>0</v>
      </c>
      <c r="R1672">
        <f t="shared" si="262"/>
        <v>24209129.123900004</v>
      </c>
    </row>
    <row r="1673" spans="1:18" x14ac:dyDescent="0.3">
      <c r="A1673" t="s">
        <v>33</v>
      </c>
      <c r="B1673" t="s">
        <v>34</v>
      </c>
      <c r="C1673">
        <v>29</v>
      </c>
      <c r="D1673">
        <v>6</v>
      </c>
      <c r="E1673">
        <v>0</v>
      </c>
      <c r="F1673">
        <v>20251203</v>
      </c>
      <c r="G1673">
        <v>20260106</v>
      </c>
      <c r="H1673">
        <v>16280872.884299999</v>
      </c>
      <c r="I1673">
        <f t="shared" si="253"/>
        <v>35</v>
      </c>
      <c r="J1673">
        <f t="shared" si="254"/>
        <v>465167.7966942857</v>
      </c>
      <c r="K1673">
        <f t="shared" si="255"/>
        <v>11395235.583832525</v>
      </c>
      <c r="L1673">
        <f t="shared" si="256"/>
        <v>2791006.7801657142</v>
      </c>
      <c r="M1673">
        <f t="shared" si="257"/>
        <v>0</v>
      </c>
      <c r="N1673">
        <f t="shared" si="258"/>
        <v>14186242.363998238</v>
      </c>
      <c r="O1673">
        <f t="shared" si="259"/>
        <v>13077767.689762026</v>
      </c>
      <c r="P1673">
        <f t="shared" si="260"/>
        <v>3203105.194537974</v>
      </c>
      <c r="Q1673">
        <f t="shared" si="261"/>
        <v>0</v>
      </c>
      <c r="R1673">
        <f t="shared" si="262"/>
        <v>16280872.884300001</v>
      </c>
    </row>
    <row r="1674" spans="1:18" x14ac:dyDescent="0.3">
      <c r="A1674" t="s">
        <v>33</v>
      </c>
      <c r="B1674" t="s">
        <v>34</v>
      </c>
      <c r="C1674">
        <v>24</v>
      </c>
      <c r="D1674">
        <v>8</v>
      </c>
      <c r="E1674">
        <v>0</v>
      </c>
      <c r="F1674">
        <v>20251208</v>
      </c>
      <c r="G1674">
        <v>20260108</v>
      </c>
      <c r="H1674">
        <v>1684413.0515999999</v>
      </c>
      <c r="I1674">
        <f t="shared" si="253"/>
        <v>32</v>
      </c>
      <c r="J1674">
        <f t="shared" si="254"/>
        <v>52637.907862499997</v>
      </c>
      <c r="K1674">
        <f t="shared" si="255"/>
        <v>1067150.1515634973</v>
      </c>
      <c r="L1674">
        <f t="shared" si="256"/>
        <v>421103.26289999997</v>
      </c>
      <c r="M1674">
        <f t="shared" si="257"/>
        <v>0</v>
      </c>
      <c r="N1674">
        <f t="shared" si="258"/>
        <v>1488253.4144634972</v>
      </c>
      <c r="O1674">
        <f t="shared" si="259"/>
        <v>1207806.1611291275</v>
      </c>
      <c r="P1674">
        <f t="shared" si="260"/>
        <v>476606.8904708724</v>
      </c>
      <c r="Q1674">
        <f t="shared" si="261"/>
        <v>0</v>
      </c>
      <c r="R1674">
        <f t="shared" si="262"/>
        <v>1684413.0515999999</v>
      </c>
    </row>
    <row r="1675" spans="1:18" x14ac:dyDescent="0.3">
      <c r="A1675" t="s">
        <v>35</v>
      </c>
      <c r="B1675" t="s">
        <v>36</v>
      </c>
      <c r="C1675">
        <v>24</v>
      </c>
      <c r="D1675">
        <v>4</v>
      </c>
      <c r="E1675">
        <v>0</v>
      </c>
      <c r="F1675">
        <v>20251208</v>
      </c>
      <c r="G1675">
        <v>20260104</v>
      </c>
      <c r="H1675">
        <v>290436.6998</v>
      </c>
      <c r="I1675">
        <f t="shared" ref="I1675:I1738" si="263">IF(C1675&lt;0,0,C1675)+D1675+E1675</f>
        <v>28</v>
      </c>
      <c r="J1675">
        <f t="shared" ref="J1675:J1738" si="264">H1675/I1675</f>
        <v>10372.739278571429</v>
      </c>
      <c r="K1675">
        <f t="shared" ref="K1675:K1738" si="265">IF(C1675&lt;0,0,C1675)*$J1675*$B$6</f>
        <v>210290.84822617067</v>
      </c>
      <c r="L1675">
        <f t="shared" ref="L1675:L1738" si="266">IF(D1675&lt;0,0,D1675)*$J1675*$C$6</f>
        <v>41490.957114285717</v>
      </c>
      <c r="M1675">
        <f t="shared" ref="M1675:M1738" si="267">IF(E1675&lt;0,0,E1675)*$J1675*$D$6</f>
        <v>0</v>
      </c>
      <c r="N1675">
        <f t="shared" ref="N1675:N1738" si="268">K1675+L1675+M1675</f>
        <v>251781.80534045637</v>
      </c>
      <c r="O1675">
        <f t="shared" ref="O1675:O1738" si="269">K1675/$N1675*$H1675</f>
        <v>242575.82820317461</v>
      </c>
      <c r="P1675">
        <f t="shared" ref="P1675:P1738" si="270">L1675/$N1675*$H1675</f>
        <v>47860.871596825418</v>
      </c>
      <c r="Q1675">
        <f t="shared" ref="Q1675:Q1738" si="271">M1675/$N1675*$H1675</f>
        <v>0</v>
      </c>
      <c r="R1675">
        <f t="shared" ref="R1675:R1738" si="272">O1675+P1675+Q1675</f>
        <v>290436.6998</v>
      </c>
    </row>
    <row r="1676" spans="1:18" x14ac:dyDescent="0.3">
      <c r="A1676" t="s">
        <v>33</v>
      </c>
      <c r="B1676" t="s">
        <v>34</v>
      </c>
      <c r="C1676">
        <v>3</v>
      </c>
      <c r="D1676">
        <v>9</v>
      </c>
      <c r="E1676">
        <v>0</v>
      </c>
      <c r="F1676">
        <v>20251229</v>
      </c>
      <c r="G1676">
        <v>20260109</v>
      </c>
      <c r="H1676">
        <v>2557.3874999999998</v>
      </c>
      <c r="I1676">
        <f t="shared" si="263"/>
        <v>12</v>
      </c>
      <c r="J1676">
        <f t="shared" si="264"/>
        <v>213.11562499999999</v>
      </c>
      <c r="K1676">
        <f t="shared" si="265"/>
        <v>540.07268894828462</v>
      </c>
      <c r="L1676">
        <f t="shared" si="266"/>
        <v>1918.0406249999999</v>
      </c>
      <c r="M1676">
        <f t="shared" si="267"/>
        <v>0</v>
      </c>
      <c r="N1676">
        <f t="shared" si="268"/>
        <v>2458.1133139482845</v>
      </c>
      <c r="O1676">
        <f t="shared" si="269"/>
        <v>561.88424511205801</v>
      </c>
      <c r="P1676">
        <f t="shared" si="270"/>
        <v>1995.5032548879419</v>
      </c>
      <c r="Q1676">
        <f t="shared" si="271"/>
        <v>0</v>
      </c>
      <c r="R1676">
        <f t="shared" si="272"/>
        <v>2557.3874999999998</v>
      </c>
    </row>
    <row r="1677" spans="1:18" x14ac:dyDescent="0.3">
      <c r="A1677" t="s">
        <v>33</v>
      </c>
      <c r="B1677" t="s">
        <v>34</v>
      </c>
      <c r="C1677">
        <v>30</v>
      </c>
      <c r="D1677">
        <v>9</v>
      </c>
      <c r="E1677">
        <v>0</v>
      </c>
      <c r="F1677">
        <v>20251202</v>
      </c>
      <c r="G1677">
        <v>20260109</v>
      </c>
      <c r="H1677">
        <v>1202626.8085</v>
      </c>
      <c r="I1677">
        <f t="shared" si="263"/>
        <v>39</v>
      </c>
      <c r="J1677">
        <f t="shared" si="264"/>
        <v>30836.584833333334</v>
      </c>
      <c r="K1677">
        <f t="shared" si="265"/>
        <v>781453.60242451611</v>
      </c>
      <c r="L1677">
        <f t="shared" si="266"/>
        <v>277529.2635</v>
      </c>
      <c r="M1677">
        <f t="shared" si="267"/>
        <v>0</v>
      </c>
      <c r="N1677">
        <f t="shared" si="268"/>
        <v>1058982.8659245162</v>
      </c>
      <c r="O1677">
        <f t="shared" si="269"/>
        <v>887452.55670794961</v>
      </c>
      <c r="P1677">
        <f t="shared" si="270"/>
        <v>315174.25179205037</v>
      </c>
      <c r="Q1677">
        <f t="shared" si="271"/>
        <v>0</v>
      </c>
      <c r="R1677">
        <f t="shared" si="272"/>
        <v>1202626.8085</v>
      </c>
    </row>
    <row r="1678" spans="1:18" x14ac:dyDescent="0.3">
      <c r="A1678" t="s">
        <v>35</v>
      </c>
      <c r="B1678" t="s">
        <v>36</v>
      </c>
      <c r="C1678">
        <v>29</v>
      </c>
      <c r="D1678">
        <v>9</v>
      </c>
      <c r="E1678">
        <v>0</v>
      </c>
      <c r="F1678">
        <v>20251203</v>
      </c>
      <c r="G1678">
        <v>20260109</v>
      </c>
      <c r="H1678">
        <v>9444.1656999999996</v>
      </c>
      <c r="I1678">
        <f t="shared" si="263"/>
        <v>38</v>
      </c>
      <c r="J1678">
        <f t="shared" si="264"/>
        <v>248.53067631578946</v>
      </c>
      <c r="K1678">
        <f t="shared" si="265"/>
        <v>6088.266699788157</v>
      </c>
      <c r="L1678">
        <f t="shared" si="266"/>
        <v>2236.7760868421051</v>
      </c>
      <c r="M1678">
        <f t="shared" si="267"/>
        <v>0</v>
      </c>
      <c r="N1678">
        <f t="shared" si="268"/>
        <v>8325.0427866302616</v>
      </c>
      <c r="O1678">
        <f t="shared" si="269"/>
        <v>6906.7031860703855</v>
      </c>
      <c r="P1678">
        <f t="shared" si="270"/>
        <v>2537.4625139296149</v>
      </c>
      <c r="Q1678">
        <f t="shared" si="271"/>
        <v>0</v>
      </c>
      <c r="R1678">
        <f t="shared" si="272"/>
        <v>9444.1657000000014</v>
      </c>
    </row>
    <row r="1679" spans="1:18" x14ac:dyDescent="0.3">
      <c r="A1679" t="s">
        <v>35</v>
      </c>
      <c r="B1679" t="s">
        <v>34</v>
      </c>
      <c r="C1679">
        <v>29</v>
      </c>
      <c r="D1679">
        <v>9</v>
      </c>
      <c r="E1679">
        <v>0</v>
      </c>
      <c r="F1679">
        <v>20251203</v>
      </c>
      <c r="G1679">
        <v>20260109</v>
      </c>
      <c r="H1679">
        <v>84575.016499999998</v>
      </c>
      <c r="I1679">
        <f t="shared" si="263"/>
        <v>38</v>
      </c>
      <c r="J1679">
        <f t="shared" si="264"/>
        <v>2225.6583289473683</v>
      </c>
      <c r="K1679">
        <f t="shared" si="265"/>
        <v>54522.048103305082</v>
      </c>
      <c r="L1679">
        <f t="shared" si="266"/>
        <v>20030.924960526314</v>
      </c>
      <c r="M1679">
        <f t="shared" si="267"/>
        <v>0</v>
      </c>
      <c r="N1679">
        <f t="shared" si="268"/>
        <v>74552.973063831392</v>
      </c>
      <c r="O1679">
        <f t="shared" si="269"/>
        <v>61851.364586128075</v>
      </c>
      <c r="P1679">
        <f t="shared" si="270"/>
        <v>22723.651913871934</v>
      </c>
      <c r="Q1679">
        <f t="shared" si="271"/>
        <v>0</v>
      </c>
      <c r="R1679">
        <f t="shared" si="272"/>
        <v>84575.016500000012</v>
      </c>
    </row>
    <row r="1680" spans="1:18" x14ac:dyDescent="0.3">
      <c r="A1680" t="s">
        <v>33</v>
      </c>
      <c r="B1680" t="s">
        <v>34</v>
      </c>
      <c r="C1680">
        <v>24</v>
      </c>
      <c r="D1680">
        <v>10</v>
      </c>
      <c r="E1680">
        <v>0</v>
      </c>
      <c r="F1680">
        <v>20251208</v>
      </c>
      <c r="G1680">
        <v>20260110</v>
      </c>
      <c r="H1680">
        <v>19567.617099999999</v>
      </c>
      <c r="I1680">
        <f t="shared" si="263"/>
        <v>34</v>
      </c>
      <c r="J1680">
        <f t="shared" si="264"/>
        <v>575.51814999999999</v>
      </c>
      <c r="K1680">
        <f t="shared" si="265"/>
        <v>11667.718303021367</v>
      </c>
      <c r="L1680">
        <f t="shared" si="266"/>
        <v>5755.1814999999997</v>
      </c>
      <c r="M1680">
        <f t="shared" si="267"/>
        <v>0</v>
      </c>
      <c r="N1680">
        <f t="shared" si="268"/>
        <v>17422.899803021366</v>
      </c>
      <c r="O1680">
        <f t="shared" si="269"/>
        <v>13103.986521496952</v>
      </c>
      <c r="P1680">
        <f t="shared" si="270"/>
        <v>6463.630578503049</v>
      </c>
      <c r="Q1680">
        <f t="shared" si="271"/>
        <v>0</v>
      </c>
      <c r="R1680">
        <f t="shared" si="272"/>
        <v>19567.617100000003</v>
      </c>
    </row>
    <row r="1681" spans="1:18" x14ac:dyDescent="0.3">
      <c r="A1681" t="s">
        <v>0</v>
      </c>
      <c r="B1681" t="s">
        <v>0</v>
      </c>
      <c r="C1681">
        <v>31</v>
      </c>
      <c r="D1681">
        <v>6</v>
      </c>
      <c r="E1681">
        <v>0</v>
      </c>
      <c r="F1681">
        <v>20251105</v>
      </c>
      <c r="G1681">
        <v>20260106</v>
      </c>
      <c r="H1681">
        <v>259434.3229</v>
      </c>
      <c r="I1681">
        <f t="shared" si="263"/>
        <v>37</v>
      </c>
      <c r="J1681">
        <f t="shared" si="264"/>
        <v>7011.7384567567569</v>
      </c>
      <c r="K1681">
        <f t="shared" si="265"/>
        <v>183612.84978334219</v>
      </c>
      <c r="L1681">
        <f t="shared" si="266"/>
        <v>42070.430740540542</v>
      </c>
      <c r="M1681">
        <f t="shared" si="267"/>
        <v>0</v>
      </c>
      <c r="N1681">
        <f t="shared" si="268"/>
        <v>225683.28052388271</v>
      </c>
      <c r="O1681">
        <f t="shared" si="269"/>
        <v>211072.23915171606</v>
      </c>
      <c r="P1681">
        <f t="shared" si="270"/>
        <v>48362.083748283971</v>
      </c>
      <c r="Q1681">
        <f t="shared" si="271"/>
        <v>0</v>
      </c>
      <c r="R1681">
        <f t="shared" si="272"/>
        <v>259434.32290000003</v>
      </c>
    </row>
    <row r="1682" spans="1:18" x14ac:dyDescent="0.3">
      <c r="A1682" t="s">
        <v>0</v>
      </c>
      <c r="B1682" t="s">
        <v>0</v>
      </c>
      <c r="C1682">
        <v>31</v>
      </c>
      <c r="D1682">
        <v>9</v>
      </c>
      <c r="E1682">
        <v>0</v>
      </c>
      <c r="F1682">
        <v>20251102</v>
      </c>
      <c r="G1682">
        <v>20260109</v>
      </c>
      <c r="H1682">
        <v>3362.0147000000002</v>
      </c>
      <c r="I1682">
        <f t="shared" si="263"/>
        <v>40</v>
      </c>
      <c r="J1682">
        <f t="shared" si="264"/>
        <v>84.050367500000007</v>
      </c>
      <c r="K1682">
        <f t="shared" si="265"/>
        <v>2200.9844772719225</v>
      </c>
      <c r="L1682">
        <f t="shared" si="266"/>
        <v>756.45330750000005</v>
      </c>
      <c r="M1682">
        <f t="shared" si="267"/>
        <v>0</v>
      </c>
      <c r="N1682">
        <f t="shared" si="268"/>
        <v>2957.4377847719225</v>
      </c>
      <c r="O1682">
        <f t="shared" si="269"/>
        <v>2502.0787267823075</v>
      </c>
      <c r="P1682">
        <f t="shared" si="270"/>
        <v>859.93597321769278</v>
      </c>
      <c r="Q1682">
        <f t="shared" si="271"/>
        <v>0</v>
      </c>
      <c r="R1682">
        <f t="shared" si="272"/>
        <v>3362.0147000000002</v>
      </c>
    </row>
    <row r="1683" spans="1:18" x14ac:dyDescent="0.3">
      <c r="A1683" t="s">
        <v>35</v>
      </c>
      <c r="B1683" t="s">
        <v>34</v>
      </c>
      <c r="C1683">
        <v>25</v>
      </c>
      <c r="D1683">
        <v>7</v>
      </c>
      <c r="E1683">
        <v>0</v>
      </c>
      <c r="F1683">
        <v>20251207</v>
      </c>
      <c r="G1683">
        <v>20260107</v>
      </c>
      <c r="H1683">
        <v>5850307.3172000004</v>
      </c>
      <c r="I1683">
        <f t="shared" si="263"/>
        <v>32</v>
      </c>
      <c r="J1683">
        <f t="shared" si="264"/>
        <v>182822.10366250001</v>
      </c>
      <c r="K1683">
        <f t="shared" si="265"/>
        <v>3860862.8971631569</v>
      </c>
      <c r="L1683">
        <f t="shared" si="266"/>
        <v>1279754.7256375002</v>
      </c>
      <c r="M1683">
        <f t="shared" si="267"/>
        <v>0</v>
      </c>
      <c r="N1683">
        <f t="shared" si="268"/>
        <v>5140617.6228006575</v>
      </c>
      <c r="O1683">
        <f t="shared" si="269"/>
        <v>4393875.6226093061</v>
      </c>
      <c r="P1683">
        <f t="shared" si="270"/>
        <v>1456431.694590694</v>
      </c>
      <c r="Q1683">
        <f t="shared" si="271"/>
        <v>0</v>
      </c>
      <c r="R1683">
        <f t="shared" si="272"/>
        <v>5850307.3172000004</v>
      </c>
    </row>
    <row r="1684" spans="1:18" x14ac:dyDescent="0.3">
      <c r="A1684" t="s">
        <v>35</v>
      </c>
      <c r="B1684" t="s">
        <v>34</v>
      </c>
      <c r="C1684">
        <v>0</v>
      </c>
      <c r="D1684">
        <v>1</v>
      </c>
      <c r="E1684">
        <v>0</v>
      </c>
      <c r="F1684">
        <v>20260107</v>
      </c>
      <c r="G1684">
        <v>20260107</v>
      </c>
      <c r="H1684">
        <v>9083.5527000000002</v>
      </c>
      <c r="I1684">
        <f t="shared" si="263"/>
        <v>1</v>
      </c>
      <c r="J1684">
        <f t="shared" si="264"/>
        <v>9083.5527000000002</v>
      </c>
      <c r="K1684">
        <f t="shared" si="265"/>
        <v>0</v>
      </c>
      <c r="L1684">
        <f t="shared" si="266"/>
        <v>9083.5527000000002</v>
      </c>
      <c r="M1684">
        <f t="shared" si="267"/>
        <v>0</v>
      </c>
      <c r="N1684">
        <f t="shared" si="268"/>
        <v>9083.5527000000002</v>
      </c>
      <c r="O1684">
        <f t="shared" si="269"/>
        <v>0</v>
      </c>
      <c r="P1684">
        <f t="shared" si="270"/>
        <v>9083.5527000000002</v>
      </c>
      <c r="Q1684">
        <f t="shared" si="271"/>
        <v>0</v>
      </c>
      <c r="R1684">
        <f t="shared" si="272"/>
        <v>9083.5527000000002</v>
      </c>
    </row>
    <row r="1685" spans="1:18" x14ac:dyDescent="0.3">
      <c r="A1685" t="s">
        <v>0</v>
      </c>
      <c r="B1685" t="s">
        <v>0</v>
      </c>
      <c r="C1685">
        <v>31</v>
      </c>
      <c r="D1685">
        <v>6</v>
      </c>
      <c r="E1685">
        <v>0</v>
      </c>
      <c r="F1685">
        <v>20251110</v>
      </c>
      <c r="G1685">
        <v>20260106</v>
      </c>
      <c r="H1685">
        <v>27616.387999999999</v>
      </c>
      <c r="I1685">
        <f t="shared" si="263"/>
        <v>37</v>
      </c>
      <c r="J1685">
        <f t="shared" si="264"/>
        <v>746.38886486486479</v>
      </c>
      <c r="K1685">
        <f t="shared" si="265"/>
        <v>19545.307824813233</v>
      </c>
      <c r="L1685">
        <f t="shared" si="266"/>
        <v>4478.3331891891885</v>
      </c>
      <c r="M1685">
        <f t="shared" si="267"/>
        <v>0</v>
      </c>
      <c r="N1685">
        <f t="shared" si="268"/>
        <v>24023.641014002424</v>
      </c>
      <c r="O1685">
        <f t="shared" si="269"/>
        <v>22468.317943764952</v>
      </c>
      <c r="P1685">
        <f t="shared" si="270"/>
        <v>5148.0700562350466</v>
      </c>
      <c r="Q1685">
        <f t="shared" si="271"/>
        <v>0</v>
      </c>
      <c r="R1685">
        <f t="shared" si="272"/>
        <v>27616.387999999999</v>
      </c>
    </row>
    <row r="1686" spans="1:18" x14ac:dyDescent="0.3">
      <c r="A1686" t="s">
        <v>33</v>
      </c>
      <c r="B1686" t="s">
        <v>34</v>
      </c>
      <c r="C1686">
        <v>19</v>
      </c>
      <c r="D1686">
        <v>10</v>
      </c>
      <c r="E1686">
        <v>0</v>
      </c>
      <c r="F1686">
        <v>20251213</v>
      </c>
      <c r="G1686">
        <v>20260110</v>
      </c>
      <c r="H1686">
        <v>881.51199999999994</v>
      </c>
      <c r="I1686">
        <f t="shared" si="263"/>
        <v>29</v>
      </c>
      <c r="J1686">
        <f t="shared" si="264"/>
        <v>30.396965517241377</v>
      </c>
      <c r="K1686">
        <f t="shared" si="265"/>
        <v>487.86481853458957</v>
      </c>
      <c r="L1686">
        <f t="shared" si="266"/>
        <v>303.96965517241375</v>
      </c>
      <c r="M1686">
        <f t="shared" si="267"/>
        <v>0</v>
      </c>
      <c r="N1686">
        <f t="shared" si="268"/>
        <v>791.83447370700333</v>
      </c>
      <c r="O1686">
        <f t="shared" si="269"/>
        <v>543.11690914734606</v>
      </c>
      <c r="P1686">
        <f t="shared" si="270"/>
        <v>338.39509085265394</v>
      </c>
      <c r="Q1686">
        <f t="shared" si="271"/>
        <v>0</v>
      </c>
      <c r="R1686">
        <f t="shared" si="272"/>
        <v>881.51199999999994</v>
      </c>
    </row>
    <row r="1687" spans="1:18" x14ac:dyDescent="0.3">
      <c r="A1687" t="s">
        <v>0</v>
      </c>
      <c r="B1687" t="s">
        <v>0</v>
      </c>
      <c r="C1687">
        <v>31</v>
      </c>
      <c r="D1687">
        <v>8</v>
      </c>
      <c r="E1687">
        <v>0</v>
      </c>
      <c r="F1687">
        <v>20251102</v>
      </c>
      <c r="G1687">
        <v>20260108</v>
      </c>
      <c r="H1687">
        <v>43750.271699999998</v>
      </c>
      <c r="I1687">
        <f t="shared" si="263"/>
        <v>39</v>
      </c>
      <c r="J1687">
        <f t="shared" si="264"/>
        <v>1121.8018384615384</v>
      </c>
      <c r="K1687">
        <f t="shared" si="265"/>
        <v>29376.057552977989</v>
      </c>
      <c r="L1687">
        <f t="shared" si="266"/>
        <v>8974.4147076923073</v>
      </c>
      <c r="M1687">
        <f t="shared" si="267"/>
        <v>0</v>
      </c>
      <c r="N1687">
        <f t="shared" si="268"/>
        <v>38350.4722606703</v>
      </c>
      <c r="O1687">
        <f t="shared" si="269"/>
        <v>33512.247011770196</v>
      </c>
      <c r="P1687">
        <f t="shared" si="270"/>
        <v>10238.024688229796</v>
      </c>
      <c r="Q1687">
        <f t="shared" si="271"/>
        <v>0</v>
      </c>
      <c r="R1687">
        <f t="shared" si="272"/>
        <v>43750.27169999999</v>
      </c>
    </row>
    <row r="1688" spans="1:18" x14ac:dyDescent="0.3">
      <c r="A1688" t="s">
        <v>33</v>
      </c>
      <c r="B1688" t="s">
        <v>34</v>
      </c>
      <c r="C1688">
        <v>27</v>
      </c>
      <c r="D1688">
        <v>13</v>
      </c>
      <c r="E1688">
        <v>0</v>
      </c>
      <c r="F1688">
        <v>20251205</v>
      </c>
      <c r="G1688">
        <v>20260113</v>
      </c>
      <c r="H1688">
        <v>110518.85309999999</v>
      </c>
      <c r="I1688">
        <f t="shared" si="263"/>
        <v>40</v>
      </c>
      <c r="J1688">
        <f t="shared" si="264"/>
        <v>2762.9713274999999</v>
      </c>
      <c r="K1688">
        <f t="shared" si="265"/>
        <v>63016.722443365812</v>
      </c>
      <c r="L1688">
        <f t="shared" si="266"/>
        <v>35918.627257499997</v>
      </c>
      <c r="M1688">
        <f t="shared" si="267"/>
        <v>0</v>
      </c>
      <c r="N1688">
        <f t="shared" si="268"/>
        <v>98935.349700865801</v>
      </c>
      <c r="O1688">
        <f t="shared" si="269"/>
        <v>70394.817541144963</v>
      </c>
      <c r="P1688">
        <f t="shared" si="270"/>
        <v>40124.035558855045</v>
      </c>
      <c r="Q1688">
        <f t="shared" si="271"/>
        <v>0</v>
      </c>
      <c r="R1688">
        <f t="shared" si="272"/>
        <v>110518.85310000001</v>
      </c>
    </row>
    <row r="1689" spans="1:18" x14ac:dyDescent="0.3">
      <c r="A1689" t="s">
        <v>39</v>
      </c>
      <c r="B1689" t="s">
        <v>40</v>
      </c>
      <c r="C1689">
        <v>29</v>
      </c>
      <c r="D1689">
        <v>5</v>
      </c>
      <c r="E1689">
        <v>0</v>
      </c>
      <c r="F1689">
        <v>20251203</v>
      </c>
      <c r="G1689">
        <v>20260105</v>
      </c>
      <c r="H1689">
        <v>1813848.2267</v>
      </c>
      <c r="I1689">
        <f t="shared" si="263"/>
        <v>34</v>
      </c>
      <c r="J1689">
        <f t="shared" si="264"/>
        <v>53348.477255882353</v>
      </c>
      <c r="K1689">
        <f t="shared" si="265"/>
        <v>1306879.9488908786</v>
      </c>
      <c r="L1689">
        <f t="shared" si="266"/>
        <v>266742.38627941179</v>
      </c>
      <c r="M1689">
        <f t="shared" si="267"/>
        <v>0</v>
      </c>
      <c r="N1689">
        <f t="shared" si="268"/>
        <v>1573622.3351702904</v>
      </c>
      <c r="O1689">
        <f t="shared" si="269"/>
        <v>1506385.5061189022</v>
      </c>
      <c r="P1689">
        <f t="shared" si="270"/>
        <v>307462.7205810977</v>
      </c>
      <c r="Q1689">
        <f t="shared" si="271"/>
        <v>0</v>
      </c>
      <c r="R1689">
        <f t="shared" si="272"/>
        <v>1813848.2267</v>
      </c>
    </row>
    <row r="1690" spans="1:18" x14ac:dyDescent="0.3">
      <c r="A1690" t="s">
        <v>37</v>
      </c>
      <c r="B1690" t="s">
        <v>38</v>
      </c>
      <c r="C1690">
        <v>28</v>
      </c>
      <c r="D1690">
        <v>2</v>
      </c>
      <c r="E1690">
        <v>0</v>
      </c>
      <c r="F1690">
        <v>20251204</v>
      </c>
      <c r="G1690">
        <v>20260102</v>
      </c>
      <c r="H1690">
        <v>5544849.9282</v>
      </c>
      <c r="I1690">
        <f t="shared" si="263"/>
        <v>30</v>
      </c>
      <c r="J1690">
        <f t="shared" si="264"/>
        <v>184828.33093999999</v>
      </c>
      <c r="K1690">
        <f t="shared" si="265"/>
        <v>4371618.3694000207</v>
      </c>
      <c r="L1690">
        <f t="shared" si="266"/>
        <v>369656.66187999997</v>
      </c>
      <c r="M1690">
        <f t="shared" si="267"/>
        <v>0</v>
      </c>
      <c r="N1690">
        <f t="shared" si="268"/>
        <v>4741275.0312800203</v>
      </c>
      <c r="O1690">
        <f t="shared" si="269"/>
        <v>5112542.0149147827</v>
      </c>
      <c r="P1690">
        <f t="shared" si="270"/>
        <v>432307.91328521742</v>
      </c>
      <c r="Q1690">
        <f t="shared" si="271"/>
        <v>0</v>
      </c>
      <c r="R1690">
        <f t="shared" si="272"/>
        <v>5544849.9282</v>
      </c>
    </row>
    <row r="1691" spans="1:18" x14ac:dyDescent="0.3">
      <c r="A1691" t="s">
        <v>33</v>
      </c>
      <c r="B1691" t="s">
        <v>34</v>
      </c>
      <c r="C1691">
        <v>28</v>
      </c>
      <c r="D1691">
        <v>14</v>
      </c>
      <c r="E1691">
        <v>0</v>
      </c>
      <c r="F1691">
        <v>20251204</v>
      </c>
      <c r="G1691">
        <v>20260114</v>
      </c>
      <c r="H1691">
        <v>259647.70120000001</v>
      </c>
      <c r="I1691">
        <f t="shared" si="263"/>
        <v>42</v>
      </c>
      <c r="J1691">
        <f t="shared" si="264"/>
        <v>6182.0881238095244</v>
      </c>
      <c r="K1691">
        <f t="shared" si="265"/>
        <v>146220.71121806899</v>
      </c>
      <c r="L1691">
        <f t="shared" si="266"/>
        <v>86549.233733333342</v>
      </c>
      <c r="M1691">
        <f t="shared" si="267"/>
        <v>0</v>
      </c>
      <c r="N1691">
        <f t="shared" si="268"/>
        <v>232769.94495140231</v>
      </c>
      <c r="O1691">
        <f t="shared" si="269"/>
        <v>163104.6978317032</v>
      </c>
      <c r="P1691">
        <f t="shared" si="270"/>
        <v>96543.003368296806</v>
      </c>
      <c r="Q1691">
        <f t="shared" si="271"/>
        <v>0</v>
      </c>
      <c r="R1691">
        <f t="shared" si="272"/>
        <v>259647.70120000001</v>
      </c>
    </row>
    <row r="1692" spans="1:18" x14ac:dyDescent="0.3">
      <c r="A1692" t="s">
        <v>35</v>
      </c>
      <c r="B1692" t="s">
        <v>36</v>
      </c>
      <c r="C1692">
        <v>21</v>
      </c>
      <c r="D1692">
        <v>3</v>
      </c>
      <c r="E1692">
        <v>0</v>
      </c>
      <c r="F1692">
        <v>20251211</v>
      </c>
      <c r="G1692">
        <v>20260103</v>
      </c>
      <c r="H1692">
        <v>6959.9732000000004</v>
      </c>
      <c r="I1692">
        <f t="shared" si="263"/>
        <v>24</v>
      </c>
      <c r="J1692">
        <f t="shared" si="264"/>
        <v>289.99888333333337</v>
      </c>
      <c r="K1692">
        <f t="shared" si="265"/>
        <v>5144.359250978584</v>
      </c>
      <c r="L1692">
        <f t="shared" si="266"/>
        <v>869.99665000000005</v>
      </c>
      <c r="M1692">
        <f t="shared" si="267"/>
        <v>0</v>
      </c>
      <c r="N1692">
        <f t="shared" si="268"/>
        <v>6014.355900978584</v>
      </c>
      <c r="O1692">
        <f t="shared" si="269"/>
        <v>5953.1898523260525</v>
      </c>
      <c r="P1692">
        <f t="shared" si="270"/>
        <v>1006.7833476739477</v>
      </c>
      <c r="Q1692">
        <f t="shared" si="271"/>
        <v>0</v>
      </c>
      <c r="R1692">
        <f t="shared" si="272"/>
        <v>6959.9732000000004</v>
      </c>
    </row>
    <row r="1693" spans="1:18" x14ac:dyDescent="0.3">
      <c r="A1693" t="s">
        <v>33</v>
      </c>
      <c r="B1693" t="s">
        <v>34</v>
      </c>
      <c r="C1693">
        <v>27</v>
      </c>
      <c r="D1693">
        <v>14</v>
      </c>
      <c r="E1693">
        <v>0</v>
      </c>
      <c r="F1693">
        <v>20251205</v>
      </c>
      <c r="G1693">
        <v>20260114</v>
      </c>
      <c r="H1693">
        <v>169529.8762</v>
      </c>
      <c r="I1693">
        <f t="shared" si="263"/>
        <v>41</v>
      </c>
      <c r="J1693">
        <f t="shared" si="264"/>
        <v>4134.8750292682926</v>
      </c>
      <c r="K1693">
        <f t="shared" si="265"/>
        <v>94306.542186657578</v>
      </c>
      <c r="L1693">
        <f t="shared" si="266"/>
        <v>57888.250409756096</v>
      </c>
      <c r="M1693">
        <f t="shared" si="267"/>
        <v>0</v>
      </c>
      <c r="N1693">
        <f t="shared" si="268"/>
        <v>152194.79259641367</v>
      </c>
      <c r="O1693">
        <f t="shared" si="269"/>
        <v>105048.11727790267</v>
      </c>
      <c r="P1693">
        <f t="shared" si="270"/>
        <v>64481.758922097331</v>
      </c>
      <c r="Q1693">
        <f t="shared" si="271"/>
        <v>0</v>
      </c>
      <c r="R1693">
        <f t="shared" si="272"/>
        <v>169529.8762</v>
      </c>
    </row>
    <row r="1694" spans="1:18" x14ac:dyDescent="0.3">
      <c r="A1694" t="s">
        <v>39</v>
      </c>
      <c r="B1694" t="s">
        <v>40</v>
      </c>
      <c r="C1694">
        <v>29</v>
      </c>
      <c r="D1694">
        <v>3</v>
      </c>
      <c r="E1694">
        <v>0</v>
      </c>
      <c r="F1694">
        <v>20251203</v>
      </c>
      <c r="G1694">
        <v>20260103</v>
      </c>
      <c r="H1694">
        <v>2021703.6942</v>
      </c>
      <c r="I1694">
        <f t="shared" si="263"/>
        <v>32</v>
      </c>
      <c r="J1694">
        <f t="shared" si="264"/>
        <v>63178.240443750001</v>
      </c>
      <c r="K1694">
        <f t="shared" si="265"/>
        <v>1547680.0817785223</v>
      </c>
      <c r="L1694">
        <f t="shared" si="266"/>
        <v>189534.72133125001</v>
      </c>
      <c r="M1694">
        <f t="shared" si="267"/>
        <v>0</v>
      </c>
      <c r="N1694">
        <f t="shared" si="268"/>
        <v>1737214.8031097723</v>
      </c>
      <c r="O1694">
        <f t="shared" si="269"/>
        <v>1801130.4837895068</v>
      </c>
      <c r="P1694">
        <f t="shared" si="270"/>
        <v>220573.21041049343</v>
      </c>
      <c r="Q1694">
        <f t="shared" si="271"/>
        <v>0</v>
      </c>
      <c r="R1694">
        <f t="shared" si="272"/>
        <v>2021703.6942000003</v>
      </c>
    </row>
    <row r="1695" spans="1:18" x14ac:dyDescent="0.3">
      <c r="A1695" t="s">
        <v>0</v>
      </c>
      <c r="B1695" t="s">
        <v>0</v>
      </c>
      <c r="C1695">
        <v>28</v>
      </c>
      <c r="D1695">
        <v>3</v>
      </c>
      <c r="E1695">
        <v>0</v>
      </c>
      <c r="F1695">
        <v>20251204</v>
      </c>
      <c r="G1695">
        <v>20260103</v>
      </c>
      <c r="H1695">
        <v>14627.5144</v>
      </c>
      <c r="I1695">
        <f t="shared" si="263"/>
        <v>31</v>
      </c>
      <c r="J1695">
        <f t="shared" si="264"/>
        <v>471.85530322580644</v>
      </c>
      <c r="K1695">
        <f t="shared" si="265"/>
        <v>11160.47145364517</v>
      </c>
      <c r="L1695">
        <f t="shared" si="266"/>
        <v>1415.5659096774193</v>
      </c>
      <c r="M1695">
        <f t="shared" si="267"/>
        <v>0</v>
      </c>
      <c r="N1695">
        <f t="shared" si="268"/>
        <v>12576.03736332259</v>
      </c>
      <c r="O1695">
        <f t="shared" si="269"/>
        <v>12981.03306969287</v>
      </c>
      <c r="P1695">
        <f t="shared" si="270"/>
        <v>1646.4813303071301</v>
      </c>
      <c r="Q1695">
        <f t="shared" si="271"/>
        <v>0</v>
      </c>
      <c r="R1695">
        <f t="shared" si="272"/>
        <v>14627.5144</v>
      </c>
    </row>
    <row r="1696" spans="1:18" x14ac:dyDescent="0.3">
      <c r="A1696" t="s">
        <v>39</v>
      </c>
      <c r="B1696" t="s">
        <v>40</v>
      </c>
      <c r="C1696">
        <v>25</v>
      </c>
      <c r="D1696">
        <v>6</v>
      </c>
      <c r="E1696">
        <v>0</v>
      </c>
      <c r="F1696">
        <v>20251207</v>
      </c>
      <c r="G1696">
        <v>20260106</v>
      </c>
      <c r="H1696">
        <v>301080.66499999998</v>
      </c>
      <c r="I1696">
        <f t="shared" si="263"/>
        <v>31</v>
      </c>
      <c r="J1696">
        <f t="shared" si="264"/>
        <v>9712.2795161290323</v>
      </c>
      <c r="K1696">
        <f t="shared" si="265"/>
        <v>205105.28475223845</v>
      </c>
      <c r="L1696">
        <f t="shared" si="266"/>
        <v>58273.67709677419</v>
      </c>
      <c r="M1696">
        <f t="shared" si="267"/>
        <v>0</v>
      </c>
      <c r="N1696">
        <f t="shared" si="268"/>
        <v>263378.96184901264</v>
      </c>
      <c r="O1696">
        <f t="shared" si="269"/>
        <v>234465.33122725121</v>
      </c>
      <c r="P1696">
        <f t="shared" si="270"/>
        <v>66615.333772748767</v>
      </c>
      <c r="Q1696">
        <f t="shared" si="271"/>
        <v>0</v>
      </c>
      <c r="R1696">
        <f t="shared" si="272"/>
        <v>301080.66499999998</v>
      </c>
    </row>
    <row r="1697" spans="1:18" x14ac:dyDescent="0.3">
      <c r="A1697" t="s">
        <v>0</v>
      </c>
      <c r="B1697" t="s">
        <v>0</v>
      </c>
      <c r="C1697">
        <v>31</v>
      </c>
      <c r="D1697">
        <v>5</v>
      </c>
      <c r="E1697">
        <v>0</v>
      </c>
      <c r="F1697">
        <v>20251104</v>
      </c>
      <c r="G1697">
        <v>20260105</v>
      </c>
      <c r="H1697">
        <v>315824.28100000002</v>
      </c>
      <c r="I1697">
        <f t="shared" si="263"/>
        <v>36</v>
      </c>
      <c r="J1697">
        <f t="shared" si="264"/>
        <v>8772.8966944444455</v>
      </c>
      <c r="K1697">
        <f t="shared" si="265"/>
        <v>229731.41009981165</v>
      </c>
      <c r="L1697">
        <f t="shared" si="266"/>
        <v>43864.483472222229</v>
      </c>
      <c r="M1697">
        <f t="shared" si="267"/>
        <v>0</v>
      </c>
      <c r="N1697">
        <f t="shared" si="268"/>
        <v>273595.89357203385</v>
      </c>
      <c r="O1697">
        <f t="shared" si="269"/>
        <v>265189.4970740361</v>
      </c>
      <c r="P1697">
        <f t="shared" si="270"/>
        <v>50634.783925963973</v>
      </c>
      <c r="Q1697">
        <f t="shared" si="271"/>
        <v>0</v>
      </c>
      <c r="R1697">
        <f t="shared" si="272"/>
        <v>315824.28100000008</v>
      </c>
    </row>
    <row r="1698" spans="1:18" x14ac:dyDescent="0.3">
      <c r="A1698" t="s">
        <v>0</v>
      </c>
      <c r="B1698" t="s">
        <v>0</v>
      </c>
      <c r="C1698">
        <v>31</v>
      </c>
      <c r="D1698">
        <v>4</v>
      </c>
      <c r="E1698">
        <v>0</v>
      </c>
      <c r="F1698">
        <v>20251103</v>
      </c>
      <c r="G1698">
        <v>20260104</v>
      </c>
      <c r="H1698">
        <v>179002.1286</v>
      </c>
      <c r="I1698">
        <f t="shared" si="263"/>
        <v>35</v>
      </c>
      <c r="J1698">
        <f t="shared" si="264"/>
        <v>5114.3465314285713</v>
      </c>
      <c r="K1698">
        <f t="shared" si="265"/>
        <v>133926.80676933131</v>
      </c>
      <c r="L1698">
        <f t="shared" si="266"/>
        <v>20457.386125714285</v>
      </c>
      <c r="M1698">
        <f t="shared" si="267"/>
        <v>0</v>
      </c>
      <c r="N1698">
        <f t="shared" si="268"/>
        <v>154384.19289504559</v>
      </c>
      <c r="O1698">
        <f t="shared" si="269"/>
        <v>155282.62990375439</v>
      </c>
      <c r="P1698">
        <f t="shared" si="270"/>
        <v>23719.498696245606</v>
      </c>
      <c r="Q1698">
        <f t="shared" si="271"/>
        <v>0</v>
      </c>
      <c r="R1698">
        <f t="shared" si="272"/>
        <v>179002.1286</v>
      </c>
    </row>
    <row r="1699" spans="1:18" x14ac:dyDescent="0.3">
      <c r="A1699" t="s">
        <v>0</v>
      </c>
      <c r="B1699" t="s">
        <v>0</v>
      </c>
      <c r="C1699">
        <v>30</v>
      </c>
      <c r="D1699">
        <v>12</v>
      </c>
      <c r="E1699">
        <v>0</v>
      </c>
      <c r="F1699">
        <v>20251202</v>
      </c>
      <c r="G1699">
        <v>20260112</v>
      </c>
      <c r="H1699">
        <v>1932.7038</v>
      </c>
      <c r="I1699">
        <f t="shared" si="263"/>
        <v>42</v>
      </c>
      <c r="J1699">
        <f t="shared" si="264"/>
        <v>46.016757142857145</v>
      </c>
      <c r="K1699">
        <f t="shared" si="265"/>
        <v>1166.1460189426771</v>
      </c>
      <c r="L1699">
        <f t="shared" si="266"/>
        <v>552.20108571428568</v>
      </c>
      <c r="M1699">
        <f t="shared" si="267"/>
        <v>0</v>
      </c>
      <c r="N1699">
        <f t="shared" si="268"/>
        <v>1718.3471046569628</v>
      </c>
      <c r="O1699">
        <f t="shared" si="269"/>
        <v>1311.6179123864022</v>
      </c>
      <c r="P1699">
        <f t="shared" si="270"/>
        <v>621.08588761359783</v>
      </c>
      <c r="Q1699">
        <f t="shared" si="271"/>
        <v>0</v>
      </c>
      <c r="R1699">
        <f t="shared" si="272"/>
        <v>1932.7038</v>
      </c>
    </row>
    <row r="1700" spans="1:18" x14ac:dyDescent="0.3">
      <c r="A1700" t="s">
        <v>51</v>
      </c>
      <c r="B1700" t="s">
        <v>52</v>
      </c>
      <c r="C1700">
        <v>30</v>
      </c>
      <c r="D1700">
        <v>1</v>
      </c>
      <c r="E1700">
        <v>0</v>
      </c>
      <c r="F1700">
        <v>20251202</v>
      </c>
      <c r="G1700">
        <v>20260101</v>
      </c>
      <c r="H1700">
        <v>224887.8412</v>
      </c>
      <c r="I1700">
        <f t="shared" si="263"/>
        <v>31</v>
      </c>
      <c r="J1700">
        <f t="shared" si="264"/>
        <v>7254.4464903225808</v>
      </c>
      <c r="K1700">
        <f t="shared" si="265"/>
        <v>183840.50549367099</v>
      </c>
      <c r="L1700">
        <f t="shared" si="266"/>
        <v>7254.4464903225808</v>
      </c>
      <c r="M1700">
        <f t="shared" si="267"/>
        <v>0</v>
      </c>
      <c r="N1700">
        <f t="shared" si="268"/>
        <v>191094.95198399358</v>
      </c>
      <c r="O1700">
        <f t="shared" si="269"/>
        <v>216350.53137903614</v>
      </c>
      <c r="P1700">
        <f t="shared" si="270"/>
        <v>8537.3098209638392</v>
      </c>
      <c r="Q1700">
        <f t="shared" si="271"/>
        <v>0</v>
      </c>
      <c r="R1700">
        <f t="shared" si="272"/>
        <v>224887.84119999997</v>
      </c>
    </row>
    <row r="1701" spans="1:18" x14ac:dyDescent="0.3">
      <c r="A1701" t="s">
        <v>35</v>
      </c>
      <c r="B1701" t="s">
        <v>36</v>
      </c>
      <c r="C1701">
        <v>24</v>
      </c>
      <c r="D1701">
        <v>8</v>
      </c>
      <c r="E1701">
        <v>0</v>
      </c>
      <c r="F1701">
        <v>20251208</v>
      </c>
      <c r="G1701">
        <v>20260108</v>
      </c>
      <c r="H1701">
        <v>134723.60509999999</v>
      </c>
      <c r="I1701">
        <f t="shared" si="263"/>
        <v>32</v>
      </c>
      <c r="J1701">
        <f t="shared" si="264"/>
        <v>4210.1126593749996</v>
      </c>
      <c r="K1701">
        <f t="shared" si="265"/>
        <v>85353.361199071907</v>
      </c>
      <c r="L1701">
        <f t="shared" si="266"/>
        <v>33680.901274999997</v>
      </c>
      <c r="M1701">
        <f t="shared" si="267"/>
        <v>0</v>
      </c>
      <c r="N1701">
        <f t="shared" si="268"/>
        <v>119034.2624740719</v>
      </c>
      <c r="O1701">
        <f t="shared" si="269"/>
        <v>96603.383674059121</v>
      </c>
      <c r="P1701">
        <f t="shared" si="270"/>
        <v>38120.221425940879</v>
      </c>
      <c r="Q1701">
        <f t="shared" si="271"/>
        <v>0</v>
      </c>
      <c r="R1701">
        <f t="shared" si="272"/>
        <v>134723.60509999999</v>
      </c>
    </row>
    <row r="1702" spans="1:18" x14ac:dyDescent="0.3">
      <c r="A1702" t="s">
        <v>33</v>
      </c>
      <c r="B1702" t="s">
        <v>34</v>
      </c>
      <c r="C1702">
        <v>24</v>
      </c>
      <c r="D1702">
        <v>12</v>
      </c>
      <c r="E1702">
        <v>0</v>
      </c>
      <c r="F1702">
        <v>20251208</v>
      </c>
      <c r="G1702">
        <v>20260112</v>
      </c>
      <c r="H1702">
        <v>53666.505499999999</v>
      </c>
      <c r="I1702">
        <f t="shared" si="263"/>
        <v>36</v>
      </c>
      <c r="J1702">
        <f t="shared" si="264"/>
        <v>1490.736263888889</v>
      </c>
      <c r="K1702">
        <f t="shared" si="265"/>
        <v>30222.314954192287</v>
      </c>
      <c r="L1702">
        <f t="shared" si="266"/>
        <v>17888.835166666668</v>
      </c>
      <c r="M1702">
        <f t="shared" si="267"/>
        <v>0</v>
      </c>
      <c r="N1702">
        <f t="shared" si="268"/>
        <v>48111.150120858954</v>
      </c>
      <c r="O1702">
        <f t="shared" si="269"/>
        <v>33712.061084332599</v>
      </c>
      <c r="P1702">
        <f t="shared" si="270"/>
        <v>19954.444415667404</v>
      </c>
      <c r="Q1702">
        <f t="shared" si="271"/>
        <v>0</v>
      </c>
      <c r="R1702">
        <f t="shared" si="272"/>
        <v>53666.505499999999</v>
      </c>
    </row>
    <row r="1703" spans="1:18" x14ac:dyDescent="0.3">
      <c r="A1703" t="s">
        <v>0</v>
      </c>
      <c r="B1703" t="s">
        <v>0</v>
      </c>
      <c r="C1703">
        <v>23</v>
      </c>
      <c r="D1703">
        <v>5</v>
      </c>
      <c r="E1703">
        <v>0</v>
      </c>
      <c r="F1703">
        <v>20251209</v>
      </c>
      <c r="G1703">
        <v>20260105</v>
      </c>
      <c r="H1703">
        <v>2645.7806999999998</v>
      </c>
      <c r="I1703">
        <f t="shared" si="263"/>
        <v>28</v>
      </c>
      <c r="J1703">
        <f t="shared" si="264"/>
        <v>94.492167857142846</v>
      </c>
      <c r="K1703">
        <f t="shared" si="265"/>
        <v>1835.8589789317039</v>
      </c>
      <c r="L1703">
        <f t="shared" si="266"/>
        <v>472.4608392857142</v>
      </c>
      <c r="M1703">
        <f t="shared" si="267"/>
        <v>0</v>
      </c>
      <c r="N1703">
        <f t="shared" si="268"/>
        <v>2308.3198182174183</v>
      </c>
      <c r="O1703">
        <f t="shared" si="269"/>
        <v>2104.2492535242382</v>
      </c>
      <c r="P1703">
        <f t="shared" si="270"/>
        <v>541.53144647576107</v>
      </c>
      <c r="Q1703">
        <f t="shared" si="271"/>
        <v>0</v>
      </c>
      <c r="R1703">
        <f t="shared" si="272"/>
        <v>2645.7806999999993</v>
      </c>
    </row>
    <row r="1704" spans="1:18" x14ac:dyDescent="0.3">
      <c r="A1704" t="s">
        <v>33</v>
      </c>
      <c r="B1704" t="s">
        <v>34</v>
      </c>
      <c r="C1704">
        <v>23</v>
      </c>
      <c r="D1704">
        <v>14</v>
      </c>
      <c r="E1704">
        <v>0</v>
      </c>
      <c r="F1704">
        <v>20251209</v>
      </c>
      <c r="G1704">
        <v>20260114</v>
      </c>
      <c r="H1704">
        <v>4996.2928000000002</v>
      </c>
      <c r="I1704">
        <f t="shared" si="263"/>
        <v>37</v>
      </c>
      <c r="J1704">
        <f t="shared" si="264"/>
        <v>135.03494054054053</v>
      </c>
      <c r="K1704">
        <f t="shared" si="265"/>
        <v>2623.5519163413969</v>
      </c>
      <c r="L1704">
        <f t="shared" si="266"/>
        <v>1890.4891675675674</v>
      </c>
      <c r="M1704">
        <f t="shared" si="267"/>
        <v>0</v>
      </c>
      <c r="N1704">
        <f t="shared" si="268"/>
        <v>4514.0410839089645</v>
      </c>
      <c r="O1704">
        <f t="shared" si="269"/>
        <v>2903.8356776965206</v>
      </c>
      <c r="P1704">
        <f t="shared" si="270"/>
        <v>2092.4571223034795</v>
      </c>
      <c r="Q1704">
        <f t="shared" si="271"/>
        <v>0</v>
      </c>
      <c r="R1704">
        <f t="shared" si="272"/>
        <v>4996.2928000000002</v>
      </c>
    </row>
    <row r="1705" spans="1:18" x14ac:dyDescent="0.3">
      <c r="A1705" t="s">
        <v>0</v>
      </c>
      <c r="B1705" t="s">
        <v>0</v>
      </c>
      <c r="C1705">
        <v>30</v>
      </c>
      <c r="D1705">
        <v>6</v>
      </c>
      <c r="E1705">
        <v>0</v>
      </c>
      <c r="F1705">
        <v>20251202</v>
      </c>
      <c r="G1705">
        <v>20260106</v>
      </c>
      <c r="H1705">
        <v>23701.645199999999</v>
      </c>
      <c r="I1705">
        <f t="shared" si="263"/>
        <v>36</v>
      </c>
      <c r="J1705">
        <f t="shared" si="264"/>
        <v>658.37903333333327</v>
      </c>
      <c r="K1705">
        <f t="shared" si="265"/>
        <v>16684.489224077573</v>
      </c>
      <c r="L1705">
        <f t="shared" si="266"/>
        <v>3950.2741999999998</v>
      </c>
      <c r="M1705">
        <f t="shared" si="267"/>
        <v>0</v>
      </c>
      <c r="N1705">
        <f t="shared" si="268"/>
        <v>20634.763424077573</v>
      </c>
      <c r="O1705">
        <f t="shared" si="269"/>
        <v>19164.253827639295</v>
      </c>
      <c r="P1705">
        <f t="shared" si="270"/>
        <v>4537.3913723607056</v>
      </c>
      <c r="Q1705">
        <f t="shared" si="271"/>
        <v>0</v>
      </c>
      <c r="R1705">
        <f t="shared" si="272"/>
        <v>23701.645199999999</v>
      </c>
    </row>
    <row r="1706" spans="1:18" x14ac:dyDescent="0.3">
      <c r="A1706" t="s">
        <v>37</v>
      </c>
      <c r="B1706" t="s">
        <v>38</v>
      </c>
      <c r="C1706">
        <v>28</v>
      </c>
      <c r="D1706">
        <v>8</v>
      </c>
      <c r="E1706">
        <v>0</v>
      </c>
      <c r="F1706">
        <v>20251204</v>
      </c>
      <c r="G1706">
        <v>20260108</v>
      </c>
      <c r="H1706">
        <v>729358.98829999997</v>
      </c>
      <c r="I1706">
        <f t="shared" si="263"/>
        <v>36</v>
      </c>
      <c r="J1706">
        <f t="shared" si="264"/>
        <v>20259.971897222222</v>
      </c>
      <c r="K1706">
        <f t="shared" si="265"/>
        <v>479195.28818434535</v>
      </c>
      <c r="L1706">
        <f t="shared" si="266"/>
        <v>162079.77517777777</v>
      </c>
      <c r="M1706">
        <f t="shared" si="267"/>
        <v>0</v>
      </c>
      <c r="N1706">
        <f t="shared" si="268"/>
        <v>641275.0633621231</v>
      </c>
      <c r="O1706">
        <f t="shared" si="269"/>
        <v>545016.3440877446</v>
      </c>
      <c r="P1706">
        <f t="shared" si="270"/>
        <v>184342.64421225549</v>
      </c>
      <c r="Q1706">
        <f t="shared" si="271"/>
        <v>0</v>
      </c>
      <c r="R1706">
        <f t="shared" si="272"/>
        <v>729358.98830000008</v>
      </c>
    </row>
    <row r="1707" spans="1:18" x14ac:dyDescent="0.3">
      <c r="A1707" t="s">
        <v>37</v>
      </c>
      <c r="B1707" t="s">
        <v>38</v>
      </c>
      <c r="C1707">
        <v>24</v>
      </c>
      <c r="D1707">
        <v>5</v>
      </c>
      <c r="E1707">
        <v>0</v>
      </c>
      <c r="F1707">
        <v>20251208</v>
      </c>
      <c r="G1707">
        <v>20260105</v>
      </c>
      <c r="H1707">
        <v>235748.6741</v>
      </c>
      <c r="I1707">
        <f t="shared" si="263"/>
        <v>29</v>
      </c>
      <c r="J1707">
        <f t="shared" si="264"/>
        <v>8129.2646241379316</v>
      </c>
      <c r="K1707">
        <f t="shared" si="265"/>
        <v>164807.95548352081</v>
      </c>
      <c r="L1707">
        <f t="shared" si="266"/>
        <v>40646.32312068966</v>
      </c>
      <c r="M1707">
        <f t="shared" si="267"/>
        <v>0</v>
      </c>
      <c r="N1707">
        <f t="shared" si="268"/>
        <v>205454.27860421047</v>
      </c>
      <c r="O1707">
        <f t="shared" si="269"/>
        <v>189109.01856280747</v>
      </c>
      <c r="P1707">
        <f t="shared" si="270"/>
        <v>46639.655537192528</v>
      </c>
      <c r="Q1707">
        <f t="shared" si="271"/>
        <v>0</v>
      </c>
      <c r="R1707">
        <f t="shared" si="272"/>
        <v>235748.6741</v>
      </c>
    </row>
    <row r="1708" spans="1:18" x14ac:dyDescent="0.3">
      <c r="A1708" t="s">
        <v>35</v>
      </c>
      <c r="B1708" t="s">
        <v>36</v>
      </c>
      <c r="C1708">
        <v>16</v>
      </c>
      <c r="D1708">
        <v>1</v>
      </c>
      <c r="E1708">
        <v>0</v>
      </c>
      <c r="F1708">
        <v>20251216</v>
      </c>
      <c r="G1708">
        <v>20260101</v>
      </c>
      <c r="H1708">
        <v>1548</v>
      </c>
      <c r="I1708">
        <f t="shared" si="263"/>
        <v>17</v>
      </c>
      <c r="J1708">
        <f t="shared" si="264"/>
        <v>91.058823529411768</v>
      </c>
      <c r="K1708">
        <f t="shared" si="265"/>
        <v>1230.7155467303223</v>
      </c>
      <c r="L1708">
        <f t="shared" si="266"/>
        <v>91.058823529411768</v>
      </c>
      <c r="M1708">
        <f t="shared" si="267"/>
        <v>0</v>
      </c>
      <c r="N1708">
        <f t="shared" si="268"/>
        <v>1321.774370259734</v>
      </c>
      <c r="O1708">
        <f t="shared" si="269"/>
        <v>1441.3561869596319</v>
      </c>
      <c r="P1708">
        <f t="shared" si="270"/>
        <v>106.64381304036813</v>
      </c>
      <c r="Q1708">
        <f t="shared" si="271"/>
        <v>0</v>
      </c>
      <c r="R1708">
        <f t="shared" si="272"/>
        <v>1548</v>
      </c>
    </row>
    <row r="1709" spans="1:18" x14ac:dyDescent="0.3">
      <c r="A1709" t="s">
        <v>0</v>
      </c>
      <c r="B1709" t="s">
        <v>0</v>
      </c>
      <c r="C1709">
        <v>31</v>
      </c>
      <c r="D1709">
        <v>5</v>
      </c>
      <c r="E1709">
        <v>0</v>
      </c>
      <c r="F1709">
        <v>20251129</v>
      </c>
      <c r="G1709">
        <v>20260105</v>
      </c>
      <c r="H1709">
        <v>1723.1944000000001</v>
      </c>
      <c r="I1709">
        <f t="shared" si="263"/>
        <v>36</v>
      </c>
      <c r="J1709">
        <f t="shared" si="264"/>
        <v>47.866511111111116</v>
      </c>
      <c r="K1709">
        <f t="shared" si="265"/>
        <v>1253.4561248256239</v>
      </c>
      <c r="L1709">
        <f t="shared" si="266"/>
        <v>239.33255555555559</v>
      </c>
      <c r="M1709">
        <f t="shared" si="267"/>
        <v>0</v>
      </c>
      <c r="N1709">
        <f t="shared" si="268"/>
        <v>1492.7886803811793</v>
      </c>
      <c r="O1709">
        <f t="shared" si="269"/>
        <v>1446.9218606304541</v>
      </c>
      <c r="P1709">
        <f t="shared" si="270"/>
        <v>276.27253936954622</v>
      </c>
      <c r="Q1709">
        <f t="shared" si="271"/>
        <v>0</v>
      </c>
      <c r="R1709">
        <f t="shared" si="272"/>
        <v>1723.1944000000003</v>
      </c>
    </row>
    <row r="1710" spans="1:18" x14ac:dyDescent="0.3">
      <c r="A1710" t="s">
        <v>35</v>
      </c>
      <c r="B1710" t="s">
        <v>34</v>
      </c>
      <c r="C1710">
        <v>28</v>
      </c>
      <c r="D1710">
        <v>13</v>
      </c>
      <c r="E1710">
        <v>0</v>
      </c>
      <c r="F1710">
        <v>20251204</v>
      </c>
      <c r="G1710">
        <v>20260113</v>
      </c>
      <c r="H1710">
        <v>35517.902600000001</v>
      </c>
      <c r="I1710">
        <f t="shared" si="263"/>
        <v>41</v>
      </c>
      <c r="J1710">
        <f t="shared" si="264"/>
        <v>866.29030731707326</v>
      </c>
      <c r="K1710">
        <f t="shared" si="265"/>
        <v>20489.773409953548</v>
      </c>
      <c r="L1710">
        <f t="shared" si="266"/>
        <v>11261.773995121952</v>
      </c>
      <c r="M1710">
        <f t="shared" si="267"/>
        <v>0</v>
      </c>
      <c r="N1710">
        <f t="shared" si="268"/>
        <v>31751.5474050755</v>
      </c>
      <c r="O1710">
        <f t="shared" si="269"/>
        <v>22920.261711543175</v>
      </c>
      <c r="P1710">
        <f t="shared" si="270"/>
        <v>12597.640888456828</v>
      </c>
      <c r="Q1710">
        <f t="shared" si="271"/>
        <v>0</v>
      </c>
      <c r="R1710">
        <f t="shared" si="272"/>
        <v>35517.902600000001</v>
      </c>
    </row>
    <row r="1711" spans="1:18" x14ac:dyDescent="0.3">
      <c r="A1711" t="s">
        <v>33</v>
      </c>
      <c r="B1711" t="s">
        <v>34</v>
      </c>
      <c r="C1711">
        <v>17</v>
      </c>
      <c r="D1711">
        <v>2</v>
      </c>
      <c r="E1711">
        <v>0</v>
      </c>
      <c r="F1711">
        <v>20251215</v>
      </c>
      <c r="G1711">
        <v>20260102</v>
      </c>
      <c r="H1711">
        <v>184855.647</v>
      </c>
      <c r="I1711">
        <f t="shared" si="263"/>
        <v>19</v>
      </c>
      <c r="J1711">
        <f t="shared" si="264"/>
        <v>9729.2445789473677</v>
      </c>
      <c r="K1711">
        <f t="shared" si="265"/>
        <v>139715.21762766052</v>
      </c>
      <c r="L1711">
        <f t="shared" si="266"/>
        <v>19458.489157894735</v>
      </c>
      <c r="M1711">
        <f t="shared" si="267"/>
        <v>0</v>
      </c>
      <c r="N1711">
        <f t="shared" si="268"/>
        <v>159173.70678555526</v>
      </c>
      <c r="O1711">
        <f t="shared" si="269"/>
        <v>162257.62075832213</v>
      </c>
      <c r="P1711">
        <f t="shared" si="270"/>
        <v>22598.026241677868</v>
      </c>
      <c r="Q1711">
        <f t="shared" si="271"/>
        <v>0</v>
      </c>
      <c r="R1711">
        <f t="shared" si="272"/>
        <v>184855.647</v>
      </c>
    </row>
    <row r="1712" spans="1:18" x14ac:dyDescent="0.3">
      <c r="A1712" t="s">
        <v>0</v>
      </c>
      <c r="B1712" t="s">
        <v>0</v>
      </c>
      <c r="C1712">
        <v>18</v>
      </c>
      <c r="D1712">
        <v>6</v>
      </c>
      <c r="E1712">
        <v>0</v>
      </c>
      <c r="F1712">
        <v>20251214</v>
      </c>
      <c r="G1712">
        <v>20260106</v>
      </c>
      <c r="H1712">
        <v>377.84429999999998</v>
      </c>
      <c r="I1712">
        <f t="shared" si="263"/>
        <v>24</v>
      </c>
      <c r="J1712">
        <f t="shared" si="264"/>
        <v>15.7435125</v>
      </c>
      <c r="K1712">
        <f t="shared" si="265"/>
        <v>239.38107201757538</v>
      </c>
      <c r="L1712">
        <f t="shared" si="266"/>
        <v>94.461074999999994</v>
      </c>
      <c r="M1712">
        <f t="shared" si="267"/>
        <v>0</v>
      </c>
      <c r="N1712">
        <f t="shared" si="268"/>
        <v>333.84214701757537</v>
      </c>
      <c r="O1712">
        <f t="shared" si="269"/>
        <v>270.93275788502706</v>
      </c>
      <c r="P1712">
        <f t="shared" si="270"/>
        <v>106.91154211497295</v>
      </c>
      <c r="Q1712">
        <f t="shared" si="271"/>
        <v>0</v>
      </c>
      <c r="R1712">
        <f t="shared" si="272"/>
        <v>377.84429999999998</v>
      </c>
    </row>
    <row r="1713" spans="1:18" x14ac:dyDescent="0.3">
      <c r="A1713" t="s">
        <v>33</v>
      </c>
      <c r="B1713" t="s">
        <v>34</v>
      </c>
      <c r="C1713">
        <v>0</v>
      </c>
      <c r="D1713">
        <v>3</v>
      </c>
      <c r="E1713">
        <v>0</v>
      </c>
      <c r="F1713">
        <v>20260103</v>
      </c>
      <c r="G1713">
        <v>20260105</v>
      </c>
      <c r="H1713">
        <v>11945.6333</v>
      </c>
      <c r="I1713">
        <f t="shared" si="263"/>
        <v>3</v>
      </c>
      <c r="J1713">
        <f t="shared" si="264"/>
        <v>3981.8777666666665</v>
      </c>
      <c r="K1713">
        <f t="shared" si="265"/>
        <v>0</v>
      </c>
      <c r="L1713">
        <f t="shared" si="266"/>
        <v>11945.6333</v>
      </c>
      <c r="M1713">
        <f t="shared" si="267"/>
        <v>0</v>
      </c>
      <c r="N1713">
        <f t="shared" si="268"/>
        <v>11945.6333</v>
      </c>
      <c r="O1713">
        <f t="shared" si="269"/>
        <v>0</v>
      </c>
      <c r="P1713">
        <f t="shared" si="270"/>
        <v>11945.6333</v>
      </c>
      <c r="Q1713">
        <f t="shared" si="271"/>
        <v>0</v>
      </c>
      <c r="R1713">
        <f t="shared" si="272"/>
        <v>11945.6333</v>
      </c>
    </row>
    <row r="1714" spans="1:18" x14ac:dyDescent="0.3">
      <c r="A1714" t="s">
        <v>33</v>
      </c>
      <c r="B1714" t="s">
        <v>34</v>
      </c>
      <c r="C1714">
        <v>14</v>
      </c>
      <c r="D1714">
        <v>2</v>
      </c>
      <c r="E1714">
        <v>0</v>
      </c>
      <c r="F1714">
        <v>20251218</v>
      </c>
      <c r="G1714">
        <v>20260102</v>
      </c>
      <c r="H1714">
        <v>210120.9344</v>
      </c>
      <c r="I1714">
        <f t="shared" si="263"/>
        <v>16</v>
      </c>
      <c r="J1714">
        <f t="shared" si="264"/>
        <v>13132.5584</v>
      </c>
      <c r="K1714">
        <f t="shared" si="265"/>
        <v>155307.72053905381</v>
      </c>
      <c r="L1714">
        <f t="shared" si="266"/>
        <v>26265.1168</v>
      </c>
      <c r="M1714">
        <f t="shared" si="267"/>
        <v>0</v>
      </c>
      <c r="N1714">
        <f t="shared" si="268"/>
        <v>181572.8373390538</v>
      </c>
      <c r="O1714">
        <f t="shared" si="269"/>
        <v>179726.24009979639</v>
      </c>
      <c r="P1714">
        <f t="shared" si="270"/>
        <v>30394.694300203621</v>
      </c>
      <c r="Q1714">
        <f t="shared" si="271"/>
        <v>0</v>
      </c>
      <c r="R1714">
        <f t="shared" si="272"/>
        <v>210120.9344</v>
      </c>
    </row>
    <row r="1715" spans="1:18" x14ac:dyDescent="0.3">
      <c r="A1715" t="s">
        <v>41</v>
      </c>
      <c r="B1715" t="s">
        <v>42</v>
      </c>
      <c r="C1715">
        <v>27</v>
      </c>
      <c r="D1715">
        <v>9</v>
      </c>
      <c r="E1715">
        <v>0</v>
      </c>
      <c r="F1715">
        <v>20251205</v>
      </c>
      <c r="G1715">
        <v>20260109</v>
      </c>
      <c r="H1715">
        <v>294.03789999999998</v>
      </c>
      <c r="I1715">
        <f t="shared" si="263"/>
        <v>36</v>
      </c>
      <c r="J1715">
        <f t="shared" si="264"/>
        <v>8.1677194444444439</v>
      </c>
      <c r="K1715">
        <f t="shared" si="265"/>
        <v>186.2860117667426</v>
      </c>
      <c r="L1715">
        <f t="shared" si="266"/>
        <v>73.509474999999995</v>
      </c>
      <c r="M1715">
        <f t="shared" si="267"/>
        <v>0</v>
      </c>
      <c r="N1715">
        <f t="shared" si="268"/>
        <v>259.79548676674261</v>
      </c>
      <c r="O1715">
        <f t="shared" si="269"/>
        <v>210.83948909569838</v>
      </c>
      <c r="P1715">
        <f t="shared" si="270"/>
        <v>83.198410904301596</v>
      </c>
      <c r="Q1715">
        <f t="shared" si="271"/>
        <v>0</v>
      </c>
      <c r="R1715">
        <f t="shared" si="272"/>
        <v>294.03789999999998</v>
      </c>
    </row>
    <row r="1716" spans="1:18" x14ac:dyDescent="0.3">
      <c r="A1716" t="s">
        <v>35</v>
      </c>
      <c r="B1716" t="s">
        <v>34</v>
      </c>
      <c r="C1716">
        <v>16</v>
      </c>
      <c r="D1716">
        <v>5</v>
      </c>
      <c r="E1716">
        <v>0</v>
      </c>
      <c r="F1716">
        <v>20251216</v>
      </c>
      <c r="G1716">
        <v>20260105</v>
      </c>
      <c r="H1716">
        <v>29883.455600000001</v>
      </c>
      <c r="I1716">
        <f t="shared" si="263"/>
        <v>21</v>
      </c>
      <c r="J1716">
        <f t="shared" si="264"/>
        <v>1423.0216952380954</v>
      </c>
      <c r="K1716">
        <f t="shared" si="265"/>
        <v>19233.006267628592</v>
      </c>
      <c r="L1716">
        <f t="shared" si="266"/>
        <v>7115.1084761904767</v>
      </c>
      <c r="M1716">
        <f t="shared" si="267"/>
        <v>0</v>
      </c>
      <c r="N1716">
        <f t="shared" si="268"/>
        <v>26348.114743819067</v>
      </c>
      <c r="O1716">
        <f t="shared" si="269"/>
        <v>21813.655149199225</v>
      </c>
      <c r="P1716">
        <f t="shared" si="270"/>
        <v>8069.8004508007798</v>
      </c>
      <c r="Q1716">
        <f t="shared" si="271"/>
        <v>0</v>
      </c>
      <c r="R1716">
        <f t="shared" si="272"/>
        <v>29883.455600000005</v>
      </c>
    </row>
    <row r="1717" spans="1:18" x14ac:dyDescent="0.3">
      <c r="A1717" t="s">
        <v>51</v>
      </c>
      <c r="B1717" t="s">
        <v>52</v>
      </c>
      <c r="C1717">
        <v>16</v>
      </c>
      <c r="D1717">
        <v>5</v>
      </c>
      <c r="E1717">
        <v>0</v>
      </c>
      <c r="F1717">
        <v>20251216</v>
      </c>
      <c r="G1717">
        <v>20260105</v>
      </c>
      <c r="H1717">
        <v>2434.8220999999999</v>
      </c>
      <c r="I1717">
        <f t="shared" si="263"/>
        <v>21</v>
      </c>
      <c r="J1717">
        <f t="shared" si="264"/>
        <v>115.94390952380952</v>
      </c>
      <c r="K1717">
        <f t="shared" si="265"/>
        <v>1567.0526640788025</v>
      </c>
      <c r="L1717">
        <f t="shared" si="266"/>
        <v>579.7195476190476</v>
      </c>
      <c r="M1717">
        <f t="shared" si="267"/>
        <v>0</v>
      </c>
      <c r="N1717">
        <f t="shared" si="268"/>
        <v>2146.7722116978503</v>
      </c>
      <c r="O1717">
        <f t="shared" si="269"/>
        <v>1777.316865558515</v>
      </c>
      <c r="P1717">
        <f t="shared" si="270"/>
        <v>657.50523444148462</v>
      </c>
      <c r="Q1717">
        <f t="shared" si="271"/>
        <v>0</v>
      </c>
      <c r="R1717">
        <f t="shared" si="272"/>
        <v>2434.8220999999994</v>
      </c>
    </row>
    <row r="1718" spans="1:18" x14ac:dyDescent="0.3">
      <c r="A1718" t="s">
        <v>33</v>
      </c>
      <c r="B1718" t="s">
        <v>34</v>
      </c>
      <c r="C1718">
        <v>2</v>
      </c>
      <c r="D1718">
        <v>9</v>
      </c>
      <c r="E1718">
        <v>0</v>
      </c>
      <c r="F1718">
        <v>20251230</v>
      </c>
      <c r="G1718">
        <v>20260109</v>
      </c>
      <c r="H1718">
        <v>1089.8027999999999</v>
      </c>
      <c r="I1718">
        <f t="shared" si="263"/>
        <v>11</v>
      </c>
      <c r="J1718">
        <f t="shared" si="264"/>
        <v>99.072981818181816</v>
      </c>
      <c r="K1718">
        <f t="shared" si="265"/>
        <v>167.3789730892795</v>
      </c>
      <c r="L1718">
        <f t="shared" si="266"/>
        <v>891.65683636363633</v>
      </c>
      <c r="M1718">
        <f t="shared" si="267"/>
        <v>0</v>
      </c>
      <c r="N1718">
        <f t="shared" si="268"/>
        <v>1059.0358094529158</v>
      </c>
      <c r="O1718">
        <f t="shared" si="269"/>
        <v>172.24164839907738</v>
      </c>
      <c r="P1718">
        <f t="shared" si="270"/>
        <v>917.56115160092259</v>
      </c>
      <c r="Q1718">
        <f t="shared" si="271"/>
        <v>0</v>
      </c>
      <c r="R1718">
        <f t="shared" si="272"/>
        <v>1089.8027999999999</v>
      </c>
    </row>
    <row r="1719" spans="1:18" x14ac:dyDescent="0.3">
      <c r="A1719" t="s">
        <v>33</v>
      </c>
      <c r="B1719" t="s">
        <v>34</v>
      </c>
      <c r="C1719">
        <v>31</v>
      </c>
      <c r="D1719">
        <v>7</v>
      </c>
      <c r="E1719">
        <v>0</v>
      </c>
      <c r="F1719">
        <v>20251127</v>
      </c>
      <c r="G1719">
        <v>20260107</v>
      </c>
      <c r="H1719">
        <v>61348.108200000002</v>
      </c>
      <c r="I1719">
        <f t="shared" si="263"/>
        <v>38</v>
      </c>
      <c r="J1719">
        <f t="shared" si="264"/>
        <v>1614.4239</v>
      </c>
      <c r="K1719">
        <f t="shared" si="265"/>
        <v>42276.102405344012</v>
      </c>
      <c r="L1719">
        <f t="shared" si="266"/>
        <v>11300.9673</v>
      </c>
      <c r="M1719">
        <f t="shared" si="267"/>
        <v>0</v>
      </c>
      <c r="N1719">
        <f t="shared" si="268"/>
        <v>53577.069705344009</v>
      </c>
      <c r="O1719">
        <f t="shared" si="269"/>
        <v>48408.002134141207</v>
      </c>
      <c r="P1719">
        <f t="shared" si="270"/>
        <v>12940.106065858803</v>
      </c>
      <c r="Q1719">
        <f t="shared" si="271"/>
        <v>0</v>
      </c>
      <c r="R1719">
        <f t="shared" si="272"/>
        <v>61348.10820000001</v>
      </c>
    </row>
    <row r="1720" spans="1:18" x14ac:dyDescent="0.3">
      <c r="A1720" t="s">
        <v>39</v>
      </c>
      <c r="B1720" t="s">
        <v>40</v>
      </c>
      <c r="C1720">
        <v>29</v>
      </c>
      <c r="D1720">
        <v>7</v>
      </c>
      <c r="E1720">
        <v>0</v>
      </c>
      <c r="F1720">
        <v>20251203</v>
      </c>
      <c r="G1720">
        <v>20260107</v>
      </c>
      <c r="H1720">
        <v>311649.46409999998</v>
      </c>
      <c r="I1720">
        <f t="shared" si="263"/>
        <v>36</v>
      </c>
      <c r="J1720">
        <f t="shared" si="264"/>
        <v>8656.9295583333333</v>
      </c>
      <c r="K1720">
        <f t="shared" si="265"/>
        <v>212069.1768666956</v>
      </c>
      <c r="L1720">
        <f t="shared" si="266"/>
        <v>60598.506908333336</v>
      </c>
      <c r="M1720">
        <f t="shared" si="267"/>
        <v>0</v>
      </c>
      <c r="N1720">
        <f t="shared" si="268"/>
        <v>272667.68377502891</v>
      </c>
      <c r="O1720">
        <f t="shared" si="269"/>
        <v>242387.52611829122</v>
      </c>
      <c r="P1720">
        <f t="shared" si="270"/>
        <v>69261.937981708776</v>
      </c>
      <c r="Q1720">
        <f t="shared" si="271"/>
        <v>0</v>
      </c>
      <c r="R1720">
        <f t="shared" si="272"/>
        <v>311649.46409999998</v>
      </c>
    </row>
    <row r="1721" spans="1:18" x14ac:dyDescent="0.3">
      <c r="A1721" t="s">
        <v>35</v>
      </c>
      <c r="B1721" t="s">
        <v>34</v>
      </c>
      <c r="C1721">
        <v>26</v>
      </c>
      <c r="D1721">
        <v>13</v>
      </c>
      <c r="E1721">
        <v>0</v>
      </c>
      <c r="F1721">
        <v>20251206</v>
      </c>
      <c r="G1721">
        <v>20260113</v>
      </c>
      <c r="H1721">
        <v>36140.170700000002</v>
      </c>
      <c r="I1721">
        <f t="shared" si="263"/>
        <v>39</v>
      </c>
      <c r="J1721">
        <f t="shared" si="264"/>
        <v>926.6710435897437</v>
      </c>
      <c r="K1721">
        <f t="shared" si="265"/>
        <v>20352.352202132333</v>
      </c>
      <c r="L1721">
        <f t="shared" si="266"/>
        <v>12046.723566666667</v>
      </c>
      <c r="M1721">
        <f t="shared" si="267"/>
        <v>0</v>
      </c>
      <c r="N1721">
        <f t="shared" si="268"/>
        <v>32399.075768799001</v>
      </c>
      <c r="O1721">
        <f t="shared" si="269"/>
        <v>22702.421759818277</v>
      </c>
      <c r="P1721">
        <f t="shared" si="270"/>
        <v>13437.748940181727</v>
      </c>
      <c r="Q1721">
        <f t="shared" si="271"/>
        <v>0</v>
      </c>
      <c r="R1721">
        <f t="shared" si="272"/>
        <v>36140.170700000002</v>
      </c>
    </row>
    <row r="1722" spans="1:18" x14ac:dyDescent="0.3">
      <c r="A1722" t="s">
        <v>33</v>
      </c>
      <c r="B1722" t="s">
        <v>34</v>
      </c>
      <c r="C1722">
        <v>14</v>
      </c>
      <c r="D1722">
        <v>8</v>
      </c>
      <c r="E1722">
        <v>0</v>
      </c>
      <c r="F1722">
        <v>20251218</v>
      </c>
      <c r="G1722">
        <v>20260108</v>
      </c>
      <c r="H1722">
        <v>7553.6821</v>
      </c>
      <c r="I1722">
        <f t="shared" si="263"/>
        <v>22</v>
      </c>
      <c r="J1722">
        <f t="shared" si="264"/>
        <v>343.34918636363636</v>
      </c>
      <c r="K1722">
        <f t="shared" si="265"/>
        <v>4060.5019874174054</v>
      </c>
      <c r="L1722">
        <f t="shared" si="266"/>
        <v>2746.7934909090909</v>
      </c>
      <c r="M1722">
        <f t="shared" si="267"/>
        <v>0</v>
      </c>
      <c r="N1722">
        <f t="shared" si="268"/>
        <v>6807.2954783264959</v>
      </c>
      <c r="O1722">
        <f t="shared" si="269"/>
        <v>4505.7161507127075</v>
      </c>
      <c r="P1722">
        <f t="shared" si="270"/>
        <v>3047.9659492872925</v>
      </c>
      <c r="Q1722">
        <f t="shared" si="271"/>
        <v>0</v>
      </c>
      <c r="R1722">
        <f t="shared" si="272"/>
        <v>7553.6821</v>
      </c>
    </row>
    <row r="1723" spans="1:18" x14ac:dyDescent="0.3">
      <c r="A1723" t="s">
        <v>41</v>
      </c>
      <c r="B1723" t="s">
        <v>42</v>
      </c>
      <c r="C1723">
        <v>30</v>
      </c>
      <c r="D1723">
        <v>2</v>
      </c>
      <c r="E1723">
        <v>0</v>
      </c>
      <c r="F1723">
        <v>20251202</v>
      </c>
      <c r="G1723">
        <v>20260102</v>
      </c>
      <c r="H1723">
        <v>1412123.7475999999</v>
      </c>
      <c r="I1723">
        <f t="shared" si="263"/>
        <v>32</v>
      </c>
      <c r="J1723">
        <f t="shared" si="264"/>
        <v>44128.867112499996</v>
      </c>
      <c r="K1723">
        <f t="shared" si="265"/>
        <v>1118303.5463349719</v>
      </c>
      <c r="L1723">
        <f t="shared" si="266"/>
        <v>88257.734224999993</v>
      </c>
      <c r="M1723">
        <f t="shared" si="267"/>
        <v>0</v>
      </c>
      <c r="N1723">
        <f t="shared" si="268"/>
        <v>1206561.2805599719</v>
      </c>
      <c r="O1723">
        <f t="shared" si="269"/>
        <v>1308829.4977209966</v>
      </c>
      <c r="P1723">
        <f t="shared" si="270"/>
        <v>103294.24987900314</v>
      </c>
      <c r="Q1723">
        <f t="shared" si="271"/>
        <v>0</v>
      </c>
      <c r="R1723">
        <f t="shared" si="272"/>
        <v>1412123.7475999997</v>
      </c>
    </row>
    <row r="1724" spans="1:18" x14ac:dyDescent="0.3">
      <c r="A1724" t="s">
        <v>41</v>
      </c>
      <c r="B1724" t="s">
        <v>42</v>
      </c>
      <c r="C1724">
        <v>29</v>
      </c>
      <c r="D1724">
        <v>4</v>
      </c>
      <c r="E1724">
        <v>0</v>
      </c>
      <c r="F1724">
        <v>20251203</v>
      </c>
      <c r="G1724">
        <v>20260104</v>
      </c>
      <c r="H1724">
        <v>57453.826500000003</v>
      </c>
      <c r="I1724">
        <f t="shared" si="263"/>
        <v>33</v>
      </c>
      <c r="J1724">
        <f t="shared" si="264"/>
        <v>1741.0250454545455</v>
      </c>
      <c r="K1724">
        <f t="shared" si="265"/>
        <v>42649.965649591133</v>
      </c>
      <c r="L1724">
        <f t="shared" si="266"/>
        <v>6964.1001818181821</v>
      </c>
      <c r="M1724">
        <f t="shared" si="267"/>
        <v>0</v>
      </c>
      <c r="N1724">
        <f t="shared" si="268"/>
        <v>49614.065831409316</v>
      </c>
      <c r="O1724">
        <f t="shared" si="269"/>
        <v>49389.29486225023</v>
      </c>
      <c r="P1724">
        <f t="shared" si="270"/>
        <v>8064.5316377497711</v>
      </c>
      <c r="Q1724">
        <f t="shared" si="271"/>
        <v>0</v>
      </c>
      <c r="R1724">
        <f t="shared" si="272"/>
        <v>57453.826500000003</v>
      </c>
    </row>
    <row r="1725" spans="1:18" x14ac:dyDescent="0.3">
      <c r="A1725" t="s">
        <v>37</v>
      </c>
      <c r="B1725" t="s">
        <v>38</v>
      </c>
      <c r="C1725">
        <v>24</v>
      </c>
      <c r="D1725">
        <v>8</v>
      </c>
      <c r="E1725">
        <v>0</v>
      </c>
      <c r="F1725">
        <v>20251208</v>
      </c>
      <c r="G1725">
        <v>20260108</v>
      </c>
      <c r="H1725">
        <v>31534.194</v>
      </c>
      <c r="I1725">
        <f t="shared" si="263"/>
        <v>32</v>
      </c>
      <c r="J1725">
        <f t="shared" si="264"/>
        <v>985.44356249999998</v>
      </c>
      <c r="K1725">
        <f t="shared" si="265"/>
        <v>19978.306315406091</v>
      </c>
      <c r="L1725">
        <f t="shared" si="266"/>
        <v>7883.5484999999999</v>
      </c>
      <c r="M1725">
        <f t="shared" si="267"/>
        <v>0</v>
      </c>
      <c r="N1725">
        <f t="shared" si="268"/>
        <v>27861.854815406092</v>
      </c>
      <c r="O1725">
        <f t="shared" si="269"/>
        <v>22611.55229310452</v>
      </c>
      <c r="P1725">
        <f t="shared" si="270"/>
        <v>8922.6417068954779</v>
      </c>
      <c r="Q1725">
        <f t="shared" si="271"/>
        <v>0</v>
      </c>
      <c r="R1725">
        <f t="shared" si="272"/>
        <v>31534.193999999996</v>
      </c>
    </row>
    <row r="1726" spans="1:18" x14ac:dyDescent="0.3">
      <c r="A1726" t="s">
        <v>41</v>
      </c>
      <c r="B1726" t="s">
        <v>42</v>
      </c>
      <c r="C1726">
        <v>29</v>
      </c>
      <c r="D1726">
        <v>6</v>
      </c>
      <c r="E1726">
        <v>0</v>
      </c>
      <c r="F1726">
        <v>20251203</v>
      </c>
      <c r="G1726">
        <v>20260106</v>
      </c>
      <c r="H1726">
        <v>24414.3338</v>
      </c>
      <c r="I1726">
        <f t="shared" si="263"/>
        <v>35</v>
      </c>
      <c r="J1726">
        <f t="shared" si="264"/>
        <v>697.55239428571429</v>
      </c>
      <c r="K1726">
        <f t="shared" si="265"/>
        <v>17087.971096537844</v>
      </c>
      <c r="L1726">
        <f t="shared" si="266"/>
        <v>4185.3143657142855</v>
      </c>
      <c r="M1726">
        <f t="shared" si="267"/>
        <v>0</v>
      </c>
      <c r="N1726">
        <f t="shared" si="268"/>
        <v>21273.28546225213</v>
      </c>
      <c r="O1726">
        <f t="shared" si="269"/>
        <v>19611.048375950308</v>
      </c>
      <c r="P1726">
        <f t="shared" si="270"/>
        <v>4803.2854240496908</v>
      </c>
      <c r="Q1726">
        <f t="shared" si="271"/>
        <v>0</v>
      </c>
      <c r="R1726">
        <f t="shared" si="272"/>
        <v>24414.3338</v>
      </c>
    </row>
    <row r="1727" spans="1:18" x14ac:dyDescent="0.3">
      <c r="A1727" t="s">
        <v>35</v>
      </c>
      <c r="B1727" t="s">
        <v>36</v>
      </c>
      <c r="C1727">
        <v>23</v>
      </c>
      <c r="D1727">
        <v>11</v>
      </c>
      <c r="E1727">
        <v>0</v>
      </c>
      <c r="F1727">
        <v>20251209</v>
      </c>
      <c r="G1727">
        <v>20260111</v>
      </c>
      <c r="H1727">
        <v>516</v>
      </c>
      <c r="I1727">
        <f t="shared" si="263"/>
        <v>34</v>
      </c>
      <c r="J1727">
        <f t="shared" si="264"/>
        <v>15.176470588235293</v>
      </c>
      <c r="K1727">
        <f t="shared" si="265"/>
        <v>294.85893307080636</v>
      </c>
      <c r="L1727">
        <f t="shared" si="266"/>
        <v>166.94117647058823</v>
      </c>
      <c r="M1727">
        <f t="shared" si="267"/>
        <v>0</v>
      </c>
      <c r="N1727">
        <f t="shared" si="268"/>
        <v>461.80010954139459</v>
      </c>
      <c r="O1727">
        <f t="shared" si="269"/>
        <v>329.46551185453541</v>
      </c>
      <c r="P1727">
        <f t="shared" si="270"/>
        <v>186.53448814546459</v>
      </c>
      <c r="Q1727">
        <f t="shared" si="271"/>
        <v>0</v>
      </c>
      <c r="R1727">
        <f t="shared" si="272"/>
        <v>516</v>
      </c>
    </row>
    <row r="1728" spans="1:18" x14ac:dyDescent="0.3">
      <c r="A1728" t="s">
        <v>33</v>
      </c>
      <c r="B1728" t="s">
        <v>34</v>
      </c>
      <c r="C1728">
        <v>20</v>
      </c>
      <c r="D1728">
        <v>6</v>
      </c>
      <c r="E1728">
        <v>0</v>
      </c>
      <c r="F1728">
        <v>20251212</v>
      </c>
      <c r="G1728">
        <v>20260106</v>
      </c>
      <c r="H1728">
        <v>174652.0961</v>
      </c>
      <c r="I1728">
        <f t="shared" si="263"/>
        <v>26</v>
      </c>
      <c r="J1728">
        <f t="shared" si="264"/>
        <v>6717.3883115384615</v>
      </c>
      <c r="K1728">
        <f t="shared" si="265"/>
        <v>113487.00087483354</v>
      </c>
      <c r="L1728">
        <f t="shared" si="266"/>
        <v>40304.329869230773</v>
      </c>
      <c r="M1728">
        <f t="shared" si="267"/>
        <v>0</v>
      </c>
      <c r="N1728">
        <f t="shared" si="268"/>
        <v>153791.3307440643</v>
      </c>
      <c r="O1728">
        <f t="shared" si="269"/>
        <v>128880.7534663797</v>
      </c>
      <c r="P1728">
        <f t="shared" si="270"/>
        <v>45771.342633620312</v>
      </c>
      <c r="Q1728">
        <f t="shared" si="271"/>
        <v>0</v>
      </c>
      <c r="R1728">
        <f t="shared" si="272"/>
        <v>174652.09610000002</v>
      </c>
    </row>
    <row r="1729" spans="1:18" x14ac:dyDescent="0.3">
      <c r="A1729" t="s">
        <v>0</v>
      </c>
      <c r="B1729" t="s">
        <v>0</v>
      </c>
      <c r="C1729">
        <v>24</v>
      </c>
      <c r="D1729">
        <v>6</v>
      </c>
      <c r="E1729">
        <v>0</v>
      </c>
      <c r="F1729">
        <v>20251208</v>
      </c>
      <c r="G1729">
        <v>20260106</v>
      </c>
      <c r="H1729">
        <v>671.96010000000001</v>
      </c>
      <c r="I1729">
        <f t="shared" si="263"/>
        <v>30</v>
      </c>
      <c r="J1729">
        <f t="shared" si="264"/>
        <v>22.398669999999999</v>
      </c>
      <c r="K1729">
        <f t="shared" si="265"/>
        <v>454.09753267092549</v>
      </c>
      <c r="L1729">
        <f t="shared" si="266"/>
        <v>134.39202</v>
      </c>
      <c r="M1729">
        <f t="shared" si="267"/>
        <v>0</v>
      </c>
      <c r="N1729">
        <f t="shared" si="268"/>
        <v>588.48955267092549</v>
      </c>
      <c r="O1729">
        <f t="shared" si="269"/>
        <v>518.50610104872248</v>
      </c>
      <c r="P1729">
        <f t="shared" si="270"/>
        <v>153.45399895127755</v>
      </c>
      <c r="Q1729">
        <f t="shared" si="271"/>
        <v>0</v>
      </c>
      <c r="R1729">
        <f t="shared" si="272"/>
        <v>671.96010000000001</v>
      </c>
    </row>
    <row r="1730" spans="1:18" x14ac:dyDescent="0.3">
      <c r="A1730" t="s">
        <v>33</v>
      </c>
      <c r="B1730" t="s">
        <v>34</v>
      </c>
      <c r="C1730">
        <v>0</v>
      </c>
      <c r="D1730">
        <v>11</v>
      </c>
      <c r="E1730">
        <v>0</v>
      </c>
      <c r="F1730">
        <v>20260103</v>
      </c>
      <c r="G1730">
        <v>20260113</v>
      </c>
      <c r="H1730">
        <v>587.25959999999998</v>
      </c>
      <c r="I1730">
        <f t="shared" si="263"/>
        <v>11</v>
      </c>
      <c r="J1730">
        <f t="shared" si="264"/>
        <v>53.387236363636362</v>
      </c>
      <c r="K1730">
        <f t="shared" si="265"/>
        <v>0</v>
      </c>
      <c r="L1730">
        <f t="shared" si="266"/>
        <v>587.25959999999998</v>
      </c>
      <c r="M1730">
        <f t="shared" si="267"/>
        <v>0</v>
      </c>
      <c r="N1730">
        <f t="shared" si="268"/>
        <v>587.25959999999998</v>
      </c>
      <c r="O1730">
        <f t="shared" si="269"/>
        <v>0</v>
      </c>
      <c r="P1730">
        <f t="shared" si="270"/>
        <v>587.25959999999998</v>
      </c>
      <c r="Q1730">
        <f t="shared" si="271"/>
        <v>0</v>
      </c>
      <c r="R1730">
        <f t="shared" si="272"/>
        <v>587.25959999999998</v>
      </c>
    </row>
    <row r="1731" spans="1:18" x14ac:dyDescent="0.3">
      <c r="A1731" t="s">
        <v>33</v>
      </c>
      <c r="B1731" t="s">
        <v>34</v>
      </c>
      <c r="C1731">
        <v>13</v>
      </c>
      <c r="D1731">
        <v>2</v>
      </c>
      <c r="E1731">
        <v>0</v>
      </c>
      <c r="F1731">
        <v>20251219</v>
      </c>
      <c r="G1731">
        <v>20260102</v>
      </c>
      <c r="H1731">
        <v>221306.05600000001</v>
      </c>
      <c r="I1731">
        <f t="shared" si="263"/>
        <v>15</v>
      </c>
      <c r="J1731">
        <f t="shared" si="264"/>
        <v>14753.737066666667</v>
      </c>
      <c r="K1731">
        <f t="shared" si="265"/>
        <v>162017.17705306434</v>
      </c>
      <c r="L1731">
        <f t="shared" si="266"/>
        <v>29507.474133333333</v>
      </c>
      <c r="M1731">
        <f t="shared" si="267"/>
        <v>0</v>
      </c>
      <c r="N1731">
        <f t="shared" si="268"/>
        <v>191524.65118639768</v>
      </c>
      <c r="O1731">
        <f t="shared" si="269"/>
        <v>187210.27416450853</v>
      </c>
      <c r="P1731">
        <f t="shared" si="270"/>
        <v>34095.781835491471</v>
      </c>
      <c r="Q1731">
        <f t="shared" si="271"/>
        <v>0</v>
      </c>
      <c r="R1731">
        <f t="shared" si="272"/>
        <v>221306.05600000001</v>
      </c>
    </row>
    <row r="1732" spans="1:18" x14ac:dyDescent="0.3">
      <c r="A1732" t="s">
        <v>33</v>
      </c>
      <c r="B1732" t="s">
        <v>34</v>
      </c>
      <c r="C1732">
        <v>17</v>
      </c>
      <c r="D1732">
        <v>10</v>
      </c>
      <c r="E1732">
        <v>0</v>
      </c>
      <c r="F1732">
        <v>20251215</v>
      </c>
      <c r="G1732">
        <v>20260110</v>
      </c>
      <c r="H1732">
        <v>1594.9666999999999</v>
      </c>
      <c r="I1732">
        <f t="shared" si="263"/>
        <v>27</v>
      </c>
      <c r="J1732">
        <f t="shared" si="264"/>
        <v>59.072840740740737</v>
      </c>
      <c r="K1732">
        <f t="shared" si="265"/>
        <v>848.30581994369766</v>
      </c>
      <c r="L1732">
        <f t="shared" si="266"/>
        <v>590.72840740740742</v>
      </c>
      <c r="M1732">
        <f t="shared" si="267"/>
        <v>0</v>
      </c>
      <c r="N1732">
        <f t="shared" si="268"/>
        <v>1439.0342273511051</v>
      </c>
      <c r="O1732">
        <f t="shared" si="269"/>
        <v>940.22748626136399</v>
      </c>
      <c r="P1732">
        <f t="shared" si="270"/>
        <v>654.73921373863607</v>
      </c>
      <c r="Q1732">
        <f t="shared" si="271"/>
        <v>0</v>
      </c>
      <c r="R1732">
        <f t="shared" si="272"/>
        <v>1594.9666999999999</v>
      </c>
    </row>
    <row r="1733" spans="1:18" x14ac:dyDescent="0.3">
      <c r="A1733" t="s">
        <v>35</v>
      </c>
      <c r="B1733" t="s">
        <v>36</v>
      </c>
      <c r="C1733">
        <v>9</v>
      </c>
      <c r="D1733">
        <v>6</v>
      </c>
      <c r="E1733">
        <v>0</v>
      </c>
      <c r="F1733">
        <v>20251223</v>
      </c>
      <c r="G1733">
        <v>20260106</v>
      </c>
      <c r="H1733">
        <v>516</v>
      </c>
      <c r="I1733">
        <f t="shared" si="263"/>
        <v>15</v>
      </c>
      <c r="J1733">
        <f t="shared" si="264"/>
        <v>34.4</v>
      </c>
      <c r="K1733">
        <f t="shared" si="265"/>
        <v>261.52705368019343</v>
      </c>
      <c r="L1733">
        <f t="shared" si="266"/>
        <v>206.39999999999998</v>
      </c>
      <c r="M1733">
        <f t="shared" si="267"/>
        <v>0</v>
      </c>
      <c r="N1733">
        <f t="shared" si="268"/>
        <v>467.92705368019341</v>
      </c>
      <c r="O1733">
        <f t="shared" si="269"/>
        <v>288.39529289368795</v>
      </c>
      <c r="P1733">
        <f t="shared" si="270"/>
        <v>227.60470710631208</v>
      </c>
      <c r="Q1733">
        <f t="shared" si="271"/>
        <v>0</v>
      </c>
      <c r="R1733">
        <f t="shared" si="272"/>
        <v>516</v>
      </c>
    </row>
    <row r="1734" spans="1:18" x14ac:dyDescent="0.3">
      <c r="A1734" t="s">
        <v>33</v>
      </c>
      <c r="B1734" t="s">
        <v>34</v>
      </c>
      <c r="C1734">
        <v>1</v>
      </c>
      <c r="D1734">
        <v>7</v>
      </c>
      <c r="E1734">
        <v>0</v>
      </c>
      <c r="F1734">
        <v>20251231</v>
      </c>
      <c r="G1734">
        <v>20260107</v>
      </c>
      <c r="H1734">
        <v>1173.7997</v>
      </c>
      <c r="I1734">
        <f t="shared" si="263"/>
        <v>8</v>
      </c>
      <c r="J1734">
        <f t="shared" si="264"/>
        <v>146.7249625</v>
      </c>
      <c r="K1734">
        <f t="shared" si="265"/>
        <v>123.94233573631097</v>
      </c>
      <c r="L1734">
        <f t="shared" si="266"/>
        <v>1027.0747375000001</v>
      </c>
      <c r="M1734">
        <f t="shared" si="267"/>
        <v>0</v>
      </c>
      <c r="N1734">
        <f t="shared" si="268"/>
        <v>1151.017073236311</v>
      </c>
      <c r="O1734">
        <f t="shared" si="269"/>
        <v>126.395585163238</v>
      </c>
      <c r="P1734">
        <f t="shared" si="270"/>
        <v>1047.4041148367621</v>
      </c>
      <c r="Q1734">
        <f t="shared" si="271"/>
        <v>0</v>
      </c>
      <c r="R1734">
        <f t="shared" si="272"/>
        <v>1173.7997</v>
      </c>
    </row>
    <row r="1735" spans="1:18" x14ac:dyDescent="0.3">
      <c r="A1735" t="s">
        <v>37</v>
      </c>
      <c r="B1735" t="s">
        <v>38</v>
      </c>
      <c r="C1735">
        <v>28</v>
      </c>
      <c r="D1735">
        <v>14</v>
      </c>
      <c r="E1735">
        <v>0</v>
      </c>
      <c r="F1735">
        <v>20251204</v>
      </c>
      <c r="G1735">
        <v>20260114</v>
      </c>
      <c r="H1735">
        <v>5839.0276999999996</v>
      </c>
      <c r="I1735">
        <f t="shared" si="263"/>
        <v>42</v>
      </c>
      <c r="J1735">
        <f t="shared" si="264"/>
        <v>139.02446904761905</v>
      </c>
      <c r="K1735">
        <f t="shared" si="265"/>
        <v>3288.2508844488298</v>
      </c>
      <c r="L1735">
        <f t="shared" si="266"/>
        <v>1946.3425666666667</v>
      </c>
      <c r="M1735">
        <f t="shared" si="267"/>
        <v>0</v>
      </c>
      <c r="N1735">
        <f t="shared" si="268"/>
        <v>5234.5934511154965</v>
      </c>
      <c r="O1735">
        <f t="shared" si="269"/>
        <v>3667.9425399798029</v>
      </c>
      <c r="P1735">
        <f t="shared" si="270"/>
        <v>2171.0851600201972</v>
      </c>
      <c r="Q1735">
        <f t="shared" si="271"/>
        <v>0</v>
      </c>
      <c r="R1735">
        <f t="shared" si="272"/>
        <v>5839.0277000000006</v>
      </c>
    </row>
    <row r="1736" spans="1:18" x14ac:dyDescent="0.3">
      <c r="A1736" t="s">
        <v>33</v>
      </c>
      <c r="B1736" t="s">
        <v>34</v>
      </c>
      <c r="C1736">
        <v>6</v>
      </c>
      <c r="D1736">
        <v>12</v>
      </c>
      <c r="E1736">
        <v>0</v>
      </c>
      <c r="F1736">
        <v>20251226</v>
      </c>
      <c r="G1736">
        <v>20260112</v>
      </c>
      <c r="H1736">
        <v>10489.742899999999</v>
      </c>
      <c r="I1736">
        <f t="shared" si="263"/>
        <v>18</v>
      </c>
      <c r="J1736">
        <f t="shared" si="264"/>
        <v>582.7634944444444</v>
      </c>
      <c r="K1736">
        <f t="shared" si="265"/>
        <v>2953.6515444656848</v>
      </c>
      <c r="L1736">
        <f t="shared" si="266"/>
        <v>6993.1619333333329</v>
      </c>
      <c r="M1736">
        <f t="shared" si="267"/>
        <v>0</v>
      </c>
      <c r="N1736">
        <f t="shared" si="268"/>
        <v>9946.8134777990181</v>
      </c>
      <c r="O1736">
        <f t="shared" si="269"/>
        <v>3114.8714497146402</v>
      </c>
      <c r="P1736">
        <f t="shared" si="270"/>
        <v>7374.8714502853591</v>
      </c>
      <c r="Q1736">
        <f t="shared" si="271"/>
        <v>0</v>
      </c>
      <c r="R1736">
        <f t="shared" si="272"/>
        <v>10489.742899999999</v>
      </c>
    </row>
    <row r="1737" spans="1:18" x14ac:dyDescent="0.3">
      <c r="A1737" t="s">
        <v>33</v>
      </c>
      <c r="B1737" t="s">
        <v>34</v>
      </c>
      <c r="C1737">
        <v>5</v>
      </c>
      <c r="D1737">
        <v>7</v>
      </c>
      <c r="E1737">
        <v>0</v>
      </c>
      <c r="F1737">
        <v>20251227</v>
      </c>
      <c r="G1737">
        <v>20260107</v>
      </c>
      <c r="H1737">
        <v>251.7183</v>
      </c>
      <c r="I1737">
        <f t="shared" si="263"/>
        <v>12</v>
      </c>
      <c r="J1737">
        <f t="shared" si="264"/>
        <v>20.976524999999999</v>
      </c>
      <c r="K1737">
        <f t="shared" si="265"/>
        <v>88.597041015809424</v>
      </c>
      <c r="L1737">
        <f t="shared" si="266"/>
        <v>146.83567499999998</v>
      </c>
      <c r="M1737">
        <f t="shared" si="267"/>
        <v>0</v>
      </c>
      <c r="N1737">
        <f t="shared" si="268"/>
        <v>235.4327160158094</v>
      </c>
      <c r="O1737">
        <f t="shared" si="269"/>
        <v>94.725562899390184</v>
      </c>
      <c r="P1737">
        <f t="shared" si="270"/>
        <v>156.99273710060982</v>
      </c>
      <c r="Q1737">
        <f t="shared" si="271"/>
        <v>0</v>
      </c>
      <c r="R1737">
        <f t="shared" si="272"/>
        <v>251.7183</v>
      </c>
    </row>
    <row r="1738" spans="1:18" x14ac:dyDescent="0.3">
      <c r="A1738" t="s">
        <v>33</v>
      </c>
      <c r="B1738" t="s">
        <v>34</v>
      </c>
      <c r="C1738">
        <v>22</v>
      </c>
      <c r="D1738">
        <v>3</v>
      </c>
      <c r="E1738">
        <v>0</v>
      </c>
      <c r="F1738">
        <v>20251210</v>
      </c>
      <c r="G1738">
        <v>20260103</v>
      </c>
      <c r="H1738">
        <v>246122.79199999999</v>
      </c>
      <c r="I1738">
        <f t="shared" si="263"/>
        <v>25</v>
      </c>
      <c r="J1738">
        <f t="shared" si="264"/>
        <v>9844.9116799999993</v>
      </c>
      <c r="K1738">
        <f t="shared" si="265"/>
        <v>182957.48190913023</v>
      </c>
      <c r="L1738">
        <f t="shared" si="266"/>
        <v>29534.73504</v>
      </c>
      <c r="M1738">
        <f t="shared" si="267"/>
        <v>0</v>
      </c>
      <c r="N1738">
        <f t="shared" si="268"/>
        <v>212492.21694913023</v>
      </c>
      <c r="O1738">
        <f t="shared" si="269"/>
        <v>211913.67341018716</v>
      </c>
      <c r="P1738">
        <f t="shared" si="270"/>
        <v>34209.118589812824</v>
      </c>
      <c r="Q1738">
        <f t="shared" si="271"/>
        <v>0</v>
      </c>
      <c r="R1738">
        <f t="shared" si="272"/>
        <v>246122.79199999999</v>
      </c>
    </row>
    <row r="1739" spans="1:18" x14ac:dyDescent="0.3">
      <c r="A1739" t="s">
        <v>0</v>
      </c>
      <c r="B1739" t="s">
        <v>0</v>
      </c>
      <c r="C1739">
        <v>29</v>
      </c>
      <c r="D1739">
        <v>13</v>
      </c>
      <c r="E1739">
        <v>0</v>
      </c>
      <c r="F1739">
        <v>20251203</v>
      </c>
      <c r="G1739">
        <v>20260113</v>
      </c>
      <c r="H1739">
        <v>546.14739999999995</v>
      </c>
      <c r="I1739">
        <f t="shared" ref="I1739:I1802" si="273">IF(C1739&lt;0,0,C1739)+D1739+E1739</f>
        <v>42</v>
      </c>
      <c r="J1739">
        <f t="shared" ref="J1739:J1802" si="274">H1739/I1739</f>
        <v>13.003509523809523</v>
      </c>
      <c r="K1739">
        <f t="shared" ref="K1739:K1802" si="275">IF(C1739&lt;0,0,C1739)*$J1739*$B$6</f>
        <v>318.547533800591</v>
      </c>
      <c r="L1739">
        <f t="shared" ref="L1739:L1802" si="276">IF(D1739&lt;0,0,D1739)*$J1739*$C$6</f>
        <v>169.04562380952379</v>
      </c>
      <c r="M1739">
        <f t="shared" ref="M1739:M1802" si="277">IF(E1739&lt;0,0,E1739)*$J1739*$D$6</f>
        <v>0</v>
      </c>
      <c r="N1739">
        <f t="shared" ref="N1739:N1802" si="278">K1739+L1739+M1739</f>
        <v>487.59315761011476</v>
      </c>
      <c r="O1739">
        <f t="shared" ref="O1739:O1802" si="279">K1739/$N1739*$H1739</f>
        <v>356.80137148420869</v>
      </c>
      <c r="P1739">
        <f t="shared" ref="P1739:P1802" si="280">L1739/$N1739*$H1739</f>
        <v>189.34602851579129</v>
      </c>
      <c r="Q1739">
        <f t="shared" ref="Q1739:Q1802" si="281">M1739/$N1739*$H1739</f>
        <v>0</v>
      </c>
      <c r="R1739">
        <f t="shared" ref="R1739:R1802" si="282">O1739+P1739+Q1739</f>
        <v>546.14739999999995</v>
      </c>
    </row>
    <row r="1740" spans="1:18" x14ac:dyDescent="0.3">
      <c r="A1740" t="s">
        <v>35</v>
      </c>
      <c r="B1740" t="s">
        <v>36</v>
      </c>
      <c r="C1740">
        <v>27</v>
      </c>
      <c r="D1740">
        <v>14</v>
      </c>
      <c r="E1740">
        <v>0</v>
      </c>
      <c r="F1740">
        <v>20251205</v>
      </c>
      <c r="G1740">
        <v>20260114</v>
      </c>
      <c r="H1740">
        <v>2064</v>
      </c>
      <c r="I1740">
        <f t="shared" si="273"/>
        <v>41</v>
      </c>
      <c r="J1740">
        <f t="shared" si="274"/>
        <v>50.341463414634148</v>
      </c>
      <c r="K1740">
        <f t="shared" si="275"/>
        <v>1148.1675527423129</v>
      </c>
      <c r="L1740">
        <f t="shared" si="276"/>
        <v>704.78048780487802</v>
      </c>
      <c r="M1740">
        <f t="shared" si="277"/>
        <v>0</v>
      </c>
      <c r="N1740">
        <f t="shared" si="278"/>
        <v>1852.9480405471909</v>
      </c>
      <c r="O1740">
        <f t="shared" si="279"/>
        <v>1278.9445667134339</v>
      </c>
      <c r="P1740">
        <f t="shared" si="280"/>
        <v>785.05543328656586</v>
      </c>
      <c r="Q1740">
        <f t="shared" si="281"/>
        <v>0</v>
      </c>
      <c r="R1740">
        <f t="shared" si="282"/>
        <v>2064</v>
      </c>
    </row>
    <row r="1741" spans="1:18" x14ac:dyDescent="0.3">
      <c r="A1741" t="s">
        <v>37</v>
      </c>
      <c r="B1741" t="s">
        <v>38</v>
      </c>
      <c r="C1741">
        <v>27</v>
      </c>
      <c r="D1741">
        <v>12</v>
      </c>
      <c r="E1741">
        <v>0</v>
      </c>
      <c r="F1741">
        <v>20251205</v>
      </c>
      <c r="G1741">
        <v>20260112</v>
      </c>
      <c r="H1741">
        <v>30120.009900000001</v>
      </c>
      <c r="I1741">
        <f t="shared" si="273"/>
        <v>39</v>
      </c>
      <c r="J1741">
        <f t="shared" si="274"/>
        <v>772.30794615384616</v>
      </c>
      <c r="K1741">
        <f t="shared" si="275"/>
        <v>17614.484449832871</v>
      </c>
      <c r="L1741">
        <f t="shared" si="276"/>
        <v>9267.695353846153</v>
      </c>
      <c r="M1741">
        <f t="shared" si="277"/>
        <v>0</v>
      </c>
      <c r="N1741">
        <f t="shared" si="278"/>
        <v>26882.179803679024</v>
      </c>
      <c r="O1741">
        <f t="shared" si="279"/>
        <v>19736.064928029115</v>
      </c>
      <c r="P1741">
        <f t="shared" si="280"/>
        <v>10383.944971970888</v>
      </c>
      <c r="Q1741">
        <f t="shared" si="281"/>
        <v>0</v>
      </c>
      <c r="R1741">
        <f t="shared" si="282"/>
        <v>30120.009900000005</v>
      </c>
    </row>
    <row r="1742" spans="1:18" x14ac:dyDescent="0.3">
      <c r="A1742" t="s">
        <v>33</v>
      </c>
      <c r="B1742" t="s">
        <v>34</v>
      </c>
      <c r="C1742">
        <v>6</v>
      </c>
      <c r="D1742">
        <v>8</v>
      </c>
      <c r="E1742">
        <v>0</v>
      </c>
      <c r="F1742">
        <v>20251226</v>
      </c>
      <c r="G1742">
        <v>20260108</v>
      </c>
      <c r="H1742">
        <v>2139.1012000000001</v>
      </c>
      <c r="I1742">
        <f t="shared" si="273"/>
        <v>14</v>
      </c>
      <c r="J1742">
        <f t="shared" si="274"/>
        <v>152.79294285714286</v>
      </c>
      <c r="K1742">
        <f t="shared" si="275"/>
        <v>774.40868543710724</v>
      </c>
      <c r="L1742">
        <f t="shared" si="276"/>
        <v>1222.3435428571429</v>
      </c>
      <c r="M1742">
        <f t="shared" si="277"/>
        <v>0</v>
      </c>
      <c r="N1742">
        <f t="shared" si="278"/>
        <v>1996.75222829425</v>
      </c>
      <c r="O1742">
        <f t="shared" si="279"/>
        <v>829.61647661415498</v>
      </c>
      <c r="P1742">
        <f t="shared" si="280"/>
        <v>1309.484723385845</v>
      </c>
      <c r="Q1742">
        <f t="shared" si="281"/>
        <v>0</v>
      </c>
      <c r="R1742">
        <f t="shared" si="282"/>
        <v>2139.1012000000001</v>
      </c>
    </row>
    <row r="1743" spans="1:18" x14ac:dyDescent="0.3">
      <c r="A1743" t="s">
        <v>33</v>
      </c>
      <c r="B1743" t="s">
        <v>34</v>
      </c>
      <c r="C1743">
        <v>31</v>
      </c>
      <c r="D1743">
        <v>8</v>
      </c>
      <c r="E1743">
        <v>0</v>
      </c>
      <c r="F1743">
        <v>20251129</v>
      </c>
      <c r="G1743">
        <v>20260108</v>
      </c>
      <c r="H1743">
        <v>4958.0385999999999</v>
      </c>
      <c r="I1743">
        <f t="shared" si="273"/>
        <v>39</v>
      </c>
      <c r="J1743">
        <f t="shared" si="274"/>
        <v>127.12919487179487</v>
      </c>
      <c r="K1743">
        <f t="shared" si="275"/>
        <v>3329.0679487022799</v>
      </c>
      <c r="L1743">
        <f t="shared" si="276"/>
        <v>1017.0335589743589</v>
      </c>
      <c r="M1743">
        <f t="shared" si="277"/>
        <v>0</v>
      </c>
      <c r="N1743">
        <f t="shared" si="278"/>
        <v>4346.1015076766389</v>
      </c>
      <c r="O1743">
        <f t="shared" si="279"/>
        <v>3797.8053118488706</v>
      </c>
      <c r="P1743">
        <f t="shared" si="280"/>
        <v>1160.2332881511295</v>
      </c>
      <c r="Q1743">
        <f t="shared" si="281"/>
        <v>0</v>
      </c>
      <c r="R1743">
        <f t="shared" si="282"/>
        <v>4958.0385999999999</v>
      </c>
    </row>
    <row r="1744" spans="1:18" x14ac:dyDescent="0.3">
      <c r="A1744" t="s">
        <v>0</v>
      </c>
      <c r="B1744" t="s">
        <v>0</v>
      </c>
      <c r="C1744">
        <v>27</v>
      </c>
      <c r="D1744">
        <v>12</v>
      </c>
      <c r="E1744">
        <v>0</v>
      </c>
      <c r="F1744">
        <v>20251205</v>
      </c>
      <c r="G1744">
        <v>20260112</v>
      </c>
      <c r="H1744">
        <v>1722.3436999999999</v>
      </c>
      <c r="I1744">
        <f t="shared" si="273"/>
        <v>39</v>
      </c>
      <c r="J1744">
        <f t="shared" si="274"/>
        <v>44.162658974358969</v>
      </c>
      <c r="K1744">
        <f t="shared" si="275"/>
        <v>1007.2439026959817</v>
      </c>
      <c r="L1744">
        <f t="shared" si="276"/>
        <v>529.9519076923076</v>
      </c>
      <c r="M1744">
        <f t="shared" si="277"/>
        <v>0</v>
      </c>
      <c r="N1744">
        <f t="shared" si="278"/>
        <v>1537.1958103882894</v>
      </c>
      <c r="O1744">
        <f t="shared" si="279"/>
        <v>1128.5616174907661</v>
      </c>
      <c r="P1744">
        <f t="shared" si="280"/>
        <v>593.78208250923365</v>
      </c>
      <c r="Q1744">
        <f t="shared" si="281"/>
        <v>0</v>
      </c>
      <c r="R1744">
        <f t="shared" si="282"/>
        <v>1722.3436999999999</v>
      </c>
    </row>
    <row r="1745" spans="1:18" x14ac:dyDescent="0.3">
      <c r="A1745" t="s">
        <v>33</v>
      </c>
      <c r="B1745" t="s">
        <v>34</v>
      </c>
      <c r="C1745">
        <v>1</v>
      </c>
      <c r="D1745">
        <v>14</v>
      </c>
      <c r="E1745">
        <v>0</v>
      </c>
      <c r="F1745">
        <v>20251231</v>
      </c>
      <c r="G1745">
        <v>20260114</v>
      </c>
      <c r="H1745">
        <v>419.43169999999998</v>
      </c>
      <c r="I1745">
        <f t="shared" si="273"/>
        <v>15</v>
      </c>
      <c r="J1745">
        <f t="shared" si="274"/>
        <v>27.962113333333331</v>
      </c>
      <c r="K1745">
        <f t="shared" si="275"/>
        <v>23.620313678095346</v>
      </c>
      <c r="L1745">
        <f t="shared" si="276"/>
        <v>391.46958666666666</v>
      </c>
      <c r="M1745">
        <f t="shared" si="277"/>
        <v>0</v>
      </c>
      <c r="N1745">
        <f t="shared" si="278"/>
        <v>415.08990034476199</v>
      </c>
      <c r="O1745">
        <f t="shared" si="279"/>
        <v>23.867379843036936</v>
      </c>
      <c r="P1745">
        <f t="shared" si="280"/>
        <v>395.56432015696305</v>
      </c>
      <c r="Q1745">
        <f t="shared" si="281"/>
        <v>0</v>
      </c>
      <c r="R1745">
        <f t="shared" si="282"/>
        <v>419.43169999999998</v>
      </c>
    </row>
    <row r="1746" spans="1:18" x14ac:dyDescent="0.3">
      <c r="A1746" t="s">
        <v>37</v>
      </c>
      <c r="B1746" t="s">
        <v>38</v>
      </c>
      <c r="C1746">
        <v>25</v>
      </c>
      <c r="D1746">
        <v>2</v>
      </c>
      <c r="E1746">
        <v>0</v>
      </c>
      <c r="F1746">
        <v>20251207</v>
      </c>
      <c r="G1746">
        <v>20260102</v>
      </c>
      <c r="H1746">
        <v>103703.5144</v>
      </c>
      <c r="I1746">
        <f t="shared" si="273"/>
        <v>27</v>
      </c>
      <c r="J1746">
        <f t="shared" si="274"/>
        <v>3840.8709037037038</v>
      </c>
      <c r="K1746">
        <f t="shared" si="275"/>
        <v>81112.051922772269</v>
      </c>
      <c r="L1746">
        <f t="shared" si="276"/>
        <v>7681.7418074074076</v>
      </c>
      <c r="M1746">
        <f t="shared" si="277"/>
        <v>0</v>
      </c>
      <c r="N1746">
        <f t="shared" si="278"/>
        <v>88793.793730179677</v>
      </c>
      <c r="O1746">
        <f t="shared" si="279"/>
        <v>94731.900634264515</v>
      </c>
      <c r="P1746">
        <f t="shared" si="280"/>
        <v>8971.613765735472</v>
      </c>
      <c r="Q1746">
        <f t="shared" si="281"/>
        <v>0</v>
      </c>
      <c r="R1746">
        <f t="shared" si="282"/>
        <v>103703.51439999999</v>
      </c>
    </row>
    <row r="1747" spans="1:18" x14ac:dyDescent="0.3">
      <c r="A1747" t="s">
        <v>0</v>
      </c>
      <c r="B1747" t="s">
        <v>0</v>
      </c>
      <c r="C1747">
        <v>24</v>
      </c>
      <c r="D1747">
        <v>2</v>
      </c>
      <c r="E1747">
        <v>0</v>
      </c>
      <c r="F1747">
        <v>20251208</v>
      </c>
      <c r="G1747">
        <v>20260102</v>
      </c>
      <c r="H1747">
        <v>630.18499999999995</v>
      </c>
      <c r="I1747">
        <f t="shared" si="273"/>
        <v>26</v>
      </c>
      <c r="J1747">
        <f t="shared" si="274"/>
        <v>24.237884615384612</v>
      </c>
      <c r="K1747">
        <f t="shared" si="275"/>
        <v>491.38469386837414</v>
      </c>
      <c r="L1747">
        <f t="shared" si="276"/>
        <v>48.475769230769224</v>
      </c>
      <c r="M1747">
        <f t="shared" si="277"/>
        <v>0</v>
      </c>
      <c r="N1747">
        <f t="shared" si="278"/>
        <v>539.86046309914332</v>
      </c>
      <c r="O1747">
        <f t="shared" si="279"/>
        <v>573.59870646532761</v>
      </c>
      <c r="P1747">
        <f t="shared" si="280"/>
        <v>56.586293534672393</v>
      </c>
      <c r="Q1747">
        <f t="shared" si="281"/>
        <v>0</v>
      </c>
      <c r="R1747">
        <f t="shared" si="282"/>
        <v>630.18499999999995</v>
      </c>
    </row>
    <row r="1748" spans="1:18" x14ac:dyDescent="0.3">
      <c r="A1748" t="s">
        <v>33</v>
      </c>
      <c r="B1748" t="s">
        <v>34</v>
      </c>
      <c r="C1748">
        <v>10</v>
      </c>
      <c r="D1748">
        <v>14</v>
      </c>
      <c r="E1748">
        <v>0</v>
      </c>
      <c r="F1748">
        <v>20251222</v>
      </c>
      <c r="G1748">
        <v>20260114</v>
      </c>
      <c r="H1748">
        <v>377.71080000000001</v>
      </c>
      <c r="I1748">
        <f t="shared" si="273"/>
        <v>24</v>
      </c>
      <c r="J1748">
        <f t="shared" si="274"/>
        <v>15.73795</v>
      </c>
      <c r="K1748">
        <f t="shared" si="275"/>
        <v>132.94249659128556</v>
      </c>
      <c r="L1748">
        <f t="shared" si="276"/>
        <v>220.3313</v>
      </c>
      <c r="M1748">
        <f t="shared" si="277"/>
        <v>0</v>
      </c>
      <c r="N1748">
        <f t="shared" si="278"/>
        <v>353.27379659128553</v>
      </c>
      <c r="O1748">
        <f t="shared" si="279"/>
        <v>142.13852605543178</v>
      </c>
      <c r="P1748">
        <f t="shared" si="280"/>
        <v>235.57227394456825</v>
      </c>
      <c r="Q1748">
        <f t="shared" si="281"/>
        <v>0</v>
      </c>
      <c r="R1748">
        <f t="shared" si="282"/>
        <v>377.71080000000006</v>
      </c>
    </row>
    <row r="1749" spans="1:18" x14ac:dyDescent="0.3">
      <c r="A1749" t="s">
        <v>33</v>
      </c>
      <c r="B1749" t="s">
        <v>34</v>
      </c>
      <c r="C1749">
        <v>9</v>
      </c>
      <c r="D1749">
        <v>9</v>
      </c>
      <c r="E1749">
        <v>0</v>
      </c>
      <c r="F1749">
        <v>20251223</v>
      </c>
      <c r="G1749">
        <v>20260109</v>
      </c>
      <c r="H1749">
        <v>1552.4087999999999</v>
      </c>
      <c r="I1749">
        <f t="shared" si="273"/>
        <v>18</v>
      </c>
      <c r="J1749">
        <f t="shared" si="274"/>
        <v>86.244933333333336</v>
      </c>
      <c r="K1749">
        <f t="shared" si="275"/>
        <v>655.67974736951669</v>
      </c>
      <c r="L1749">
        <f t="shared" si="276"/>
        <v>776.20440000000008</v>
      </c>
      <c r="M1749">
        <f t="shared" si="277"/>
        <v>0</v>
      </c>
      <c r="N1749">
        <f t="shared" si="278"/>
        <v>1431.8841473695168</v>
      </c>
      <c r="O1749">
        <f t="shared" si="279"/>
        <v>710.86966893805288</v>
      </c>
      <c r="P1749">
        <f t="shared" si="280"/>
        <v>841.53913106194693</v>
      </c>
      <c r="Q1749">
        <f t="shared" si="281"/>
        <v>0</v>
      </c>
      <c r="R1749">
        <f t="shared" si="282"/>
        <v>1552.4087999999997</v>
      </c>
    </row>
    <row r="1750" spans="1:18" x14ac:dyDescent="0.3">
      <c r="A1750" t="s">
        <v>35</v>
      </c>
      <c r="B1750" t="s">
        <v>36</v>
      </c>
      <c r="C1750">
        <v>22</v>
      </c>
      <c r="D1750">
        <v>1</v>
      </c>
      <c r="E1750">
        <v>0</v>
      </c>
      <c r="F1750">
        <v>20251210</v>
      </c>
      <c r="G1750">
        <v>20260101</v>
      </c>
      <c r="H1750">
        <v>5676</v>
      </c>
      <c r="I1750">
        <f t="shared" si="273"/>
        <v>23</v>
      </c>
      <c r="J1750">
        <f t="shared" si="274"/>
        <v>246.78260869565219</v>
      </c>
      <c r="K1750">
        <f t="shared" si="275"/>
        <v>4586.1990572903496</v>
      </c>
      <c r="L1750">
        <f t="shared" si="276"/>
        <v>246.78260869565219</v>
      </c>
      <c r="M1750">
        <f t="shared" si="277"/>
        <v>0</v>
      </c>
      <c r="N1750">
        <f t="shared" si="278"/>
        <v>4832.9816659860016</v>
      </c>
      <c r="O1750">
        <f t="shared" si="279"/>
        <v>5386.1710323432917</v>
      </c>
      <c r="P1750">
        <f t="shared" si="280"/>
        <v>289.82896765670847</v>
      </c>
      <c r="Q1750">
        <f t="shared" si="281"/>
        <v>0</v>
      </c>
      <c r="R1750">
        <f t="shared" si="282"/>
        <v>5676</v>
      </c>
    </row>
    <row r="1751" spans="1:18" x14ac:dyDescent="0.3">
      <c r="A1751" t="s">
        <v>35</v>
      </c>
      <c r="B1751" t="s">
        <v>36</v>
      </c>
      <c r="C1751">
        <v>24</v>
      </c>
      <c r="D1751">
        <v>11</v>
      </c>
      <c r="E1751">
        <v>0</v>
      </c>
      <c r="F1751">
        <v>20251208</v>
      </c>
      <c r="G1751">
        <v>20260111</v>
      </c>
      <c r="H1751">
        <v>516</v>
      </c>
      <c r="I1751">
        <f t="shared" si="273"/>
        <v>35</v>
      </c>
      <c r="J1751">
        <f t="shared" si="274"/>
        <v>14.742857142857142</v>
      </c>
      <c r="K1751">
        <f t="shared" si="275"/>
        <v>298.88806134879252</v>
      </c>
      <c r="L1751">
        <f t="shared" si="276"/>
        <v>162.17142857142855</v>
      </c>
      <c r="M1751">
        <f t="shared" si="277"/>
        <v>0</v>
      </c>
      <c r="N1751">
        <f t="shared" si="278"/>
        <v>461.05948992022104</v>
      </c>
      <c r="O1751">
        <f t="shared" si="279"/>
        <v>334.50399141044318</v>
      </c>
      <c r="P1751">
        <f t="shared" si="280"/>
        <v>181.49600858955685</v>
      </c>
      <c r="Q1751">
        <f t="shared" si="281"/>
        <v>0</v>
      </c>
      <c r="R1751">
        <f t="shared" si="282"/>
        <v>516</v>
      </c>
    </row>
    <row r="1752" spans="1:18" x14ac:dyDescent="0.3">
      <c r="A1752" t="s">
        <v>35</v>
      </c>
      <c r="B1752" t="s">
        <v>34</v>
      </c>
      <c r="C1752">
        <v>24</v>
      </c>
      <c r="D1752">
        <v>11</v>
      </c>
      <c r="E1752">
        <v>0</v>
      </c>
      <c r="F1752">
        <v>20251208</v>
      </c>
      <c r="G1752">
        <v>20260111</v>
      </c>
      <c r="H1752">
        <v>5362.9598999999998</v>
      </c>
      <c r="I1752">
        <f t="shared" si="273"/>
        <v>35</v>
      </c>
      <c r="J1752">
        <f t="shared" si="274"/>
        <v>153.22742571428572</v>
      </c>
      <c r="K1752">
        <f t="shared" si="275"/>
        <v>3106.443193027741</v>
      </c>
      <c r="L1752">
        <f t="shared" si="276"/>
        <v>1685.5016828571429</v>
      </c>
      <c r="M1752">
        <f t="shared" si="277"/>
        <v>0</v>
      </c>
      <c r="N1752">
        <f t="shared" si="278"/>
        <v>4791.9448758848839</v>
      </c>
      <c r="O1752">
        <f t="shared" si="279"/>
        <v>3476.6114192328509</v>
      </c>
      <c r="P1752">
        <f t="shared" si="280"/>
        <v>1886.3484807671487</v>
      </c>
      <c r="Q1752">
        <f t="shared" si="281"/>
        <v>0</v>
      </c>
      <c r="R1752">
        <f t="shared" si="282"/>
        <v>5362.9598999999998</v>
      </c>
    </row>
    <row r="1753" spans="1:18" x14ac:dyDescent="0.3">
      <c r="A1753" t="s">
        <v>37</v>
      </c>
      <c r="B1753" t="s">
        <v>38</v>
      </c>
      <c r="C1753">
        <v>24</v>
      </c>
      <c r="D1753">
        <v>4</v>
      </c>
      <c r="E1753">
        <v>0</v>
      </c>
      <c r="F1753">
        <v>20251208</v>
      </c>
      <c r="G1753">
        <v>20260104</v>
      </c>
      <c r="H1753">
        <v>34779.667399999998</v>
      </c>
      <c r="I1753">
        <f t="shared" si="273"/>
        <v>28</v>
      </c>
      <c r="J1753">
        <f t="shared" si="274"/>
        <v>1242.1309785714286</v>
      </c>
      <c r="K1753">
        <f t="shared" si="275"/>
        <v>25182.236830285368</v>
      </c>
      <c r="L1753">
        <f t="shared" si="276"/>
        <v>4968.5239142857145</v>
      </c>
      <c r="M1753">
        <f t="shared" si="277"/>
        <v>0</v>
      </c>
      <c r="N1753">
        <f t="shared" si="278"/>
        <v>30150.760744571082</v>
      </c>
      <c r="O1753">
        <f t="shared" si="279"/>
        <v>29048.349020614893</v>
      </c>
      <c r="P1753">
        <f t="shared" si="280"/>
        <v>5731.3183793851067</v>
      </c>
      <c r="Q1753">
        <f t="shared" si="281"/>
        <v>0</v>
      </c>
      <c r="R1753">
        <f t="shared" si="282"/>
        <v>34779.667399999998</v>
      </c>
    </row>
    <row r="1754" spans="1:18" x14ac:dyDescent="0.3">
      <c r="A1754" t="s">
        <v>43</v>
      </c>
      <c r="B1754" t="s">
        <v>44</v>
      </c>
      <c r="C1754">
        <v>28</v>
      </c>
      <c r="D1754">
        <v>3</v>
      </c>
      <c r="E1754">
        <v>0</v>
      </c>
      <c r="F1754">
        <v>20251204</v>
      </c>
      <c r="G1754">
        <v>20260103</v>
      </c>
      <c r="H1754">
        <v>218467.82459999999</v>
      </c>
      <c r="I1754">
        <f t="shared" si="273"/>
        <v>31</v>
      </c>
      <c r="J1754">
        <f t="shared" si="274"/>
        <v>7047.3491806451611</v>
      </c>
      <c r="K1754">
        <f t="shared" si="275"/>
        <v>166686.14046883179</v>
      </c>
      <c r="L1754">
        <f t="shared" si="276"/>
        <v>21142.047541935484</v>
      </c>
      <c r="M1754">
        <f t="shared" si="277"/>
        <v>0</v>
      </c>
      <c r="N1754">
        <f t="shared" si="278"/>
        <v>187828.18801076728</v>
      </c>
      <c r="O1754">
        <f t="shared" si="279"/>
        <v>193876.9621581409</v>
      </c>
      <c r="P1754">
        <f t="shared" si="280"/>
        <v>24590.862441859077</v>
      </c>
      <c r="Q1754">
        <f t="shared" si="281"/>
        <v>0</v>
      </c>
      <c r="R1754">
        <f t="shared" si="282"/>
        <v>218467.82459999999</v>
      </c>
    </row>
    <row r="1755" spans="1:18" x14ac:dyDescent="0.3">
      <c r="A1755" t="s">
        <v>33</v>
      </c>
      <c r="B1755" t="s">
        <v>34</v>
      </c>
      <c r="C1755">
        <v>31</v>
      </c>
      <c r="D1755">
        <v>3</v>
      </c>
      <c r="E1755">
        <v>0</v>
      </c>
      <c r="F1755">
        <v>20251130</v>
      </c>
      <c r="G1755">
        <v>20260103</v>
      </c>
      <c r="H1755">
        <v>42.039000000000001</v>
      </c>
      <c r="I1755">
        <f t="shared" si="273"/>
        <v>34</v>
      </c>
      <c r="J1755">
        <f t="shared" si="274"/>
        <v>1.2364411764705883</v>
      </c>
      <c r="K1755">
        <f t="shared" si="275"/>
        <v>32.37805993497409</v>
      </c>
      <c r="L1755">
        <f t="shared" si="276"/>
        <v>3.7093235294117646</v>
      </c>
      <c r="M1755">
        <f t="shared" si="277"/>
        <v>0</v>
      </c>
      <c r="N1755">
        <f t="shared" si="278"/>
        <v>36.087383464385852</v>
      </c>
      <c r="O1755">
        <f t="shared" si="279"/>
        <v>37.717926071023342</v>
      </c>
      <c r="P1755">
        <f t="shared" si="280"/>
        <v>4.3210739289766611</v>
      </c>
      <c r="Q1755">
        <f t="shared" si="281"/>
        <v>0</v>
      </c>
      <c r="R1755">
        <f t="shared" si="282"/>
        <v>42.039000000000001</v>
      </c>
    </row>
    <row r="1756" spans="1:18" x14ac:dyDescent="0.3">
      <c r="A1756" t="s">
        <v>33</v>
      </c>
      <c r="B1756" t="s">
        <v>34</v>
      </c>
      <c r="C1756">
        <v>7</v>
      </c>
      <c r="D1756">
        <v>4</v>
      </c>
      <c r="E1756">
        <v>0</v>
      </c>
      <c r="F1756">
        <v>20251225</v>
      </c>
      <c r="G1756">
        <v>20260104</v>
      </c>
      <c r="H1756">
        <v>713.43690000000004</v>
      </c>
      <c r="I1756">
        <f t="shared" si="273"/>
        <v>11</v>
      </c>
      <c r="J1756">
        <f t="shared" si="274"/>
        <v>64.857900000000001</v>
      </c>
      <c r="K1756">
        <f t="shared" si="275"/>
        <v>383.50991106005279</v>
      </c>
      <c r="L1756">
        <f t="shared" si="276"/>
        <v>259.4316</v>
      </c>
      <c r="M1756">
        <f t="shared" si="277"/>
        <v>0</v>
      </c>
      <c r="N1756">
        <f t="shared" si="278"/>
        <v>642.94151106005279</v>
      </c>
      <c r="O1756">
        <f t="shared" si="279"/>
        <v>425.55989519924424</v>
      </c>
      <c r="P1756">
        <f t="shared" si="280"/>
        <v>287.8770048007558</v>
      </c>
      <c r="Q1756">
        <f t="shared" si="281"/>
        <v>0</v>
      </c>
      <c r="R1756">
        <f t="shared" si="282"/>
        <v>713.43690000000004</v>
      </c>
    </row>
    <row r="1757" spans="1:18" x14ac:dyDescent="0.3">
      <c r="A1757" t="s">
        <v>35</v>
      </c>
      <c r="B1757" t="s">
        <v>34</v>
      </c>
      <c r="C1757">
        <v>21</v>
      </c>
      <c r="D1757">
        <v>5</v>
      </c>
      <c r="E1757">
        <v>0</v>
      </c>
      <c r="F1757">
        <v>20251211</v>
      </c>
      <c r="G1757">
        <v>20260105</v>
      </c>
      <c r="H1757">
        <v>9956.6106</v>
      </c>
      <c r="I1757">
        <f t="shared" si="273"/>
        <v>26</v>
      </c>
      <c r="J1757">
        <f t="shared" si="274"/>
        <v>382.94656153846154</v>
      </c>
      <c r="K1757">
        <f t="shared" si="275"/>
        <v>6793.180248961271</v>
      </c>
      <c r="L1757">
        <f t="shared" si="276"/>
        <v>1914.7328076923077</v>
      </c>
      <c r="M1757">
        <f t="shared" si="277"/>
        <v>0</v>
      </c>
      <c r="N1757">
        <f t="shared" si="278"/>
        <v>8707.9130566535787</v>
      </c>
      <c r="O1757">
        <f t="shared" si="279"/>
        <v>7767.3088872698409</v>
      </c>
      <c r="P1757">
        <f t="shared" si="280"/>
        <v>2189.3017127301587</v>
      </c>
      <c r="Q1757">
        <f t="shared" si="281"/>
        <v>0</v>
      </c>
      <c r="R1757">
        <f t="shared" si="282"/>
        <v>9956.6106</v>
      </c>
    </row>
    <row r="1758" spans="1:18" x14ac:dyDescent="0.3">
      <c r="A1758" t="s">
        <v>37</v>
      </c>
      <c r="B1758" t="s">
        <v>38</v>
      </c>
      <c r="C1758">
        <v>31</v>
      </c>
      <c r="D1758">
        <v>3</v>
      </c>
      <c r="E1758">
        <v>0</v>
      </c>
      <c r="F1758">
        <v>20251128</v>
      </c>
      <c r="G1758">
        <v>20260103</v>
      </c>
      <c r="H1758">
        <v>347.64139999999998</v>
      </c>
      <c r="I1758">
        <f t="shared" si="273"/>
        <v>34</v>
      </c>
      <c r="J1758">
        <f t="shared" si="274"/>
        <v>10.224747058823528</v>
      </c>
      <c r="K1758">
        <f t="shared" si="275"/>
        <v>267.75028152616142</v>
      </c>
      <c r="L1758">
        <f t="shared" si="276"/>
        <v>30.674241176470584</v>
      </c>
      <c r="M1758">
        <f t="shared" si="277"/>
        <v>0</v>
      </c>
      <c r="N1758">
        <f t="shared" si="278"/>
        <v>298.42452270263198</v>
      </c>
      <c r="O1758">
        <f t="shared" si="279"/>
        <v>311.90829050232054</v>
      </c>
      <c r="P1758">
        <f t="shared" si="280"/>
        <v>35.733109497679465</v>
      </c>
      <c r="Q1758">
        <f t="shared" si="281"/>
        <v>0</v>
      </c>
      <c r="R1758">
        <f t="shared" si="282"/>
        <v>347.64139999999998</v>
      </c>
    </row>
    <row r="1759" spans="1:18" x14ac:dyDescent="0.3">
      <c r="A1759" t="s">
        <v>0</v>
      </c>
      <c r="B1759" t="s">
        <v>0</v>
      </c>
      <c r="C1759">
        <v>31</v>
      </c>
      <c r="D1759">
        <v>4</v>
      </c>
      <c r="E1759">
        <v>0</v>
      </c>
      <c r="F1759">
        <v>20251113</v>
      </c>
      <c r="G1759">
        <v>20260104</v>
      </c>
      <c r="H1759">
        <v>210.14070000000001</v>
      </c>
      <c r="I1759">
        <f t="shared" si="273"/>
        <v>35</v>
      </c>
      <c r="J1759">
        <f t="shared" si="274"/>
        <v>6.0040200000000006</v>
      </c>
      <c r="K1759">
        <f t="shared" si="275"/>
        <v>157.22423606571581</v>
      </c>
      <c r="L1759">
        <f t="shared" si="276"/>
        <v>24.016080000000002</v>
      </c>
      <c r="M1759">
        <f t="shared" si="277"/>
        <v>0</v>
      </c>
      <c r="N1759">
        <f t="shared" si="278"/>
        <v>181.24031606571583</v>
      </c>
      <c r="O1759">
        <f t="shared" si="279"/>
        <v>182.29504196977399</v>
      </c>
      <c r="P1759">
        <f t="shared" si="280"/>
        <v>27.845658030226012</v>
      </c>
      <c r="Q1759">
        <f t="shared" si="281"/>
        <v>0</v>
      </c>
      <c r="R1759">
        <f t="shared" si="282"/>
        <v>210.14070000000001</v>
      </c>
    </row>
    <row r="1760" spans="1:18" x14ac:dyDescent="0.3">
      <c r="A1760" t="s">
        <v>0</v>
      </c>
      <c r="B1760" t="s">
        <v>0</v>
      </c>
      <c r="C1760">
        <v>31</v>
      </c>
      <c r="D1760">
        <v>3</v>
      </c>
      <c r="E1760">
        <v>0</v>
      </c>
      <c r="F1760">
        <v>20251117</v>
      </c>
      <c r="G1760">
        <v>20260103</v>
      </c>
      <c r="H1760">
        <v>630.43700000000001</v>
      </c>
      <c r="I1760">
        <f t="shared" si="273"/>
        <v>34</v>
      </c>
      <c r="J1760">
        <f t="shared" si="274"/>
        <v>18.542264705882353</v>
      </c>
      <c r="K1760">
        <f t="shared" si="275"/>
        <v>485.55691075490046</v>
      </c>
      <c r="L1760">
        <f t="shared" si="276"/>
        <v>55.626794117647059</v>
      </c>
      <c r="M1760">
        <f t="shared" si="277"/>
        <v>0</v>
      </c>
      <c r="N1760">
        <f t="shared" si="278"/>
        <v>541.18370487254754</v>
      </c>
      <c r="O1760">
        <f t="shared" si="279"/>
        <v>565.63610358090671</v>
      </c>
      <c r="P1760">
        <f t="shared" si="280"/>
        <v>64.800896419093206</v>
      </c>
      <c r="Q1760">
        <f t="shared" si="281"/>
        <v>0</v>
      </c>
      <c r="R1760">
        <f t="shared" si="282"/>
        <v>630.4369999999999</v>
      </c>
    </row>
    <row r="1761" spans="1:18" x14ac:dyDescent="0.3">
      <c r="A1761" t="s">
        <v>0</v>
      </c>
      <c r="B1761" t="s">
        <v>0</v>
      </c>
      <c r="C1761">
        <v>31</v>
      </c>
      <c r="D1761">
        <v>4</v>
      </c>
      <c r="E1761">
        <v>0</v>
      </c>
      <c r="F1761">
        <v>20251119</v>
      </c>
      <c r="G1761">
        <v>20260104</v>
      </c>
      <c r="H1761">
        <v>588.33870000000002</v>
      </c>
      <c r="I1761">
        <f t="shared" si="273"/>
        <v>35</v>
      </c>
      <c r="J1761">
        <f t="shared" si="274"/>
        <v>16.809677142857144</v>
      </c>
      <c r="K1761">
        <f t="shared" si="275"/>
        <v>440.18651625028542</v>
      </c>
      <c r="L1761">
        <f t="shared" si="276"/>
        <v>67.238708571428575</v>
      </c>
      <c r="M1761">
        <f t="shared" si="277"/>
        <v>0</v>
      </c>
      <c r="N1761">
        <f t="shared" si="278"/>
        <v>507.42522482171398</v>
      </c>
      <c r="O1761">
        <f t="shared" si="279"/>
        <v>510.3781799953187</v>
      </c>
      <c r="P1761">
        <f t="shared" si="280"/>
        <v>77.960520004681328</v>
      </c>
      <c r="Q1761">
        <f t="shared" si="281"/>
        <v>0</v>
      </c>
      <c r="R1761">
        <f t="shared" si="282"/>
        <v>588.33870000000002</v>
      </c>
    </row>
    <row r="1762" spans="1:18" x14ac:dyDescent="0.3">
      <c r="A1762" t="s">
        <v>0</v>
      </c>
      <c r="B1762" t="s">
        <v>0</v>
      </c>
      <c r="C1762">
        <v>31</v>
      </c>
      <c r="D1762">
        <v>5</v>
      </c>
      <c r="E1762">
        <v>0</v>
      </c>
      <c r="F1762">
        <v>20251119</v>
      </c>
      <c r="G1762">
        <v>20260105</v>
      </c>
      <c r="H1762">
        <v>672.33969999999999</v>
      </c>
      <c r="I1762">
        <f t="shared" si="273"/>
        <v>36</v>
      </c>
      <c r="J1762">
        <f t="shared" si="274"/>
        <v>18.676102777777778</v>
      </c>
      <c r="K1762">
        <f t="shared" si="275"/>
        <v>489.06166067416558</v>
      </c>
      <c r="L1762">
        <f t="shared" si="276"/>
        <v>93.380513888888885</v>
      </c>
      <c r="M1762">
        <f t="shared" si="277"/>
        <v>0</v>
      </c>
      <c r="N1762">
        <f t="shared" si="278"/>
        <v>582.44217456305444</v>
      </c>
      <c r="O1762">
        <f t="shared" si="279"/>
        <v>564.54629245529179</v>
      </c>
      <c r="P1762">
        <f t="shared" si="280"/>
        <v>107.79340754470817</v>
      </c>
      <c r="Q1762">
        <f t="shared" si="281"/>
        <v>0</v>
      </c>
      <c r="R1762">
        <f t="shared" si="282"/>
        <v>672.33969999999999</v>
      </c>
    </row>
    <row r="1763" spans="1:18" x14ac:dyDescent="0.3">
      <c r="A1763" t="s">
        <v>37</v>
      </c>
      <c r="B1763" t="s">
        <v>38</v>
      </c>
      <c r="C1763">
        <v>23</v>
      </c>
      <c r="D1763">
        <v>3</v>
      </c>
      <c r="E1763">
        <v>0</v>
      </c>
      <c r="F1763">
        <v>20251209</v>
      </c>
      <c r="G1763">
        <v>20260103</v>
      </c>
      <c r="H1763">
        <v>8947.1538</v>
      </c>
      <c r="I1763">
        <f t="shared" si="273"/>
        <v>26</v>
      </c>
      <c r="J1763">
        <f t="shared" si="274"/>
        <v>344.12130000000002</v>
      </c>
      <c r="K1763">
        <f t="shared" si="275"/>
        <v>6685.8258496277558</v>
      </c>
      <c r="L1763">
        <f t="shared" si="276"/>
        <v>1032.3639000000001</v>
      </c>
      <c r="M1763">
        <f t="shared" si="277"/>
        <v>0</v>
      </c>
      <c r="N1763">
        <f t="shared" si="278"/>
        <v>7718.1897496277561</v>
      </c>
      <c r="O1763">
        <f t="shared" si="279"/>
        <v>7750.4070380648836</v>
      </c>
      <c r="P1763">
        <f t="shared" si="280"/>
        <v>1196.746761935116</v>
      </c>
      <c r="Q1763">
        <f t="shared" si="281"/>
        <v>0</v>
      </c>
      <c r="R1763">
        <f t="shared" si="282"/>
        <v>8947.1538</v>
      </c>
    </row>
    <row r="1764" spans="1:18" x14ac:dyDescent="0.3">
      <c r="A1764" t="s">
        <v>0</v>
      </c>
      <c r="B1764" t="s">
        <v>0</v>
      </c>
      <c r="C1764">
        <v>31</v>
      </c>
      <c r="D1764">
        <v>3</v>
      </c>
      <c r="E1764">
        <v>0</v>
      </c>
      <c r="F1764">
        <v>20251118</v>
      </c>
      <c r="G1764">
        <v>20260103</v>
      </c>
      <c r="H1764">
        <v>168.11259999999999</v>
      </c>
      <c r="I1764">
        <f t="shared" si="273"/>
        <v>34</v>
      </c>
      <c r="J1764">
        <f t="shared" si="274"/>
        <v>4.9444882352941173</v>
      </c>
      <c r="K1764">
        <f t="shared" si="275"/>
        <v>129.47881344999462</v>
      </c>
      <c r="L1764">
        <f t="shared" si="276"/>
        <v>14.833464705882353</v>
      </c>
      <c r="M1764">
        <f t="shared" si="277"/>
        <v>0</v>
      </c>
      <c r="N1764">
        <f t="shared" si="278"/>
        <v>144.31227815587698</v>
      </c>
      <c r="O1764">
        <f t="shared" si="279"/>
        <v>150.83276525149307</v>
      </c>
      <c r="P1764">
        <f t="shared" si="280"/>
        <v>17.279834748506907</v>
      </c>
      <c r="Q1764">
        <f t="shared" si="281"/>
        <v>0</v>
      </c>
      <c r="R1764">
        <f t="shared" si="282"/>
        <v>168.11259999999999</v>
      </c>
    </row>
    <row r="1765" spans="1:18" x14ac:dyDescent="0.3">
      <c r="A1765" t="s">
        <v>0</v>
      </c>
      <c r="B1765" t="s">
        <v>0</v>
      </c>
      <c r="C1765">
        <v>31</v>
      </c>
      <c r="D1765">
        <v>1</v>
      </c>
      <c r="E1765">
        <v>0</v>
      </c>
      <c r="F1765">
        <v>20251124</v>
      </c>
      <c r="G1765">
        <v>20260101</v>
      </c>
      <c r="H1765">
        <v>42.033099999999997</v>
      </c>
      <c r="I1765">
        <f t="shared" si="273"/>
        <v>32</v>
      </c>
      <c r="J1765">
        <f t="shared" si="274"/>
        <v>1.3135343749999999</v>
      </c>
      <c r="K1765">
        <f t="shared" si="275"/>
        <v>34.396860546006245</v>
      </c>
      <c r="L1765">
        <f t="shared" si="276"/>
        <v>1.3135343749999999</v>
      </c>
      <c r="M1765">
        <f t="shared" si="277"/>
        <v>0</v>
      </c>
      <c r="N1765">
        <f t="shared" si="278"/>
        <v>35.710394921006248</v>
      </c>
      <c r="O1765">
        <f t="shared" si="279"/>
        <v>40.486997755543022</v>
      </c>
      <c r="P1765">
        <f t="shared" si="280"/>
        <v>1.5461022444569688</v>
      </c>
      <c r="Q1765">
        <f t="shared" si="281"/>
        <v>0</v>
      </c>
      <c r="R1765">
        <f t="shared" si="282"/>
        <v>42.03309999999999</v>
      </c>
    </row>
    <row r="1766" spans="1:18" x14ac:dyDescent="0.3">
      <c r="A1766" t="s">
        <v>33</v>
      </c>
      <c r="B1766" t="s">
        <v>34</v>
      </c>
      <c r="C1766">
        <v>15</v>
      </c>
      <c r="D1766">
        <v>1</v>
      </c>
      <c r="E1766">
        <v>0</v>
      </c>
      <c r="F1766">
        <v>20251217</v>
      </c>
      <c r="G1766">
        <v>20260101</v>
      </c>
      <c r="H1766">
        <v>586119.12419999996</v>
      </c>
      <c r="I1766">
        <f t="shared" si="273"/>
        <v>16</v>
      </c>
      <c r="J1766">
        <f t="shared" si="274"/>
        <v>36632.445262499998</v>
      </c>
      <c r="K1766">
        <f t="shared" si="275"/>
        <v>464165.47861446638</v>
      </c>
      <c r="L1766">
        <f t="shared" si="276"/>
        <v>36632.445262499998</v>
      </c>
      <c r="M1766">
        <f t="shared" si="277"/>
        <v>0</v>
      </c>
      <c r="N1766">
        <f t="shared" si="278"/>
        <v>500797.92387696635</v>
      </c>
      <c r="O1766">
        <f t="shared" si="279"/>
        <v>543245.59036355419</v>
      </c>
      <c r="P1766">
        <f t="shared" si="280"/>
        <v>42873.533836445822</v>
      </c>
      <c r="Q1766">
        <f t="shared" si="281"/>
        <v>0</v>
      </c>
      <c r="R1766">
        <f t="shared" si="282"/>
        <v>586119.12419999996</v>
      </c>
    </row>
    <row r="1767" spans="1:18" x14ac:dyDescent="0.3">
      <c r="A1767" t="s">
        <v>0</v>
      </c>
      <c r="B1767" t="s">
        <v>0</v>
      </c>
      <c r="C1767">
        <v>31</v>
      </c>
      <c r="D1767">
        <v>7</v>
      </c>
      <c r="E1767">
        <v>0</v>
      </c>
      <c r="F1767">
        <v>20251119</v>
      </c>
      <c r="G1767">
        <v>20260107</v>
      </c>
      <c r="H1767">
        <v>546.21169999999995</v>
      </c>
      <c r="I1767">
        <f t="shared" si="273"/>
        <v>38</v>
      </c>
      <c r="J1767">
        <f t="shared" si="274"/>
        <v>14.373992105263156</v>
      </c>
      <c r="K1767">
        <f t="shared" si="275"/>
        <v>376.40446367011265</v>
      </c>
      <c r="L1767">
        <f t="shared" si="276"/>
        <v>100.61794473684209</v>
      </c>
      <c r="M1767">
        <f t="shared" si="277"/>
        <v>0</v>
      </c>
      <c r="N1767">
        <f t="shared" si="278"/>
        <v>477.02240840695475</v>
      </c>
      <c r="O1767">
        <f t="shared" si="279"/>
        <v>430.99971482564621</v>
      </c>
      <c r="P1767">
        <f t="shared" si="280"/>
        <v>115.2119851743537</v>
      </c>
      <c r="Q1767">
        <f t="shared" si="281"/>
        <v>0</v>
      </c>
      <c r="R1767">
        <f t="shared" si="282"/>
        <v>546.21169999999995</v>
      </c>
    </row>
    <row r="1768" spans="1:18" x14ac:dyDescent="0.3">
      <c r="A1768" t="s">
        <v>43</v>
      </c>
      <c r="B1768" t="s">
        <v>44</v>
      </c>
      <c r="C1768">
        <v>26</v>
      </c>
      <c r="D1768">
        <v>2</v>
      </c>
      <c r="E1768">
        <v>0</v>
      </c>
      <c r="F1768">
        <v>20251206</v>
      </c>
      <c r="G1768">
        <v>20260102</v>
      </c>
      <c r="H1768">
        <v>93132.181599999996</v>
      </c>
      <c r="I1768">
        <f t="shared" si="273"/>
        <v>28</v>
      </c>
      <c r="J1768">
        <f t="shared" si="274"/>
        <v>3326.1493428571425</v>
      </c>
      <c r="K1768">
        <f t="shared" si="275"/>
        <v>73051.773195029848</v>
      </c>
      <c r="L1768">
        <f t="shared" si="276"/>
        <v>6652.2986857142851</v>
      </c>
      <c r="M1768">
        <f t="shared" si="277"/>
        <v>0</v>
      </c>
      <c r="N1768">
        <f t="shared" si="278"/>
        <v>79704.07188074413</v>
      </c>
      <c r="O1768">
        <f t="shared" si="279"/>
        <v>85359.139713477998</v>
      </c>
      <c r="P1768">
        <f t="shared" si="280"/>
        <v>7773.0418865219963</v>
      </c>
      <c r="Q1768">
        <f t="shared" si="281"/>
        <v>0</v>
      </c>
      <c r="R1768">
        <f t="shared" si="282"/>
        <v>93132.181599999996</v>
      </c>
    </row>
    <row r="1769" spans="1:18" x14ac:dyDescent="0.3">
      <c r="A1769" t="s">
        <v>0</v>
      </c>
      <c r="B1769" t="s">
        <v>0</v>
      </c>
      <c r="C1769">
        <v>31</v>
      </c>
      <c r="D1769">
        <v>5</v>
      </c>
      <c r="E1769">
        <v>0</v>
      </c>
      <c r="F1769">
        <v>20251114</v>
      </c>
      <c r="G1769">
        <v>20260105</v>
      </c>
      <c r="H1769">
        <v>420.23200000000003</v>
      </c>
      <c r="I1769">
        <f t="shared" si="273"/>
        <v>36</v>
      </c>
      <c r="J1769">
        <f t="shared" si="274"/>
        <v>11.673111111111112</v>
      </c>
      <c r="K1769">
        <f t="shared" si="275"/>
        <v>305.67785866047473</v>
      </c>
      <c r="L1769">
        <f t="shared" si="276"/>
        <v>58.365555555555559</v>
      </c>
      <c r="M1769">
        <f t="shared" si="277"/>
        <v>0</v>
      </c>
      <c r="N1769">
        <f t="shared" si="278"/>
        <v>364.04341421603027</v>
      </c>
      <c r="O1769">
        <f t="shared" si="279"/>
        <v>352.85796387015705</v>
      </c>
      <c r="P1769">
        <f t="shared" si="280"/>
        <v>67.374036129843006</v>
      </c>
      <c r="Q1769">
        <f t="shared" si="281"/>
        <v>0</v>
      </c>
      <c r="R1769">
        <f t="shared" si="282"/>
        <v>420.23200000000008</v>
      </c>
    </row>
    <row r="1770" spans="1:18" x14ac:dyDescent="0.3">
      <c r="A1770" t="s">
        <v>0</v>
      </c>
      <c r="B1770" t="s">
        <v>0</v>
      </c>
      <c r="C1770">
        <v>8</v>
      </c>
      <c r="D1770">
        <v>7</v>
      </c>
      <c r="E1770">
        <v>0</v>
      </c>
      <c r="F1770">
        <v>20251224</v>
      </c>
      <c r="G1770">
        <v>20260107</v>
      </c>
      <c r="H1770">
        <v>167.8477</v>
      </c>
      <c r="I1770">
        <f t="shared" si="273"/>
        <v>15</v>
      </c>
      <c r="J1770">
        <f t="shared" si="274"/>
        <v>11.189846666666666</v>
      </c>
      <c r="K1770">
        <f t="shared" si="275"/>
        <v>75.618801805335067</v>
      </c>
      <c r="L1770">
        <f t="shared" si="276"/>
        <v>78.328926666666661</v>
      </c>
      <c r="M1770">
        <f t="shared" si="277"/>
        <v>0</v>
      </c>
      <c r="N1770">
        <f t="shared" si="278"/>
        <v>153.94772847200173</v>
      </c>
      <c r="O1770">
        <f t="shared" si="279"/>
        <v>82.446438708510712</v>
      </c>
      <c r="P1770">
        <f t="shared" si="280"/>
        <v>85.401261291489291</v>
      </c>
      <c r="Q1770">
        <f t="shared" si="281"/>
        <v>0</v>
      </c>
      <c r="R1770">
        <f t="shared" si="282"/>
        <v>167.8477</v>
      </c>
    </row>
    <row r="1771" spans="1:18" x14ac:dyDescent="0.3">
      <c r="A1771" t="s">
        <v>0</v>
      </c>
      <c r="B1771" t="s">
        <v>0</v>
      </c>
      <c r="C1771">
        <v>31</v>
      </c>
      <c r="D1771">
        <v>6</v>
      </c>
      <c r="E1771">
        <v>0</v>
      </c>
      <c r="F1771">
        <v>20251201</v>
      </c>
      <c r="G1771">
        <v>20260106</v>
      </c>
      <c r="H1771">
        <v>168.10079999999999</v>
      </c>
      <c r="I1771">
        <f t="shared" si="273"/>
        <v>37</v>
      </c>
      <c r="J1771">
        <f t="shared" si="274"/>
        <v>4.5432648648648648</v>
      </c>
      <c r="K1771">
        <f t="shared" si="275"/>
        <v>118.97217990989137</v>
      </c>
      <c r="L1771">
        <f t="shared" si="276"/>
        <v>27.259589189189189</v>
      </c>
      <c r="M1771">
        <f t="shared" si="277"/>
        <v>0</v>
      </c>
      <c r="N1771">
        <f t="shared" si="278"/>
        <v>146.23176909908057</v>
      </c>
      <c r="O1771">
        <f t="shared" si="279"/>
        <v>136.76452622990536</v>
      </c>
      <c r="P1771">
        <f t="shared" si="280"/>
        <v>31.336273770094639</v>
      </c>
      <c r="Q1771">
        <f t="shared" si="281"/>
        <v>0</v>
      </c>
      <c r="R1771">
        <f t="shared" si="282"/>
        <v>168.10079999999999</v>
      </c>
    </row>
    <row r="1772" spans="1:18" x14ac:dyDescent="0.3">
      <c r="A1772" t="s">
        <v>41</v>
      </c>
      <c r="B1772" t="s">
        <v>42</v>
      </c>
      <c r="C1772">
        <v>26</v>
      </c>
      <c r="D1772">
        <v>7</v>
      </c>
      <c r="E1772">
        <v>0</v>
      </c>
      <c r="F1772">
        <v>20251206</v>
      </c>
      <c r="G1772">
        <v>20260107</v>
      </c>
      <c r="H1772">
        <v>642021.62639999995</v>
      </c>
      <c r="I1772">
        <f t="shared" si="273"/>
        <v>33</v>
      </c>
      <c r="J1772">
        <f t="shared" si="274"/>
        <v>19455.200799999999</v>
      </c>
      <c r="K1772">
        <f t="shared" si="275"/>
        <v>427291.97333169932</v>
      </c>
      <c r="L1772">
        <f t="shared" si="276"/>
        <v>136186.4056</v>
      </c>
      <c r="M1772">
        <f t="shared" si="277"/>
        <v>0</v>
      </c>
      <c r="N1772">
        <f t="shared" si="278"/>
        <v>563478.37893169932</v>
      </c>
      <c r="O1772">
        <f t="shared" si="279"/>
        <v>486852.19863482175</v>
      </c>
      <c r="P1772">
        <f t="shared" si="280"/>
        <v>155169.42776517826</v>
      </c>
      <c r="Q1772">
        <f t="shared" si="281"/>
        <v>0</v>
      </c>
      <c r="R1772">
        <f t="shared" si="282"/>
        <v>642021.62639999995</v>
      </c>
    </row>
    <row r="1773" spans="1:18" x14ac:dyDescent="0.3">
      <c r="A1773" t="s">
        <v>35</v>
      </c>
      <c r="B1773" t="s">
        <v>34</v>
      </c>
      <c r="C1773">
        <v>7</v>
      </c>
      <c r="D1773">
        <v>2</v>
      </c>
      <c r="E1773">
        <v>0</v>
      </c>
      <c r="F1773">
        <v>20251225</v>
      </c>
      <c r="G1773">
        <v>20260102</v>
      </c>
      <c r="H1773">
        <v>1066.838</v>
      </c>
      <c r="I1773">
        <f t="shared" si="273"/>
        <v>9</v>
      </c>
      <c r="J1773">
        <f t="shared" si="274"/>
        <v>118.53755555555556</v>
      </c>
      <c r="K1773">
        <f t="shared" si="275"/>
        <v>700.92197540141103</v>
      </c>
      <c r="L1773">
        <f t="shared" si="276"/>
        <v>237.07511111111111</v>
      </c>
      <c r="M1773">
        <f t="shared" si="277"/>
        <v>0</v>
      </c>
      <c r="N1773">
        <f t="shared" si="278"/>
        <v>937.99708651252217</v>
      </c>
      <c r="O1773">
        <f t="shared" si="279"/>
        <v>797.19884970379155</v>
      </c>
      <c r="P1773">
        <f t="shared" si="280"/>
        <v>269.63915029620836</v>
      </c>
      <c r="Q1773">
        <f t="shared" si="281"/>
        <v>0</v>
      </c>
      <c r="R1773">
        <f t="shared" si="282"/>
        <v>1066.838</v>
      </c>
    </row>
    <row r="1774" spans="1:18" x14ac:dyDescent="0.3">
      <c r="A1774" t="s">
        <v>43</v>
      </c>
      <c r="B1774" t="s">
        <v>44</v>
      </c>
      <c r="C1774">
        <v>27</v>
      </c>
      <c r="D1774">
        <v>3</v>
      </c>
      <c r="E1774">
        <v>0</v>
      </c>
      <c r="F1774">
        <v>20251205</v>
      </c>
      <c r="G1774">
        <v>20260103</v>
      </c>
      <c r="H1774">
        <v>80341.058999999994</v>
      </c>
      <c r="I1774">
        <f t="shared" si="273"/>
        <v>30</v>
      </c>
      <c r="J1774">
        <f t="shared" si="274"/>
        <v>2678.0353</v>
      </c>
      <c r="K1774">
        <f t="shared" si="275"/>
        <v>61079.536191327294</v>
      </c>
      <c r="L1774">
        <f t="shared" si="276"/>
        <v>8034.1059000000005</v>
      </c>
      <c r="M1774">
        <f t="shared" si="277"/>
        <v>0</v>
      </c>
      <c r="N1774">
        <f t="shared" si="278"/>
        <v>69113.642091327289</v>
      </c>
      <c r="O1774">
        <f t="shared" si="279"/>
        <v>71001.823552514528</v>
      </c>
      <c r="P1774">
        <f t="shared" si="280"/>
        <v>9339.2354474854765</v>
      </c>
      <c r="Q1774">
        <f t="shared" si="281"/>
        <v>0</v>
      </c>
      <c r="R1774">
        <f t="shared" si="282"/>
        <v>80341.059000000008</v>
      </c>
    </row>
    <row r="1775" spans="1:18" x14ac:dyDescent="0.3">
      <c r="A1775" t="s">
        <v>33</v>
      </c>
      <c r="B1775" t="s">
        <v>34</v>
      </c>
      <c r="C1775">
        <v>31</v>
      </c>
      <c r="D1775">
        <v>5</v>
      </c>
      <c r="E1775">
        <v>0</v>
      </c>
      <c r="F1775">
        <v>20251128</v>
      </c>
      <c r="G1775">
        <v>20260105</v>
      </c>
      <c r="H1775">
        <v>316422.47159999999</v>
      </c>
      <c r="I1775">
        <f t="shared" si="273"/>
        <v>36</v>
      </c>
      <c r="J1775">
        <f t="shared" si="274"/>
        <v>8789.5131000000001</v>
      </c>
      <c r="K1775">
        <f t="shared" si="275"/>
        <v>230166.53551072473</v>
      </c>
      <c r="L1775">
        <f t="shared" si="276"/>
        <v>43947.565499999997</v>
      </c>
      <c r="M1775">
        <f t="shared" si="277"/>
        <v>0</v>
      </c>
      <c r="N1775">
        <f t="shared" si="278"/>
        <v>274114.10101072473</v>
      </c>
      <c r="O1775">
        <f t="shared" si="279"/>
        <v>265691.7822810699</v>
      </c>
      <c r="P1775">
        <f t="shared" si="280"/>
        <v>50730.689318930061</v>
      </c>
      <c r="Q1775">
        <f t="shared" si="281"/>
        <v>0</v>
      </c>
      <c r="R1775">
        <f t="shared" si="282"/>
        <v>316422.47159999993</v>
      </c>
    </row>
    <row r="1776" spans="1:18" x14ac:dyDescent="0.3">
      <c r="A1776" t="s">
        <v>37</v>
      </c>
      <c r="B1776" t="s">
        <v>38</v>
      </c>
      <c r="C1776">
        <v>31</v>
      </c>
      <c r="D1776">
        <v>1</v>
      </c>
      <c r="E1776">
        <v>0</v>
      </c>
      <c r="F1776">
        <v>20251201</v>
      </c>
      <c r="G1776">
        <v>20260101</v>
      </c>
      <c r="H1776">
        <v>462.48349999999999</v>
      </c>
      <c r="I1776">
        <f t="shared" si="273"/>
        <v>32</v>
      </c>
      <c r="J1776">
        <f t="shared" si="274"/>
        <v>14.452609375</v>
      </c>
      <c r="K1776">
        <f t="shared" si="275"/>
        <v>378.4631743632728</v>
      </c>
      <c r="L1776">
        <f t="shared" si="276"/>
        <v>14.452609375</v>
      </c>
      <c r="M1776">
        <f t="shared" si="277"/>
        <v>0</v>
      </c>
      <c r="N1776">
        <f t="shared" si="278"/>
        <v>392.91578373827281</v>
      </c>
      <c r="O1776">
        <f t="shared" si="279"/>
        <v>445.47198342438901</v>
      </c>
      <c r="P1776">
        <f t="shared" si="280"/>
        <v>17.011516575610994</v>
      </c>
      <c r="Q1776">
        <f t="shared" si="281"/>
        <v>0</v>
      </c>
      <c r="R1776">
        <f t="shared" si="282"/>
        <v>462.48349999999999</v>
      </c>
    </row>
    <row r="1777" spans="1:18" x14ac:dyDescent="0.3">
      <c r="A1777" t="s">
        <v>0</v>
      </c>
      <c r="B1777" t="s">
        <v>0</v>
      </c>
      <c r="C1777">
        <v>31</v>
      </c>
      <c r="D1777">
        <v>2</v>
      </c>
      <c r="E1777">
        <v>0</v>
      </c>
      <c r="F1777">
        <v>20251201</v>
      </c>
      <c r="G1777">
        <v>20260102</v>
      </c>
      <c r="H1777">
        <v>756.73789999999997</v>
      </c>
      <c r="I1777">
        <f t="shared" si="273"/>
        <v>33</v>
      </c>
      <c r="J1777">
        <f t="shared" si="274"/>
        <v>22.931451515151515</v>
      </c>
      <c r="K1777">
        <f t="shared" si="275"/>
        <v>600.49432652584403</v>
      </c>
      <c r="L1777">
        <f t="shared" si="276"/>
        <v>45.862903030303031</v>
      </c>
      <c r="M1777">
        <f t="shared" si="277"/>
        <v>0</v>
      </c>
      <c r="N1777">
        <f t="shared" si="278"/>
        <v>646.3572295561471</v>
      </c>
      <c r="O1777">
        <f t="shared" si="279"/>
        <v>703.04282962709192</v>
      </c>
      <c r="P1777">
        <f t="shared" si="280"/>
        <v>53.695070372907971</v>
      </c>
      <c r="Q1777">
        <f t="shared" si="281"/>
        <v>0</v>
      </c>
      <c r="R1777">
        <f t="shared" si="282"/>
        <v>756.73789999999985</v>
      </c>
    </row>
    <row r="1778" spans="1:18" x14ac:dyDescent="0.3">
      <c r="A1778" t="s">
        <v>41</v>
      </c>
      <c r="B1778" t="s">
        <v>42</v>
      </c>
      <c r="C1778">
        <v>29</v>
      </c>
      <c r="D1778">
        <v>7</v>
      </c>
      <c r="E1778">
        <v>0</v>
      </c>
      <c r="F1778">
        <v>20251203</v>
      </c>
      <c r="G1778">
        <v>20260107</v>
      </c>
      <c r="H1778">
        <v>41093.862200000003</v>
      </c>
      <c r="I1778">
        <f t="shared" si="273"/>
        <v>36</v>
      </c>
      <c r="J1778">
        <f t="shared" si="274"/>
        <v>1141.4961722222224</v>
      </c>
      <c r="K1778">
        <f t="shared" si="275"/>
        <v>27963.280977217055</v>
      </c>
      <c r="L1778">
        <f t="shared" si="276"/>
        <v>7990.4732055555569</v>
      </c>
      <c r="M1778">
        <f t="shared" si="277"/>
        <v>0</v>
      </c>
      <c r="N1778">
        <f t="shared" si="278"/>
        <v>35953.754182772609</v>
      </c>
      <c r="O1778">
        <f t="shared" si="279"/>
        <v>31961.035537374963</v>
      </c>
      <c r="P1778">
        <f t="shared" si="280"/>
        <v>9132.8266626250443</v>
      </c>
      <c r="Q1778">
        <f t="shared" si="281"/>
        <v>0</v>
      </c>
      <c r="R1778">
        <f t="shared" si="282"/>
        <v>41093.862200000003</v>
      </c>
    </row>
    <row r="1779" spans="1:18" x14ac:dyDescent="0.3">
      <c r="A1779" t="s">
        <v>33</v>
      </c>
      <c r="B1779" t="s">
        <v>34</v>
      </c>
      <c r="C1779">
        <v>31</v>
      </c>
      <c r="D1779">
        <v>8</v>
      </c>
      <c r="E1779">
        <v>0</v>
      </c>
      <c r="F1779">
        <v>20251128</v>
      </c>
      <c r="G1779">
        <v>20260108</v>
      </c>
      <c r="H1779">
        <v>15461.9938</v>
      </c>
      <c r="I1779">
        <f t="shared" si="273"/>
        <v>39</v>
      </c>
      <c r="J1779">
        <f t="shared" si="274"/>
        <v>396.4613794871795</v>
      </c>
      <c r="K1779">
        <f t="shared" si="275"/>
        <v>10381.933690998971</v>
      </c>
      <c r="L1779">
        <f t="shared" si="276"/>
        <v>3171.691035897436</v>
      </c>
      <c r="M1779">
        <f t="shared" si="277"/>
        <v>0</v>
      </c>
      <c r="N1779">
        <f t="shared" si="278"/>
        <v>13553.624726896407</v>
      </c>
      <c r="O1779">
        <f t="shared" si="279"/>
        <v>11843.724287546753</v>
      </c>
      <c r="P1779">
        <f t="shared" si="280"/>
        <v>3618.2695124532465</v>
      </c>
      <c r="Q1779">
        <f t="shared" si="281"/>
        <v>0</v>
      </c>
      <c r="R1779">
        <f t="shared" si="282"/>
        <v>15461.9938</v>
      </c>
    </row>
    <row r="1780" spans="1:18" x14ac:dyDescent="0.3">
      <c r="A1780" t="s">
        <v>0</v>
      </c>
      <c r="B1780" t="s">
        <v>0</v>
      </c>
      <c r="C1780">
        <v>31</v>
      </c>
      <c r="D1780">
        <v>6</v>
      </c>
      <c r="E1780">
        <v>0</v>
      </c>
      <c r="F1780">
        <v>20251129</v>
      </c>
      <c r="G1780">
        <v>20260106</v>
      </c>
      <c r="H1780">
        <v>42.025199999999998</v>
      </c>
      <c r="I1780">
        <f t="shared" si="273"/>
        <v>37</v>
      </c>
      <c r="J1780">
        <f t="shared" si="274"/>
        <v>1.1358162162162162</v>
      </c>
      <c r="K1780">
        <f t="shared" si="275"/>
        <v>29.743044977472842</v>
      </c>
      <c r="L1780">
        <f t="shared" si="276"/>
        <v>6.8148972972972972</v>
      </c>
      <c r="M1780">
        <f t="shared" si="277"/>
        <v>0</v>
      </c>
      <c r="N1780">
        <f t="shared" si="278"/>
        <v>36.557942274770141</v>
      </c>
      <c r="O1780">
        <f t="shared" si="279"/>
        <v>34.191131557476339</v>
      </c>
      <c r="P1780">
        <f t="shared" si="280"/>
        <v>7.8340684425236597</v>
      </c>
      <c r="Q1780">
        <f t="shared" si="281"/>
        <v>0</v>
      </c>
      <c r="R1780">
        <f t="shared" si="282"/>
        <v>42.025199999999998</v>
      </c>
    </row>
    <row r="1781" spans="1:18" x14ac:dyDescent="0.3">
      <c r="A1781" t="s">
        <v>37</v>
      </c>
      <c r="B1781" t="s">
        <v>45</v>
      </c>
      <c r="C1781">
        <v>31</v>
      </c>
      <c r="D1781">
        <v>3</v>
      </c>
      <c r="E1781">
        <v>0</v>
      </c>
      <c r="F1781">
        <v>20251126</v>
      </c>
      <c r="G1781">
        <v>20260103</v>
      </c>
      <c r="H1781">
        <v>13212.546200000001</v>
      </c>
      <c r="I1781">
        <f t="shared" si="273"/>
        <v>34</v>
      </c>
      <c r="J1781">
        <f t="shared" si="274"/>
        <v>388.60430000000002</v>
      </c>
      <c r="K1781">
        <f t="shared" si="275"/>
        <v>10176.184323062254</v>
      </c>
      <c r="L1781">
        <f t="shared" si="276"/>
        <v>1165.8129000000001</v>
      </c>
      <c r="M1781">
        <f t="shared" si="277"/>
        <v>0</v>
      </c>
      <c r="N1781">
        <f t="shared" si="278"/>
        <v>11341.997223062255</v>
      </c>
      <c r="O1781">
        <f t="shared" si="279"/>
        <v>11854.464682356391</v>
      </c>
      <c r="P1781">
        <f t="shared" si="280"/>
        <v>1358.0815176436088</v>
      </c>
      <c r="Q1781">
        <f t="shared" si="281"/>
        <v>0</v>
      </c>
      <c r="R1781">
        <f t="shared" si="282"/>
        <v>13212.546199999999</v>
      </c>
    </row>
    <row r="1782" spans="1:18" x14ac:dyDescent="0.3">
      <c r="A1782" t="s">
        <v>39</v>
      </c>
      <c r="B1782" t="s">
        <v>40</v>
      </c>
      <c r="C1782">
        <v>31</v>
      </c>
      <c r="D1782">
        <v>1</v>
      </c>
      <c r="E1782">
        <v>0</v>
      </c>
      <c r="F1782">
        <v>20251129</v>
      </c>
      <c r="G1782">
        <v>20260101</v>
      </c>
      <c r="H1782">
        <v>210.21979999999999</v>
      </c>
      <c r="I1782">
        <f t="shared" si="273"/>
        <v>32</v>
      </c>
      <c r="J1782">
        <f t="shared" si="274"/>
        <v>6.5693687499999998</v>
      </c>
      <c r="K1782">
        <f t="shared" si="275"/>
        <v>172.02873793770445</v>
      </c>
      <c r="L1782">
        <f t="shared" si="276"/>
        <v>6.5693687499999998</v>
      </c>
      <c r="M1782">
        <f t="shared" si="277"/>
        <v>0</v>
      </c>
      <c r="N1782">
        <f t="shared" si="278"/>
        <v>178.59810668770444</v>
      </c>
      <c r="O1782">
        <f t="shared" si="279"/>
        <v>202.48729146245947</v>
      </c>
      <c r="P1782">
        <f t="shared" si="280"/>
        <v>7.7325085375405358</v>
      </c>
      <c r="Q1782">
        <f t="shared" si="281"/>
        <v>0</v>
      </c>
      <c r="R1782">
        <f t="shared" si="282"/>
        <v>210.21979999999999</v>
      </c>
    </row>
    <row r="1783" spans="1:18" x14ac:dyDescent="0.3">
      <c r="A1783" t="s">
        <v>0</v>
      </c>
      <c r="B1783" t="s">
        <v>0</v>
      </c>
      <c r="C1783">
        <v>31</v>
      </c>
      <c r="D1783">
        <v>4</v>
      </c>
      <c r="E1783">
        <v>0</v>
      </c>
      <c r="F1783">
        <v>20251127</v>
      </c>
      <c r="G1783">
        <v>20260104</v>
      </c>
      <c r="H1783">
        <v>252.16890000000001</v>
      </c>
      <c r="I1783">
        <f t="shared" si="273"/>
        <v>35</v>
      </c>
      <c r="J1783">
        <f t="shared" si="274"/>
        <v>7.2048257142857146</v>
      </c>
      <c r="K1783">
        <f t="shared" si="275"/>
        <v>188.66912816999221</v>
      </c>
      <c r="L1783">
        <f t="shared" si="276"/>
        <v>28.819302857142858</v>
      </c>
      <c r="M1783">
        <f t="shared" si="277"/>
        <v>0</v>
      </c>
      <c r="N1783">
        <f t="shared" si="278"/>
        <v>217.48843102713505</v>
      </c>
      <c r="O1783">
        <f t="shared" si="279"/>
        <v>218.75410241315342</v>
      </c>
      <c r="P1783">
        <f t="shared" si="280"/>
        <v>33.414797586846632</v>
      </c>
      <c r="Q1783">
        <f t="shared" si="281"/>
        <v>0</v>
      </c>
      <c r="R1783">
        <f t="shared" si="282"/>
        <v>252.16890000000006</v>
      </c>
    </row>
    <row r="1784" spans="1:18" x14ac:dyDescent="0.3">
      <c r="A1784" t="s">
        <v>35</v>
      </c>
      <c r="B1784" t="s">
        <v>36</v>
      </c>
      <c r="C1784">
        <v>30</v>
      </c>
      <c r="D1784">
        <v>11</v>
      </c>
      <c r="E1784">
        <v>0</v>
      </c>
      <c r="F1784">
        <v>20251202</v>
      </c>
      <c r="G1784">
        <v>20260111</v>
      </c>
      <c r="H1784">
        <v>1032</v>
      </c>
      <c r="I1784">
        <f t="shared" si="273"/>
        <v>41</v>
      </c>
      <c r="J1784">
        <f t="shared" si="274"/>
        <v>25.170731707317074</v>
      </c>
      <c r="K1784">
        <f t="shared" si="275"/>
        <v>637.87086263461822</v>
      </c>
      <c r="L1784">
        <f t="shared" si="276"/>
        <v>276.8780487804878</v>
      </c>
      <c r="M1784">
        <f t="shared" si="277"/>
        <v>0</v>
      </c>
      <c r="N1784">
        <f t="shared" si="278"/>
        <v>914.74891141510602</v>
      </c>
      <c r="O1784">
        <f t="shared" si="279"/>
        <v>719.63215481783982</v>
      </c>
      <c r="P1784">
        <f t="shared" si="280"/>
        <v>312.36784518216018</v>
      </c>
      <c r="Q1784">
        <f t="shared" si="281"/>
        <v>0</v>
      </c>
      <c r="R1784">
        <f t="shared" si="282"/>
        <v>1032</v>
      </c>
    </row>
    <row r="1785" spans="1:18" x14ac:dyDescent="0.3">
      <c r="A1785" t="s">
        <v>33</v>
      </c>
      <c r="B1785" t="s">
        <v>34</v>
      </c>
      <c r="C1785">
        <v>13</v>
      </c>
      <c r="D1785">
        <v>3</v>
      </c>
      <c r="E1785">
        <v>0</v>
      </c>
      <c r="F1785">
        <v>20251219</v>
      </c>
      <c r="G1785">
        <v>20260103</v>
      </c>
      <c r="H1785">
        <v>180975.20240000001</v>
      </c>
      <c r="I1785">
        <f t="shared" si="273"/>
        <v>16</v>
      </c>
      <c r="J1785">
        <f t="shared" si="274"/>
        <v>11310.950150000001</v>
      </c>
      <c r="K1785">
        <f t="shared" si="275"/>
        <v>124210.44273801535</v>
      </c>
      <c r="L1785">
        <f t="shared" si="276"/>
        <v>33932.850449999998</v>
      </c>
      <c r="M1785">
        <f t="shared" si="277"/>
        <v>0</v>
      </c>
      <c r="N1785">
        <f t="shared" si="278"/>
        <v>158143.29318801535</v>
      </c>
      <c r="O1785">
        <f t="shared" si="279"/>
        <v>142143.30283346772</v>
      </c>
      <c r="P1785">
        <f t="shared" si="280"/>
        <v>38831.899566532287</v>
      </c>
      <c r="Q1785">
        <f t="shared" si="281"/>
        <v>0</v>
      </c>
      <c r="R1785">
        <f t="shared" si="282"/>
        <v>180975.20240000001</v>
      </c>
    </row>
    <row r="1786" spans="1:18" x14ac:dyDescent="0.3">
      <c r="A1786" t="s">
        <v>35</v>
      </c>
      <c r="B1786" t="s">
        <v>34</v>
      </c>
      <c r="C1786">
        <v>15</v>
      </c>
      <c r="D1786">
        <v>4</v>
      </c>
      <c r="E1786">
        <v>0</v>
      </c>
      <c r="F1786">
        <v>20251217</v>
      </c>
      <c r="G1786">
        <v>20260104</v>
      </c>
      <c r="H1786">
        <v>4941.2357000000002</v>
      </c>
      <c r="I1786">
        <f t="shared" si="273"/>
        <v>19</v>
      </c>
      <c r="J1786">
        <f t="shared" si="274"/>
        <v>260.06503684210526</v>
      </c>
      <c r="K1786">
        <f t="shared" si="275"/>
        <v>3295.2540140768779</v>
      </c>
      <c r="L1786">
        <f t="shared" si="276"/>
        <v>1040.260147368421</v>
      </c>
      <c r="M1786">
        <f t="shared" si="277"/>
        <v>0</v>
      </c>
      <c r="N1786">
        <f t="shared" si="278"/>
        <v>4335.5141614452987</v>
      </c>
      <c r="O1786">
        <f t="shared" si="279"/>
        <v>3755.6391626447717</v>
      </c>
      <c r="P1786">
        <f t="shared" si="280"/>
        <v>1185.5965373552285</v>
      </c>
      <c r="Q1786">
        <f t="shared" si="281"/>
        <v>0</v>
      </c>
      <c r="R1786">
        <f t="shared" si="282"/>
        <v>4941.2357000000002</v>
      </c>
    </row>
    <row r="1787" spans="1:18" x14ac:dyDescent="0.3">
      <c r="A1787" t="s">
        <v>48</v>
      </c>
      <c r="B1787" t="s">
        <v>49</v>
      </c>
      <c r="C1787">
        <v>25</v>
      </c>
      <c r="D1787">
        <v>6</v>
      </c>
      <c r="E1787">
        <v>0</v>
      </c>
      <c r="F1787">
        <v>20251207</v>
      </c>
      <c r="G1787">
        <v>20260106</v>
      </c>
      <c r="H1787">
        <v>4615830.4749999996</v>
      </c>
      <c r="I1787">
        <f t="shared" si="273"/>
        <v>31</v>
      </c>
      <c r="J1787">
        <f t="shared" si="274"/>
        <v>148897.75725806449</v>
      </c>
      <c r="K1787">
        <f t="shared" si="275"/>
        <v>3144443.778689458</v>
      </c>
      <c r="L1787">
        <f t="shared" si="276"/>
        <v>893386.54354838701</v>
      </c>
      <c r="M1787">
        <f t="shared" si="277"/>
        <v>0</v>
      </c>
      <c r="N1787">
        <f t="shared" si="278"/>
        <v>4037830.322237845</v>
      </c>
      <c r="O1787">
        <f t="shared" si="279"/>
        <v>3594559.0236082254</v>
      </c>
      <c r="P1787">
        <f t="shared" si="280"/>
        <v>1021271.4513917742</v>
      </c>
      <c r="Q1787">
        <f t="shared" si="281"/>
        <v>0</v>
      </c>
      <c r="R1787">
        <f t="shared" si="282"/>
        <v>4615830.4749999996</v>
      </c>
    </row>
    <row r="1788" spans="1:18" x14ac:dyDescent="0.3">
      <c r="A1788" t="s">
        <v>35</v>
      </c>
      <c r="B1788" t="s">
        <v>34</v>
      </c>
      <c r="C1788">
        <v>19</v>
      </c>
      <c r="D1788">
        <v>4</v>
      </c>
      <c r="E1788">
        <v>0</v>
      </c>
      <c r="F1788">
        <v>20251213</v>
      </c>
      <c r="G1788">
        <v>20260104</v>
      </c>
      <c r="H1788">
        <v>10461.31</v>
      </c>
      <c r="I1788">
        <f t="shared" si="273"/>
        <v>23</v>
      </c>
      <c r="J1788">
        <f t="shared" si="274"/>
        <v>454.83956521739128</v>
      </c>
      <c r="K1788">
        <f t="shared" si="275"/>
        <v>7300.0780890865844</v>
      </c>
      <c r="L1788">
        <f t="shared" si="276"/>
        <v>1819.3582608695651</v>
      </c>
      <c r="M1788">
        <f t="shared" si="277"/>
        <v>0</v>
      </c>
      <c r="N1788">
        <f t="shared" si="278"/>
        <v>9119.4363499561496</v>
      </c>
      <c r="O1788">
        <f t="shared" si="279"/>
        <v>8374.2434272826067</v>
      </c>
      <c r="P1788">
        <f t="shared" si="280"/>
        <v>2087.0665727173923</v>
      </c>
      <c r="Q1788">
        <f t="shared" si="281"/>
        <v>0</v>
      </c>
      <c r="R1788">
        <f t="shared" si="282"/>
        <v>10461.31</v>
      </c>
    </row>
    <row r="1789" spans="1:18" x14ac:dyDescent="0.3">
      <c r="A1789" t="s">
        <v>35</v>
      </c>
      <c r="B1789" t="s">
        <v>34</v>
      </c>
      <c r="C1789">
        <v>22</v>
      </c>
      <c r="D1789">
        <v>8</v>
      </c>
      <c r="E1789">
        <v>0</v>
      </c>
      <c r="F1789">
        <v>20251210</v>
      </c>
      <c r="G1789">
        <v>20260108</v>
      </c>
      <c r="H1789">
        <v>23502.2539</v>
      </c>
      <c r="I1789">
        <f t="shared" si="273"/>
        <v>30</v>
      </c>
      <c r="J1789">
        <f t="shared" si="274"/>
        <v>783.40846333333332</v>
      </c>
      <c r="K1789">
        <f t="shared" si="275"/>
        <v>14558.834494060982</v>
      </c>
      <c r="L1789">
        <f t="shared" si="276"/>
        <v>6267.2677066666665</v>
      </c>
      <c r="M1789">
        <f t="shared" si="277"/>
        <v>0</v>
      </c>
      <c r="N1789">
        <f t="shared" si="278"/>
        <v>20826.102200727648</v>
      </c>
      <c r="O1789">
        <f t="shared" si="279"/>
        <v>16429.643025354224</v>
      </c>
      <c r="P1789">
        <f t="shared" si="280"/>
        <v>7072.6108746457767</v>
      </c>
      <c r="Q1789">
        <f t="shared" si="281"/>
        <v>0</v>
      </c>
      <c r="R1789">
        <f t="shared" si="282"/>
        <v>23502.2539</v>
      </c>
    </row>
    <row r="1790" spans="1:18" x14ac:dyDescent="0.3">
      <c r="A1790" t="s">
        <v>51</v>
      </c>
      <c r="B1790" t="s">
        <v>52</v>
      </c>
      <c r="C1790">
        <v>28</v>
      </c>
      <c r="D1790">
        <v>3</v>
      </c>
      <c r="E1790">
        <v>0</v>
      </c>
      <c r="F1790">
        <v>20251204</v>
      </c>
      <c r="G1790">
        <v>20260103</v>
      </c>
      <c r="H1790">
        <v>35728.123899999999</v>
      </c>
      <c r="I1790">
        <f t="shared" si="273"/>
        <v>31</v>
      </c>
      <c r="J1790">
        <f t="shared" si="274"/>
        <v>1152.5201258064515</v>
      </c>
      <c r="K1790">
        <f t="shared" si="275"/>
        <v>27259.771959496255</v>
      </c>
      <c r="L1790">
        <f t="shared" si="276"/>
        <v>3457.5603774193542</v>
      </c>
      <c r="M1790">
        <f t="shared" si="277"/>
        <v>0</v>
      </c>
      <c r="N1790">
        <f t="shared" si="278"/>
        <v>30717.33233691561</v>
      </c>
      <c r="O1790">
        <f t="shared" si="279"/>
        <v>31706.545977762577</v>
      </c>
      <c r="P1790">
        <f t="shared" si="280"/>
        <v>4021.5779222374217</v>
      </c>
      <c r="Q1790">
        <f t="shared" si="281"/>
        <v>0</v>
      </c>
      <c r="R1790">
        <f t="shared" si="282"/>
        <v>35728.123899999999</v>
      </c>
    </row>
    <row r="1791" spans="1:18" x14ac:dyDescent="0.3">
      <c r="A1791" t="s">
        <v>0</v>
      </c>
      <c r="B1791" t="s">
        <v>0</v>
      </c>
      <c r="C1791">
        <v>20</v>
      </c>
      <c r="D1791">
        <v>6</v>
      </c>
      <c r="E1791">
        <v>0</v>
      </c>
      <c r="F1791">
        <v>20251212</v>
      </c>
      <c r="G1791">
        <v>20260106</v>
      </c>
      <c r="H1791">
        <v>923.64099999999996</v>
      </c>
      <c r="I1791">
        <f t="shared" si="273"/>
        <v>26</v>
      </c>
      <c r="J1791">
        <f t="shared" si="274"/>
        <v>35.524653846153846</v>
      </c>
      <c r="K1791">
        <f t="shared" si="275"/>
        <v>600.17170887554062</v>
      </c>
      <c r="L1791">
        <f t="shared" si="276"/>
        <v>213.14792307692306</v>
      </c>
      <c r="M1791">
        <f t="shared" si="277"/>
        <v>0</v>
      </c>
      <c r="N1791">
        <f t="shared" si="278"/>
        <v>813.31963195246362</v>
      </c>
      <c r="O1791">
        <f t="shared" si="279"/>
        <v>681.58098683386152</v>
      </c>
      <c r="P1791">
        <f t="shared" si="280"/>
        <v>242.06001316613853</v>
      </c>
      <c r="Q1791">
        <f t="shared" si="281"/>
        <v>0</v>
      </c>
      <c r="R1791">
        <f t="shared" si="282"/>
        <v>923.64100000000008</v>
      </c>
    </row>
    <row r="1792" spans="1:18" x14ac:dyDescent="0.3">
      <c r="A1792" t="s">
        <v>37</v>
      </c>
      <c r="B1792" t="s">
        <v>38</v>
      </c>
      <c r="C1792">
        <v>19</v>
      </c>
      <c r="D1792">
        <v>1</v>
      </c>
      <c r="E1792">
        <v>0</v>
      </c>
      <c r="F1792">
        <v>20251213</v>
      </c>
      <c r="G1792">
        <v>20260101</v>
      </c>
      <c r="H1792">
        <v>7056.0801000000001</v>
      </c>
      <c r="I1792">
        <f t="shared" si="273"/>
        <v>20</v>
      </c>
      <c r="J1792">
        <f t="shared" si="274"/>
        <v>352.80400500000002</v>
      </c>
      <c r="K1792">
        <f t="shared" si="275"/>
        <v>5662.4290927978773</v>
      </c>
      <c r="L1792">
        <f t="shared" si="276"/>
        <v>352.80400500000002</v>
      </c>
      <c r="M1792">
        <f t="shared" si="277"/>
        <v>0</v>
      </c>
      <c r="N1792">
        <f t="shared" si="278"/>
        <v>6015.2330977978772</v>
      </c>
      <c r="O1792">
        <f t="shared" si="279"/>
        <v>6642.2285869485522</v>
      </c>
      <c r="P1792">
        <f t="shared" si="280"/>
        <v>413.85151305144808</v>
      </c>
      <c r="Q1792">
        <f t="shared" si="281"/>
        <v>0</v>
      </c>
      <c r="R1792">
        <f t="shared" si="282"/>
        <v>7056.0801000000001</v>
      </c>
    </row>
    <row r="1793" spans="1:18" x14ac:dyDescent="0.3">
      <c r="A1793" t="s">
        <v>35</v>
      </c>
      <c r="B1793" t="s">
        <v>34</v>
      </c>
      <c r="C1793">
        <v>14</v>
      </c>
      <c r="D1793">
        <v>3</v>
      </c>
      <c r="E1793">
        <v>0</v>
      </c>
      <c r="F1793">
        <v>20251218</v>
      </c>
      <c r="G1793">
        <v>20260103</v>
      </c>
      <c r="H1793">
        <v>14508.563099999999</v>
      </c>
      <c r="I1793">
        <f t="shared" si="273"/>
        <v>17</v>
      </c>
      <c r="J1793">
        <f t="shared" si="274"/>
        <v>853.44488823529412</v>
      </c>
      <c r="K1793">
        <f t="shared" si="275"/>
        <v>10092.974739600706</v>
      </c>
      <c r="L1793">
        <f t="shared" si="276"/>
        <v>2560.3346647058825</v>
      </c>
      <c r="M1793">
        <f t="shared" si="277"/>
        <v>0</v>
      </c>
      <c r="N1793">
        <f t="shared" si="278"/>
        <v>12653.309404306588</v>
      </c>
      <c r="O1793">
        <f t="shared" si="279"/>
        <v>11572.827012857482</v>
      </c>
      <c r="P1793">
        <f t="shared" si="280"/>
        <v>2935.7360871425171</v>
      </c>
      <c r="Q1793">
        <f t="shared" si="281"/>
        <v>0</v>
      </c>
      <c r="R1793">
        <f t="shared" si="282"/>
        <v>14508.563099999999</v>
      </c>
    </row>
    <row r="1794" spans="1:18" x14ac:dyDescent="0.3">
      <c r="A1794" t="s">
        <v>35</v>
      </c>
      <c r="B1794" t="s">
        <v>36</v>
      </c>
      <c r="C1794">
        <v>5</v>
      </c>
      <c r="D1794">
        <v>1</v>
      </c>
      <c r="E1794">
        <v>0</v>
      </c>
      <c r="F1794">
        <v>20251227</v>
      </c>
      <c r="G1794">
        <v>20260101</v>
      </c>
      <c r="H1794">
        <v>1451.8565000000001</v>
      </c>
      <c r="I1794">
        <f t="shared" si="273"/>
        <v>6</v>
      </c>
      <c r="J1794">
        <f t="shared" si="274"/>
        <v>241.97608333333335</v>
      </c>
      <c r="K1794">
        <f t="shared" si="275"/>
        <v>1022.0169918481855</v>
      </c>
      <c r="L1794">
        <f t="shared" si="276"/>
        <v>241.97608333333335</v>
      </c>
      <c r="M1794">
        <f t="shared" si="277"/>
        <v>0</v>
      </c>
      <c r="N1794">
        <f t="shared" si="278"/>
        <v>1263.9930751815189</v>
      </c>
      <c r="O1794">
        <f t="shared" si="279"/>
        <v>1173.9162514890736</v>
      </c>
      <c r="P1794">
        <f t="shared" si="280"/>
        <v>277.94024851092661</v>
      </c>
      <c r="Q1794">
        <f t="shared" si="281"/>
        <v>0</v>
      </c>
      <c r="R1794">
        <f t="shared" si="282"/>
        <v>1451.8565000000003</v>
      </c>
    </row>
    <row r="1795" spans="1:18" x14ac:dyDescent="0.3">
      <c r="A1795" t="s">
        <v>35</v>
      </c>
      <c r="B1795" t="s">
        <v>34</v>
      </c>
      <c r="C1795">
        <v>21</v>
      </c>
      <c r="D1795">
        <v>12</v>
      </c>
      <c r="E1795">
        <v>0</v>
      </c>
      <c r="F1795">
        <v>20251211</v>
      </c>
      <c r="G1795">
        <v>20260112</v>
      </c>
      <c r="H1795">
        <v>9265.7361999999994</v>
      </c>
      <c r="I1795">
        <f t="shared" si="273"/>
        <v>33</v>
      </c>
      <c r="J1795">
        <f t="shared" si="274"/>
        <v>280.77988484848481</v>
      </c>
      <c r="K1795">
        <f t="shared" si="275"/>
        <v>4980.8212414691625</v>
      </c>
      <c r="L1795">
        <f t="shared" si="276"/>
        <v>3369.3586181818177</v>
      </c>
      <c r="M1795">
        <f t="shared" si="277"/>
        <v>0</v>
      </c>
      <c r="N1795">
        <f t="shared" si="278"/>
        <v>8350.1798596509798</v>
      </c>
      <c r="O1795">
        <f t="shared" si="279"/>
        <v>5526.9439052225125</v>
      </c>
      <c r="P1795">
        <f t="shared" si="280"/>
        <v>3738.7922947774878</v>
      </c>
      <c r="Q1795">
        <f t="shared" si="281"/>
        <v>0</v>
      </c>
      <c r="R1795">
        <f t="shared" si="282"/>
        <v>9265.7361999999994</v>
      </c>
    </row>
    <row r="1796" spans="1:18" x14ac:dyDescent="0.3">
      <c r="A1796" t="s">
        <v>39</v>
      </c>
      <c r="B1796" t="s">
        <v>40</v>
      </c>
      <c r="C1796">
        <v>23</v>
      </c>
      <c r="D1796">
        <v>1</v>
      </c>
      <c r="E1796">
        <v>0</v>
      </c>
      <c r="F1796">
        <v>20251209</v>
      </c>
      <c r="G1796">
        <v>20260101</v>
      </c>
      <c r="H1796">
        <v>92002.684899999993</v>
      </c>
      <c r="I1796">
        <f t="shared" si="273"/>
        <v>24</v>
      </c>
      <c r="J1796">
        <f t="shared" si="274"/>
        <v>3833.4452041666664</v>
      </c>
      <c r="K1796">
        <f t="shared" si="275"/>
        <v>74478.816159153896</v>
      </c>
      <c r="L1796">
        <f t="shared" si="276"/>
        <v>3833.4452041666664</v>
      </c>
      <c r="M1796">
        <f t="shared" si="277"/>
        <v>0</v>
      </c>
      <c r="N1796">
        <f t="shared" si="278"/>
        <v>78312.261363320562</v>
      </c>
      <c r="O1796">
        <f t="shared" si="279"/>
        <v>87499.082972785676</v>
      </c>
      <c r="P1796">
        <f t="shared" si="280"/>
        <v>4503.6019272143194</v>
      </c>
      <c r="Q1796">
        <f t="shared" si="281"/>
        <v>0</v>
      </c>
      <c r="R1796">
        <f t="shared" si="282"/>
        <v>92002.684899999993</v>
      </c>
    </row>
    <row r="1797" spans="1:18" x14ac:dyDescent="0.3">
      <c r="A1797" t="s">
        <v>33</v>
      </c>
      <c r="B1797" t="s">
        <v>34</v>
      </c>
      <c r="C1797">
        <v>19</v>
      </c>
      <c r="D1797">
        <v>7</v>
      </c>
      <c r="E1797">
        <v>0</v>
      </c>
      <c r="F1797">
        <v>20251213</v>
      </c>
      <c r="G1797">
        <v>20260107</v>
      </c>
      <c r="H1797">
        <v>51636.2762</v>
      </c>
      <c r="I1797">
        <f t="shared" si="273"/>
        <v>26</v>
      </c>
      <c r="J1797">
        <f t="shared" si="274"/>
        <v>1986.0106230769231</v>
      </c>
      <c r="K1797">
        <f t="shared" si="275"/>
        <v>31875.047253832639</v>
      </c>
      <c r="L1797">
        <f t="shared" si="276"/>
        <v>13902.074361538462</v>
      </c>
      <c r="M1797">
        <f t="shared" si="277"/>
        <v>0</v>
      </c>
      <c r="N1797">
        <f t="shared" si="278"/>
        <v>45777.121615371099</v>
      </c>
      <c r="O1797">
        <f t="shared" si="279"/>
        <v>35954.832584630843</v>
      </c>
      <c r="P1797">
        <f t="shared" si="280"/>
        <v>15681.44361536916</v>
      </c>
      <c r="Q1797">
        <f t="shared" si="281"/>
        <v>0</v>
      </c>
      <c r="R1797">
        <f t="shared" si="282"/>
        <v>51636.276200000008</v>
      </c>
    </row>
    <row r="1798" spans="1:18" x14ac:dyDescent="0.3">
      <c r="A1798" t="s">
        <v>33</v>
      </c>
      <c r="B1798" t="s">
        <v>34</v>
      </c>
      <c r="C1798">
        <v>5</v>
      </c>
      <c r="D1798">
        <v>10</v>
      </c>
      <c r="E1798">
        <v>0</v>
      </c>
      <c r="F1798">
        <v>20251227</v>
      </c>
      <c r="G1798">
        <v>20260110</v>
      </c>
      <c r="H1798">
        <v>209.76519999999999</v>
      </c>
      <c r="I1798">
        <f t="shared" si="273"/>
        <v>15</v>
      </c>
      <c r="J1798">
        <f t="shared" si="274"/>
        <v>13.984346666666665</v>
      </c>
      <c r="K1798">
        <f t="shared" si="275"/>
        <v>59.064679931779189</v>
      </c>
      <c r="L1798">
        <f t="shared" si="276"/>
        <v>139.84346666666664</v>
      </c>
      <c r="M1798">
        <f t="shared" si="277"/>
        <v>0</v>
      </c>
      <c r="N1798">
        <f t="shared" si="278"/>
        <v>198.90814659844582</v>
      </c>
      <c r="O1798">
        <f t="shared" si="279"/>
        <v>62.288622214342496</v>
      </c>
      <c r="P1798">
        <f t="shared" si="280"/>
        <v>147.4765777856575</v>
      </c>
      <c r="Q1798">
        <f t="shared" si="281"/>
        <v>0</v>
      </c>
      <c r="R1798">
        <f t="shared" si="282"/>
        <v>209.76519999999999</v>
      </c>
    </row>
    <row r="1799" spans="1:18" x14ac:dyDescent="0.3">
      <c r="A1799" t="s">
        <v>33</v>
      </c>
      <c r="B1799" t="s">
        <v>34</v>
      </c>
      <c r="C1799">
        <v>31</v>
      </c>
      <c r="D1799">
        <v>12</v>
      </c>
      <c r="E1799">
        <v>0</v>
      </c>
      <c r="F1799">
        <v>20251129</v>
      </c>
      <c r="G1799">
        <v>20260112</v>
      </c>
      <c r="H1799">
        <v>168.06909999999999</v>
      </c>
      <c r="I1799">
        <f t="shared" si="273"/>
        <v>43</v>
      </c>
      <c r="J1799">
        <f t="shared" si="274"/>
        <v>3.9085837209302325</v>
      </c>
      <c r="K1799">
        <f t="shared" si="275"/>
        <v>102.35210569287722</v>
      </c>
      <c r="L1799">
        <f t="shared" si="276"/>
        <v>46.903004651162789</v>
      </c>
      <c r="M1799">
        <f t="shared" si="277"/>
        <v>0</v>
      </c>
      <c r="N1799">
        <f t="shared" si="278"/>
        <v>149.25511034404002</v>
      </c>
      <c r="O1799">
        <f t="shared" si="279"/>
        <v>115.25385125678318</v>
      </c>
      <c r="P1799">
        <f t="shared" si="280"/>
        <v>52.815248743216792</v>
      </c>
      <c r="Q1799">
        <f t="shared" si="281"/>
        <v>0</v>
      </c>
      <c r="R1799">
        <f t="shared" si="282"/>
        <v>168.06909999999996</v>
      </c>
    </row>
    <row r="1800" spans="1:18" x14ac:dyDescent="0.3">
      <c r="A1800" t="s">
        <v>33</v>
      </c>
      <c r="B1800" t="s">
        <v>34</v>
      </c>
      <c r="C1800">
        <v>0</v>
      </c>
      <c r="D1800">
        <v>10</v>
      </c>
      <c r="E1800">
        <v>0</v>
      </c>
      <c r="F1800">
        <v>20260103</v>
      </c>
      <c r="G1800">
        <v>20260112</v>
      </c>
      <c r="H1800">
        <v>377.524</v>
      </c>
      <c r="I1800">
        <f t="shared" si="273"/>
        <v>10</v>
      </c>
      <c r="J1800">
        <f t="shared" si="274"/>
        <v>37.752400000000002</v>
      </c>
      <c r="K1800">
        <f t="shared" si="275"/>
        <v>0</v>
      </c>
      <c r="L1800">
        <f t="shared" si="276"/>
        <v>377.524</v>
      </c>
      <c r="M1800">
        <f t="shared" si="277"/>
        <v>0</v>
      </c>
      <c r="N1800">
        <f t="shared" si="278"/>
        <v>377.524</v>
      </c>
      <c r="O1800">
        <f t="shared" si="279"/>
        <v>0</v>
      </c>
      <c r="P1800">
        <f t="shared" si="280"/>
        <v>377.524</v>
      </c>
      <c r="Q1800">
        <f t="shared" si="281"/>
        <v>0</v>
      </c>
      <c r="R1800">
        <f t="shared" si="282"/>
        <v>377.524</v>
      </c>
    </row>
    <row r="1801" spans="1:18" x14ac:dyDescent="0.3">
      <c r="A1801" t="s">
        <v>33</v>
      </c>
      <c r="B1801" t="s">
        <v>34</v>
      </c>
      <c r="C1801">
        <v>12</v>
      </c>
      <c r="D1801">
        <v>3</v>
      </c>
      <c r="E1801">
        <v>0</v>
      </c>
      <c r="F1801">
        <v>20251220</v>
      </c>
      <c r="G1801">
        <v>20260103</v>
      </c>
      <c r="H1801">
        <v>158781.38320000001</v>
      </c>
      <c r="I1801">
        <f t="shared" si="273"/>
        <v>15</v>
      </c>
      <c r="J1801">
        <f t="shared" si="274"/>
        <v>10585.425546666667</v>
      </c>
      <c r="K1801">
        <f t="shared" si="275"/>
        <v>107301.36260351879</v>
      </c>
      <c r="L1801">
        <f t="shared" si="276"/>
        <v>31756.276640000004</v>
      </c>
      <c r="M1801">
        <f t="shared" si="277"/>
        <v>0</v>
      </c>
      <c r="N1801">
        <f t="shared" si="278"/>
        <v>139057.63924351879</v>
      </c>
      <c r="O1801">
        <f t="shared" si="279"/>
        <v>122520.840035227</v>
      </c>
      <c r="P1801">
        <f t="shared" si="280"/>
        <v>36260.543164773029</v>
      </c>
      <c r="Q1801">
        <f t="shared" si="281"/>
        <v>0</v>
      </c>
      <c r="R1801">
        <f t="shared" si="282"/>
        <v>158781.38320000004</v>
      </c>
    </row>
    <row r="1802" spans="1:18" x14ac:dyDescent="0.3">
      <c r="A1802" t="s">
        <v>33</v>
      </c>
      <c r="B1802" t="s">
        <v>34</v>
      </c>
      <c r="C1802">
        <v>31</v>
      </c>
      <c r="D1802">
        <v>14</v>
      </c>
      <c r="E1802">
        <v>0</v>
      </c>
      <c r="F1802">
        <v>20251127</v>
      </c>
      <c r="G1802">
        <v>20260114</v>
      </c>
      <c r="H1802">
        <v>42.010399999999997</v>
      </c>
      <c r="I1802">
        <f t="shared" si="273"/>
        <v>45</v>
      </c>
      <c r="J1802">
        <f t="shared" si="274"/>
        <v>0.93356444444444442</v>
      </c>
      <c r="K1802">
        <f t="shared" si="275"/>
        <v>24.446780089988401</v>
      </c>
      <c r="L1802">
        <f t="shared" si="276"/>
        <v>13.069902222222222</v>
      </c>
      <c r="M1802">
        <f t="shared" si="277"/>
        <v>0</v>
      </c>
      <c r="N1802">
        <f t="shared" si="278"/>
        <v>37.516682312210619</v>
      </c>
      <c r="O1802">
        <f t="shared" si="279"/>
        <v>27.374995521877022</v>
      </c>
      <c r="P1802">
        <f t="shared" si="280"/>
        <v>14.635404478122977</v>
      </c>
      <c r="Q1802">
        <f t="shared" si="281"/>
        <v>0</v>
      </c>
      <c r="R1802">
        <f t="shared" si="282"/>
        <v>42.010399999999997</v>
      </c>
    </row>
    <row r="1803" spans="1:18" x14ac:dyDescent="0.3">
      <c r="A1803" t="s">
        <v>41</v>
      </c>
      <c r="B1803" t="s">
        <v>42</v>
      </c>
      <c r="C1803">
        <v>25</v>
      </c>
      <c r="D1803">
        <v>8</v>
      </c>
      <c r="E1803">
        <v>0</v>
      </c>
      <c r="F1803">
        <v>20251207</v>
      </c>
      <c r="G1803">
        <v>20260108</v>
      </c>
      <c r="H1803">
        <v>74710.057499999995</v>
      </c>
      <c r="I1803">
        <f t="shared" ref="I1803:I1866" si="283">IF(C1803&lt;0,0,C1803)+D1803+E1803</f>
        <v>33</v>
      </c>
      <c r="J1803">
        <f t="shared" ref="J1803:J1866" si="284">H1803/I1803</f>
        <v>2263.9411363636364</v>
      </c>
      <c r="K1803">
        <f t="shared" ref="K1803:K1866" si="285">IF(C1803&lt;0,0,C1803)*$J1803*$B$6</f>
        <v>47810.227317391065</v>
      </c>
      <c r="L1803">
        <f t="shared" ref="L1803:L1866" si="286">IF(D1803&lt;0,0,D1803)*$J1803*$C$6</f>
        <v>18111.529090909091</v>
      </c>
      <c r="M1803">
        <f t="shared" ref="M1803:M1866" si="287">IF(E1803&lt;0,0,E1803)*$J1803*$D$6</f>
        <v>0</v>
      </c>
      <c r="N1803">
        <f t="shared" ref="N1803:N1866" si="288">K1803+L1803+M1803</f>
        <v>65921.756408300163</v>
      </c>
      <c r="O1803">
        <f t="shared" ref="O1803:O1866" si="289">K1803/$N1803*$H1803</f>
        <v>54184.00580601977</v>
      </c>
      <c r="P1803">
        <f t="shared" ref="P1803:P1866" si="290">L1803/$N1803*$H1803</f>
        <v>20526.051693980218</v>
      </c>
      <c r="Q1803">
        <f t="shared" ref="Q1803:Q1866" si="291">M1803/$N1803*$H1803</f>
        <v>0</v>
      </c>
      <c r="R1803">
        <f t="shared" ref="R1803:R1866" si="292">O1803+P1803+Q1803</f>
        <v>74710.057499999995</v>
      </c>
    </row>
    <row r="1804" spans="1:18" x14ac:dyDescent="0.3">
      <c r="A1804" t="s">
        <v>33</v>
      </c>
      <c r="B1804" t="s">
        <v>34</v>
      </c>
      <c r="C1804">
        <v>0</v>
      </c>
      <c r="D1804">
        <v>6</v>
      </c>
      <c r="E1804">
        <v>0</v>
      </c>
      <c r="F1804">
        <v>20260102</v>
      </c>
      <c r="G1804">
        <v>20260107</v>
      </c>
      <c r="H1804">
        <v>545.00419999999997</v>
      </c>
      <c r="I1804">
        <f t="shared" si="283"/>
        <v>6</v>
      </c>
      <c r="J1804">
        <f t="shared" si="284"/>
        <v>90.834033333333323</v>
      </c>
      <c r="K1804">
        <f t="shared" si="285"/>
        <v>0</v>
      </c>
      <c r="L1804">
        <f t="shared" si="286"/>
        <v>545.00419999999997</v>
      </c>
      <c r="M1804">
        <f t="shared" si="287"/>
        <v>0</v>
      </c>
      <c r="N1804">
        <f t="shared" si="288"/>
        <v>545.00419999999997</v>
      </c>
      <c r="O1804">
        <f t="shared" si="289"/>
        <v>0</v>
      </c>
      <c r="P1804">
        <f t="shared" si="290"/>
        <v>545.00419999999997</v>
      </c>
      <c r="Q1804">
        <f t="shared" si="291"/>
        <v>0</v>
      </c>
      <c r="R1804">
        <f t="shared" si="292"/>
        <v>545.00419999999997</v>
      </c>
    </row>
    <row r="1805" spans="1:18" x14ac:dyDescent="0.3">
      <c r="A1805" t="s">
        <v>33</v>
      </c>
      <c r="B1805" t="s">
        <v>34</v>
      </c>
      <c r="C1805">
        <v>21</v>
      </c>
      <c r="D1805">
        <v>14</v>
      </c>
      <c r="E1805">
        <v>0</v>
      </c>
      <c r="F1805">
        <v>20251211</v>
      </c>
      <c r="G1805">
        <v>20260114</v>
      </c>
      <c r="H1805">
        <v>2560.7029000000002</v>
      </c>
      <c r="I1805">
        <f t="shared" si="283"/>
        <v>35</v>
      </c>
      <c r="J1805">
        <f t="shared" si="284"/>
        <v>73.162940000000006</v>
      </c>
      <c r="K1805">
        <f t="shared" si="285"/>
        <v>1297.8548154793164</v>
      </c>
      <c r="L1805">
        <f t="shared" si="286"/>
        <v>1024.28116</v>
      </c>
      <c r="M1805">
        <f t="shared" si="287"/>
        <v>0</v>
      </c>
      <c r="N1805">
        <f t="shared" si="288"/>
        <v>2322.1359754793166</v>
      </c>
      <c r="O1805">
        <f t="shared" si="289"/>
        <v>1431.1912070915041</v>
      </c>
      <c r="P1805">
        <f t="shared" si="290"/>
        <v>1129.5116929084959</v>
      </c>
      <c r="Q1805">
        <f t="shared" si="291"/>
        <v>0</v>
      </c>
      <c r="R1805">
        <f t="shared" si="292"/>
        <v>2560.7029000000002</v>
      </c>
    </row>
    <row r="1806" spans="1:18" x14ac:dyDescent="0.3">
      <c r="A1806" t="s">
        <v>33</v>
      </c>
      <c r="B1806" t="s">
        <v>34</v>
      </c>
      <c r="C1806">
        <v>0</v>
      </c>
      <c r="D1806">
        <v>3</v>
      </c>
      <c r="E1806">
        <v>0</v>
      </c>
      <c r="F1806">
        <v>20260108</v>
      </c>
      <c r="G1806">
        <v>20260110</v>
      </c>
      <c r="H1806">
        <v>5369.7365</v>
      </c>
      <c r="I1806">
        <f t="shared" si="283"/>
        <v>3</v>
      </c>
      <c r="J1806">
        <f t="shared" si="284"/>
        <v>1789.9121666666667</v>
      </c>
      <c r="K1806">
        <f t="shared" si="285"/>
        <v>0</v>
      </c>
      <c r="L1806">
        <f t="shared" si="286"/>
        <v>5369.7365</v>
      </c>
      <c r="M1806">
        <f t="shared" si="287"/>
        <v>0</v>
      </c>
      <c r="N1806">
        <f t="shared" si="288"/>
        <v>5369.7365</v>
      </c>
      <c r="O1806">
        <f t="shared" si="289"/>
        <v>0</v>
      </c>
      <c r="P1806">
        <f t="shared" si="290"/>
        <v>5369.7365</v>
      </c>
      <c r="Q1806">
        <f t="shared" si="291"/>
        <v>0</v>
      </c>
      <c r="R1806">
        <f t="shared" si="292"/>
        <v>5369.7365</v>
      </c>
    </row>
    <row r="1807" spans="1:18" x14ac:dyDescent="0.3">
      <c r="A1807" t="s">
        <v>0</v>
      </c>
      <c r="B1807" t="s">
        <v>0</v>
      </c>
      <c r="C1807">
        <v>31</v>
      </c>
      <c r="D1807">
        <v>11</v>
      </c>
      <c r="E1807">
        <v>0</v>
      </c>
      <c r="F1807">
        <v>20251105</v>
      </c>
      <c r="G1807">
        <v>20260111</v>
      </c>
      <c r="H1807">
        <v>504.32580000000002</v>
      </c>
      <c r="I1807">
        <f t="shared" si="283"/>
        <v>42</v>
      </c>
      <c r="J1807">
        <f t="shared" si="284"/>
        <v>12.007757142857143</v>
      </c>
      <c r="K1807">
        <f t="shared" si="285"/>
        <v>314.44106509444612</v>
      </c>
      <c r="L1807">
        <f t="shared" si="286"/>
        <v>132.08532857142856</v>
      </c>
      <c r="M1807">
        <f t="shared" si="287"/>
        <v>0</v>
      </c>
      <c r="N1807">
        <f t="shared" si="288"/>
        <v>446.52639366587471</v>
      </c>
      <c r="O1807">
        <f t="shared" si="289"/>
        <v>355.14304183611347</v>
      </c>
      <c r="P1807">
        <f t="shared" si="290"/>
        <v>149.18275816388652</v>
      </c>
      <c r="Q1807">
        <f t="shared" si="291"/>
        <v>0</v>
      </c>
      <c r="R1807">
        <f t="shared" si="292"/>
        <v>504.32579999999996</v>
      </c>
    </row>
    <row r="1808" spans="1:18" x14ac:dyDescent="0.3">
      <c r="A1808" t="s">
        <v>33</v>
      </c>
      <c r="B1808" t="s">
        <v>34</v>
      </c>
      <c r="C1808">
        <v>31</v>
      </c>
      <c r="D1808">
        <v>14</v>
      </c>
      <c r="E1808">
        <v>0</v>
      </c>
      <c r="F1808">
        <v>20251201</v>
      </c>
      <c r="G1808">
        <v>20260114</v>
      </c>
      <c r="H1808">
        <v>1260.3701000000001</v>
      </c>
      <c r="I1808">
        <f t="shared" si="283"/>
        <v>45</v>
      </c>
      <c r="J1808">
        <f t="shared" si="284"/>
        <v>28.008224444444448</v>
      </c>
      <c r="K1808">
        <f t="shared" si="285"/>
        <v>733.43721237352406</v>
      </c>
      <c r="L1808">
        <f t="shared" si="286"/>
        <v>392.11514222222229</v>
      </c>
      <c r="M1808">
        <f t="shared" si="287"/>
        <v>0</v>
      </c>
      <c r="N1808">
        <f t="shared" si="288"/>
        <v>1125.5523545957462</v>
      </c>
      <c r="O1808">
        <f t="shared" si="289"/>
        <v>821.28772502541517</v>
      </c>
      <c r="P1808">
        <f t="shared" si="290"/>
        <v>439.08237497458504</v>
      </c>
      <c r="Q1808">
        <f t="shared" si="291"/>
        <v>0</v>
      </c>
      <c r="R1808">
        <f t="shared" si="292"/>
        <v>1260.3701000000001</v>
      </c>
    </row>
    <row r="1809" spans="1:18" x14ac:dyDescent="0.3">
      <c r="A1809" t="s">
        <v>33</v>
      </c>
      <c r="B1809" t="s">
        <v>34</v>
      </c>
      <c r="C1809">
        <v>17</v>
      </c>
      <c r="D1809">
        <v>13</v>
      </c>
      <c r="E1809">
        <v>0</v>
      </c>
      <c r="F1809">
        <v>20251215</v>
      </c>
      <c r="G1809">
        <v>20260113</v>
      </c>
      <c r="H1809">
        <v>125.9243</v>
      </c>
      <c r="I1809">
        <f t="shared" si="283"/>
        <v>30</v>
      </c>
      <c r="J1809">
        <f t="shared" si="284"/>
        <v>4.1974766666666667</v>
      </c>
      <c r="K1809">
        <f t="shared" si="285"/>
        <v>60.27717375297086</v>
      </c>
      <c r="L1809">
        <f t="shared" si="286"/>
        <v>54.567196666666668</v>
      </c>
      <c r="M1809">
        <f t="shared" si="287"/>
        <v>0</v>
      </c>
      <c r="N1809">
        <f t="shared" si="288"/>
        <v>114.84437041963753</v>
      </c>
      <c r="O1809">
        <f t="shared" si="289"/>
        <v>66.092581491685678</v>
      </c>
      <c r="P1809">
        <f t="shared" si="290"/>
        <v>59.831718508314331</v>
      </c>
      <c r="Q1809">
        <f t="shared" si="291"/>
        <v>0</v>
      </c>
      <c r="R1809">
        <f t="shared" si="292"/>
        <v>125.92430000000002</v>
      </c>
    </row>
    <row r="1810" spans="1:18" x14ac:dyDescent="0.3">
      <c r="A1810" t="s">
        <v>33</v>
      </c>
      <c r="B1810" t="s">
        <v>34</v>
      </c>
      <c r="C1810">
        <v>0</v>
      </c>
      <c r="D1810">
        <v>7</v>
      </c>
      <c r="E1810">
        <v>0</v>
      </c>
      <c r="F1810">
        <v>20260102</v>
      </c>
      <c r="G1810">
        <v>20260108</v>
      </c>
      <c r="H1810">
        <v>251.4692</v>
      </c>
      <c r="I1810">
        <f t="shared" si="283"/>
        <v>7</v>
      </c>
      <c r="J1810">
        <f t="shared" si="284"/>
        <v>35.924171428571427</v>
      </c>
      <c r="K1810">
        <f t="shared" si="285"/>
        <v>0</v>
      </c>
      <c r="L1810">
        <f t="shared" si="286"/>
        <v>251.4692</v>
      </c>
      <c r="M1810">
        <f t="shared" si="287"/>
        <v>0</v>
      </c>
      <c r="N1810">
        <f t="shared" si="288"/>
        <v>251.4692</v>
      </c>
      <c r="O1810">
        <f t="shared" si="289"/>
        <v>0</v>
      </c>
      <c r="P1810">
        <f t="shared" si="290"/>
        <v>251.4692</v>
      </c>
      <c r="Q1810">
        <f t="shared" si="291"/>
        <v>0</v>
      </c>
      <c r="R1810">
        <f t="shared" si="292"/>
        <v>251.4692</v>
      </c>
    </row>
    <row r="1811" spans="1:18" x14ac:dyDescent="0.3">
      <c r="A1811" t="s">
        <v>35</v>
      </c>
      <c r="B1811" t="s">
        <v>36</v>
      </c>
      <c r="C1811">
        <v>0</v>
      </c>
      <c r="D1811">
        <v>1</v>
      </c>
      <c r="E1811">
        <v>0</v>
      </c>
      <c r="F1811">
        <v>20260106</v>
      </c>
      <c r="G1811">
        <v>20260106</v>
      </c>
      <c r="H1811">
        <v>516</v>
      </c>
      <c r="I1811">
        <f t="shared" si="283"/>
        <v>1</v>
      </c>
      <c r="J1811">
        <f t="shared" si="284"/>
        <v>516</v>
      </c>
      <c r="K1811">
        <f t="shared" si="285"/>
        <v>0</v>
      </c>
      <c r="L1811">
        <f t="shared" si="286"/>
        <v>516</v>
      </c>
      <c r="M1811">
        <f t="shared" si="287"/>
        <v>0</v>
      </c>
      <c r="N1811">
        <f t="shared" si="288"/>
        <v>516</v>
      </c>
      <c r="O1811">
        <f t="shared" si="289"/>
        <v>0</v>
      </c>
      <c r="P1811">
        <f t="shared" si="290"/>
        <v>516</v>
      </c>
      <c r="Q1811">
        <f t="shared" si="291"/>
        <v>0</v>
      </c>
      <c r="R1811">
        <f t="shared" si="292"/>
        <v>516</v>
      </c>
    </row>
    <row r="1812" spans="1:18" x14ac:dyDescent="0.3">
      <c r="A1812" t="s">
        <v>37</v>
      </c>
      <c r="B1812" t="s">
        <v>38</v>
      </c>
      <c r="C1812">
        <v>23</v>
      </c>
      <c r="D1812">
        <v>14</v>
      </c>
      <c r="E1812">
        <v>0</v>
      </c>
      <c r="F1812">
        <v>20251209</v>
      </c>
      <c r="G1812">
        <v>20260114</v>
      </c>
      <c r="H1812">
        <v>41.985700000000001</v>
      </c>
      <c r="I1812">
        <f t="shared" si="283"/>
        <v>37</v>
      </c>
      <c r="J1812">
        <f t="shared" si="284"/>
        <v>1.1347486486486487</v>
      </c>
      <c r="K1812">
        <f t="shared" si="285"/>
        <v>22.046679028485883</v>
      </c>
      <c r="L1812">
        <f t="shared" si="286"/>
        <v>15.886481081081081</v>
      </c>
      <c r="M1812">
        <f t="shared" si="287"/>
        <v>0</v>
      </c>
      <c r="N1812">
        <f t="shared" si="288"/>
        <v>37.933160109566963</v>
      </c>
      <c r="O1812">
        <f t="shared" si="289"/>
        <v>24.402007346939879</v>
      </c>
      <c r="P1812">
        <f t="shared" si="290"/>
        <v>17.583692653060123</v>
      </c>
      <c r="Q1812">
        <f t="shared" si="291"/>
        <v>0</v>
      </c>
      <c r="R1812">
        <f t="shared" si="292"/>
        <v>41.985700000000001</v>
      </c>
    </row>
    <row r="1813" spans="1:18" x14ac:dyDescent="0.3">
      <c r="A1813" t="s">
        <v>33</v>
      </c>
      <c r="B1813" t="s">
        <v>34</v>
      </c>
      <c r="C1813">
        <v>8</v>
      </c>
      <c r="D1813">
        <v>12</v>
      </c>
      <c r="E1813">
        <v>0</v>
      </c>
      <c r="F1813">
        <v>20251224</v>
      </c>
      <c r="G1813">
        <v>20260112</v>
      </c>
      <c r="H1813">
        <v>1175.0726</v>
      </c>
      <c r="I1813">
        <f t="shared" si="283"/>
        <v>20</v>
      </c>
      <c r="J1813">
        <f t="shared" si="284"/>
        <v>58.753630000000001</v>
      </c>
      <c r="K1813">
        <f t="shared" si="285"/>
        <v>397.04557485571644</v>
      </c>
      <c r="L1813">
        <f t="shared" si="286"/>
        <v>705.04356000000007</v>
      </c>
      <c r="M1813">
        <f t="shared" si="287"/>
        <v>0</v>
      </c>
      <c r="N1813">
        <f t="shared" si="288"/>
        <v>1102.0891348557166</v>
      </c>
      <c r="O1813">
        <f t="shared" si="289"/>
        <v>423.33905780250899</v>
      </c>
      <c r="P1813">
        <f t="shared" si="290"/>
        <v>751.73354219749092</v>
      </c>
      <c r="Q1813">
        <f t="shared" si="291"/>
        <v>0</v>
      </c>
      <c r="R1813">
        <f t="shared" si="292"/>
        <v>1175.0726</v>
      </c>
    </row>
    <row r="1814" spans="1:18" x14ac:dyDescent="0.3">
      <c r="A1814" t="s">
        <v>35</v>
      </c>
      <c r="B1814" t="s">
        <v>36</v>
      </c>
      <c r="C1814">
        <v>31</v>
      </c>
      <c r="D1814">
        <v>14</v>
      </c>
      <c r="E1814">
        <v>0</v>
      </c>
      <c r="F1814">
        <v>20090430</v>
      </c>
      <c r="G1814">
        <v>20260114</v>
      </c>
      <c r="H1814">
        <v>84.854799999999997</v>
      </c>
      <c r="I1814">
        <f t="shared" si="283"/>
        <v>45</v>
      </c>
      <c r="J1814">
        <f t="shared" si="284"/>
        <v>1.8856622222222221</v>
      </c>
      <c r="K1814">
        <f t="shared" si="285"/>
        <v>49.378883209394523</v>
      </c>
      <c r="L1814">
        <f t="shared" si="286"/>
        <v>26.399271111111108</v>
      </c>
      <c r="M1814">
        <f t="shared" si="287"/>
        <v>0</v>
      </c>
      <c r="N1814">
        <f t="shared" si="288"/>
        <v>75.778154320505635</v>
      </c>
      <c r="O1814">
        <f t="shared" si="289"/>
        <v>55.293445670828426</v>
      </c>
      <c r="P1814">
        <f t="shared" si="290"/>
        <v>29.561354329171575</v>
      </c>
      <c r="Q1814">
        <f t="shared" si="291"/>
        <v>0</v>
      </c>
      <c r="R1814">
        <f t="shared" si="292"/>
        <v>84.854799999999997</v>
      </c>
    </row>
    <row r="1815" spans="1:18" x14ac:dyDescent="0.3">
      <c r="A1815" t="s">
        <v>35</v>
      </c>
      <c r="B1815" t="s">
        <v>36</v>
      </c>
      <c r="C1815">
        <v>31</v>
      </c>
      <c r="D1815">
        <v>2</v>
      </c>
      <c r="E1815">
        <v>0</v>
      </c>
      <c r="F1815">
        <v>20250902</v>
      </c>
      <c r="G1815">
        <v>20260102</v>
      </c>
      <c r="H1815">
        <v>210.32849999999999</v>
      </c>
      <c r="I1815">
        <f t="shared" si="283"/>
        <v>33</v>
      </c>
      <c r="J1815">
        <f t="shared" si="284"/>
        <v>6.3735909090909084</v>
      </c>
      <c r="K1815">
        <f t="shared" si="285"/>
        <v>166.90200260445653</v>
      </c>
      <c r="L1815">
        <f t="shared" si="286"/>
        <v>12.747181818181817</v>
      </c>
      <c r="M1815">
        <f t="shared" si="287"/>
        <v>0</v>
      </c>
      <c r="N1815">
        <f t="shared" si="288"/>
        <v>179.64918442263834</v>
      </c>
      <c r="O1815">
        <f t="shared" si="289"/>
        <v>195.40443764111964</v>
      </c>
      <c r="P1815">
        <f t="shared" si="290"/>
        <v>14.924062358880368</v>
      </c>
      <c r="Q1815">
        <f t="shared" si="291"/>
        <v>0</v>
      </c>
      <c r="R1815">
        <f t="shared" si="292"/>
        <v>210.32850000000002</v>
      </c>
    </row>
    <row r="1816" spans="1:18" x14ac:dyDescent="0.3">
      <c r="A1816" t="s">
        <v>33</v>
      </c>
      <c r="B1816" t="s">
        <v>34</v>
      </c>
      <c r="C1816">
        <v>31</v>
      </c>
      <c r="D1816">
        <v>13</v>
      </c>
      <c r="E1816">
        <v>0</v>
      </c>
      <c r="F1816">
        <v>20251129</v>
      </c>
      <c r="G1816">
        <v>20260113</v>
      </c>
      <c r="H1816">
        <v>84.030600000000007</v>
      </c>
      <c r="I1816">
        <f t="shared" si="283"/>
        <v>44</v>
      </c>
      <c r="J1816">
        <f t="shared" si="284"/>
        <v>1.9097863636363639</v>
      </c>
      <c r="K1816">
        <f t="shared" si="285"/>
        <v>50.010609903272915</v>
      </c>
      <c r="L1816">
        <f t="shared" si="286"/>
        <v>24.82722272727273</v>
      </c>
      <c r="M1816">
        <f t="shared" si="287"/>
        <v>0</v>
      </c>
      <c r="N1816">
        <f t="shared" si="288"/>
        <v>74.837832630545648</v>
      </c>
      <c r="O1816">
        <f t="shared" si="289"/>
        <v>56.15370473493261</v>
      </c>
      <c r="P1816">
        <f t="shared" si="290"/>
        <v>27.876895265067393</v>
      </c>
      <c r="Q1816">
        <f t="shared" si="291"/>
        <v>0</v>
      </c>
      <c r="R1816">
        <f t="shared" si="292"/>
        <v>84.030600000000007</v>
      </c>
    </row>
    <row r="1817" spans="1:18" x14ac:dyDescent="0.3">
      <c r="A1817" t="s">
        <v>0</v>
      </c>
      <c r="B1817" t="s">
        <v>0</v>
      </c>
      <c r="C1817">
        <v>25</v>
      </c>
      <c r="D1817">
        <v>13</v>
      </c>
      <c r="E1817">
        <v>0</v>
      </c>
      <c r="F1817">
        <v>20251207</v>
      </c>
      <c r="G1817">
        <v>20260113</v>
      </c>
      <c r="H1817">
        <v>167.9821</v>
      </c>
      <c r="I1817">
        <f t="shared" si="283"/>
        <v>38</v>
      </c>
      <c r="J1817">
        <f t="shared" si="284"/>
        <v>4.4205815789473686</v>
      </c>
      <c r="K1817">
        <f t="shared" si="285"/>
        <v>93.354463492816762</v>
      </c>
      <c r="L1817">
        <f t="shared" si="286"/>
        <v>57.467560526315793</v>
      </c>
      <c r="M1817">
        <f t="shared" si="287"/>
        <v>0</v>
      </c>
      <c r="N1817">
        <f t="shared" si="288"/>
        <v>150.82202401913256</v>
      </c>
      <c r="O1817">
        <f t="shared" si="289"/>
        <v>103.97605339063324</v>
      </c>
      <c r="P1817">
        <f t="shared" si="290"/>
        <v>64.006046609366763</v>
      </c>
      <c r="Q1817">
        <f t="shared" si="291"/>
        <v>0</v>
      </c>
      <c r="R1817">
        <f t="shared" si="292"/>
        <v>167.9821</v>
      </c>
    </row>
    <row r="1818" spans="1:18" x14ac:dyDescent="0.3">
      <c r="A1818" t="s">
        <v>37</v>
      </c>
      <c r="B1818" t="s">
        <v>38</v>
      </c>
      <c r="C1818">
        <v>22</v>
      </c>
      <c r="D1818">
        <v>8</v>
      </c>
      <c r="E1818">
        <v>0</v>
      </c>
      <c r="F1818">
        <v>20251210</v>
      </c>
      <c r="G1818">
        <v>20260108</v>
      </c>
      <c r="H1818">
        <v>2476.8620000000001</v>
      </c>
      <c r="I1818">
        <f t="shared" si="283"/>
        <v>30</v>
      </c>
      <c r="J1818">
        <f t="shared" si="284"/>
        <v>82.562066666666666</v>
      </c>
      <c r="K1818">
        <f t="shared" si="285"/>
        <v>1534.3304551155782</v>
      </c>
      <c r="L1818">
        <f t="shared" si="286"/>
        <v>660.49653333333333</v>
      </c>
      <c r="M1818">
        <f t="shared" si="287"/>
        <v>0</v>
      </c>
      <c r="N1818">
        <f t="shared" si="288"/>
        <v>2194.8269884489114</v>
      </c>
      <c r="O1818">
        <f t="shared" si="289"/>
        <v>1731.4917393120713</v>
      </c>
      <c r="P1818">
        <f t="shared" si="290"/>
        <v>745.37026068792886</v>
      </c>
      <c r="Q1818">
        <f t="shared" si="291"/>
        <v>0</v>
      </c>
      <c r="R1818">
        <f t="shared" si="292"/>
        <v>2476.8620000000001</v>
      </c>
    </row>
    <row r="1819" spans="1:18" x14ac:dyDescent="0.3">
      <c r="A1819" t="s">
        <v>37</v>
      </c>
      <c r="B1819" t="s">
        <v>38</v>
      </c>
      <c r="C1819">
        <v>27</v>
      </c>
      <c r="D1819">
        <v>10</v>
      </c>
      <c r="E1819">
        <v>0</v>
      </c>
      <c r="F1819">
        <v>20251205</v>
      </c>
      <c r="G1819">
        <v>20260110</v>
      </c>
      <c r="H1819">
        <v>252.0444</v>
      </c>
      <c r="I1819">
        <f t="shared" si="283"/>
        <v>37</v>
      </c>
      <c r="J1819">
        <f t="shared" si="284"/>
        <v>6.8120108108108104</v>
      </c>
      <c r="K1819">
        <f t="shared" si="285"/>
        <v>155.36556252810846</v>
      </c>
      <c r="L1819">
        <f t="shared" si="286"/>
        <v>68.120108108108099</v>
      </c>
      <c r="M1819">
        <f t="shared" si="287"/>
        <v>0</v>
      </c>
      <c r="N1819">
        <f t="shared" si="288"/>
        <v>223.48567063621655</v>
      </c>
      <c r="O1819">
        <f t="shared" si="289"/>
        <v>175.21937704812174</v>
      </c>
      <c r="P1819">
        <f t="shared" si="290"/>
        <v>76.825022951878253</v>
      </c>
      <c r="Q1819">
        <f t="shared" si="291"/>
        <v>0</v>
      </c>
      <c r="R1819">
        <f t="shared" si="292"/>
        <v>252.0444</v>
      </c>
    </row>
    <row r="1820" spans="1:18" x14ac:dyDescent="0.3">
      <c r="A1820" t="s">
        <v>33</v>
      </c>
      <c r="B1820" t="s">
        <v>34</v>
      </c>
      <c r="C1820">
        <v>16</v>
      </c>
      <c r="D1820">
        <v>13</v>
      </c>
      <c r="E1820">
        <v>0</v>
      </c>
      <c r="F1820">
        <v>20251216</v>
      </c>
      <c r="G1820">
        <v>20260113</v>
      </c>
      <c r="H1820">
        <v>2854.0837000000001</v>
      </c>
      <c r="I1820">
        <f t="shared" si="283"/>
        <v>29</v>
      </c>
      <c r="J1820">
        <f t="shared" si="284"/>
        <v>98.416679310344833</v>
      </c>
      <c r="K1820">
        <f t="shared" si="285"/>
        <v>1330.1614559701777</v>
      </c>
      <c r="L1820">
        <f t="shared" si="286"/>
        <v>1279.4168310344828</v>
      </c>
      <c r="M1820">
        <f t="shared" si="287"/>
        <v>0</v>
      </c>
      <c r="N1820">
        <f t="shared" si="288"/>
        <v>2609.5782870046605</v>
      </c>
      <c r="O1820">
        <f t="shared" si="289"/>
        <v>1454.7914307680519</v>
      </c>
      <c r="P1820">
        <f t="shared" si="290"/>
        <v>1399.2922692319482</v>
      </c>
      <c r="Q1820">
        <f t="shared" si="291"/>
        <v>0</v>
      </c>
      <c r="R1820">
        <f t="shared" si="292"/>
        <v>2854.0837000000001</v>
      </c>
    </row>
    <row r="1821" spans="1:18" x14ac:dyDescent="0.3">
      <c r="A1821" t="s">
        <v>33</v>
      </c>
      <c r="B1821" t="s">
        <v>34</v>
      </c>
      <c r="C1821">
        <v>9</v>
      </c>
      <c r="D1821">
        <v>14</v>
      </c>
      <c r="E1821">
        <v>0</v>
      </c>
      <c r="F1821">
        <v>20251223</v>
      </c>
      <c r="G1821">
        <v>20260114</v>
      </c>
      <c r="H1821">
        <v>251.7953</v>
      </c>
      <c r="I1821">
        <f t="shared" si="283"/>
        <v>23</v>
      </c>
      <c r="J1821">
        <f t="shared" si="284"/>
        <v>10.947621739130435</v>
      </c>
      <c r="K1821">
        <f t="shared" si="285"/>
        <v>83.229629600000536</v>
      </c>
      <c r="L1821">
        <f t="shared" si="286"/>
        <v>153.26670434782608</v>
      </c>
      <c r="M1821">
        <f t="shared" si="287"/>
        <v>0</v>
      </c>
      <c r="N1821">
        <f t="shared" si="288"/>
        <v>236.4963339478266</v>
      </c>
      <c r="O1821">
        <f t="shared" si="289"/>
        <v>88.613760747108643</v>
      </c>
      <c r="P1821">
        <f t="shared" si="290"/>
        <v>163.18153925289135</v>
      </c>
      <c r="Q1821">
        <f t="shared" si="291"/>
        <v>0</v>
      </c>
      <c r="R1821">
        <f t="shared" si="292"/>
        <v>251.7953</v>
      </c>
    </row>
    <row r="1822" spans="1:18" x14ac:dyDescent="0.3">
      <c r="A1822" t="s">
        <v>33</v>
      </c>
      <c r="B1822" t="s">
        <v>34</v>
      </c>
      <c r="C1822">
        <v>17</v>
      </c>
      <c r="D1822">
        <v>1</v>
      </c>
      <c r="E1822">
        <v>0</v>
      </c>
      <c r="F1822">
        <v>20251215</v>
      </c>
      <c r="G1822">
        <v>20260101</v>
      </c>
      <c r="H1822">
        <v>614730.64769999997</v>
      </c>
      <c r="I1822">
        <f t="shared" si="283"/>
        <v>18</v>
      </c>
      <c r="J1822">
        <f t="shared" si="284"/>
        <v>34151.702649999999</v>
      </c>
      <c r="K1822">
        <f t="shared" si="285"/>
        <v>490429.9125571106</v>
      </c>
      <c r="L1822">
        <f t="shared" si="286"/>
        <v>34151.702649999999</v>
      </c>
      <c r="M1822">
        <f t="shared" si="287"/>
        <v>0</v>
      </c>
      <c r="N1822">
        <f t="shared" si="288"/>
        <v>524581.61520711065</v>
      </c>
      <c r="O1822">
        <f t="shared" si="289"/>
        <v>574709.99565750768</v>
      </c>
      <c r="P1822">
        <f t="shared" si="290"/>
        <v>40020.652042492191</v>
      </c>
      <c r="Q1822">
        <f t="shared" si="291"/>
        <v>0</v>
      </c>
      <c r="R1822">
        <f t="shared" si="292"/>
        <v>614730.64769999986</v>
      </c>
    </row>
    <row r="1823" spans="1:18" x14ac:dyDescent="0.3">
      <c r="A1823" t="s">
        <v>46</v>
      </c>
      <c r="B1823" t="s">
        <v>47</v>
      </c>
      <c r="C1823">
        <v>30</v>
      </c>
      <c r="D1823">
        <v>1</v>
      </c>
      <c r="E1823">
        <v>0</v>
      </c>
      <c r="F1823">
        <v>20251202</v>
      </c>
      <c r="G1823">
        <v>20260101</v>
      </c>
      <c r="H1823">
        <v>630.64449999999999</v>
      </c>
      <c r="I1823">
        <f t="shared" si="283"/>
        <v>31</v>
      </c>
      <c r="J1823">
        <f t="shared" si="284"/>
        <v>20.343370967741937</v>
      </c>
      <c r="K1823">
        <f t="shared" si="285"/>
        <v>515.53700301518745</v>
      </c>
      <c r="L1823">
        <f t="shared" si="286"/>
        <v>20.343370967741937</v>
      </c>
      <c r="M1823">
        <f t="shared" si="287"/>
        <v>0</v>
      </c>
      <c r="N1823">
        <f t="shared" si="288"/>
        <v>535.88037398292943</v>
      </c>
      <c r="O1823">
        <f t="shared" si="289"/>
        <v>606.70364372845677</v>
      </c>
      <c r="P1823">
        <f t="shared" si="290"/>
        <v>23.940856271543197</v>
      </c>
      <c r="Q1823">
        <f t="shared" si="291"/>
        <v>0</v>
      </c>
      <c r="R1823">
        <f t="shared" si="292"/>
        <v>630.64449999999999</v>
      </c>
    </row>
    <row r="1824" spans="1:18" x14ac:dyDescent="0.3">
      <c r="A1824" t="s">
        <v>33</v>
      </c>
      <c r="B1824" t="s">
        <v>34</v>
      </c>
      <c r="C1824">
        <v>4</v>
      </c>
      <c r="D1824">
        <v>3</v>
      </c>
      <c r="E1824">
        <v>0</v>
      </c>
      <c r="F1824">
        <v>20251228</v>
      </c>
      <c r="G1824">
        <v>20260103</v>
      </c>
      <c r="H1824">
        <v>83.927800000000005</v>
      </c>
      <c r="I1824">
        <f t="shared" si="283"/>
        <v>7</v>
      </c>
      <c r="J1824">
        <f t="shared" si="284"/>
        <v>11.989685714285715</v>
      </c>
      <c r="K1824">
        <f t="shared" si="285"/>
        <v>40.511979062127246</v>
      </c>
      <c r="L1824">
        <f t="shared" si="286"/>
        <v>35.969057142857146</v>
      </c>
      <c r="M1824">
        <f t="shared" si="287"/>
        <v>0</v>
      </c>
      <c r="N1824">
        <f t="shared" si="288"/>
        <v>76.481036204984392</v>
      </c>
      <c r="O1824">
        <f t="shared" si="289"/>
        <v>44.456527330742603</v>
      </c>
      <c r="P1824">
        <f t="shared" si="290"/>
        <v>39.471272669257402</v>
      </c>
      <c r="Q1824">
        <f t="shared" si="291"/>
        <v>0</v>
      </c>
      <c r="R1824">
        <f t="shared" si="292"/>
        <v>83.927800000000005</v>
      </c>
    </row>
    <row r="1825" spans="1:18" x14ac:dyDescent="0.3">
      <c r="A1825" t="s">
        <v>35</v>
      </c>
      <c r="B1825" t="s">
        <v>36</v>
      </c>
      <c r="C1825">
        <v>19</v>
      </c>
      <c r="D1825">
        <v>1</v>
      </c>
      <c r="E1825">
        <v>0</v>
      </c>
      <c r="F1825">
        <v>20251213</v>
      </c>
      <c r="G1825">
        <v>20260101</v>
      </c>
      <c r="H1825">
        <v>768.00289999999995</v>
      </c>
      <c r="I1825">
        <f t="shared" si="283"/>
        <v>20</v>
      </c>
      <c r="J1825">
        <f t="shared" si="284"/>
        <v>38.400144999999995</v>
      </c>
      <c r="K1825">
        <f t="shared" si="285"/>
        <v>616.31414364374041</v>
      </c>
      <c r="L1825">
        <f t="shared" si="286"/>
        <v>38.400144999999995</v>
      </c>
      <c r="M1825">
        <f t="shared" si="287"/>
        <v>0</v>
      </c>
      <c r="N1825">
        <f t="shared" si="288"/>
        <v>654.71428864374036</v>
      </c>
      <c r="O1825">
        <f t="shared" si="289"/>
        <v>722.95817861242676</v>
      </c>
      <c r="P1825">
        <f t="shared" si="290"/>
        <v>45.044721387573247</v>
      </c>
      <c r="Q1825">
        <f t="shared" si="291"/>
        <v>0</v>
      </c>
      <c r="R1825">
        <f t="shared" si="292"/>
        <v>768.00289999999995</v>
      </c>
    </row>
    <row r="1826" spans="1:18" x14ac:dyDescent="0.3">
      <c r="A1826" t="s">
        <v>35</v>
      </c>
      <c r="B1826" t="s">
        <v>34</v>
      </c>
      <c r="C1826">
        <v>19</v>
      </c>
      <c r="D1826">
        <v>1</v>
      </c>
      <c r="E1826">
        <v>0</v>
      </c>
      <c r="F1826">
        <v>20251213</v>
      </c>
      <c r="G1826">
        <v>20260101</v>
      </c>
      <c r="H1826">
        <v>3726.0481</v>
      </c>
      <c r="I1826">
        <f t="shared" si="283"/>
        <v>20</v>
      </c>
      <c r="J1826">
        <f t="shared" si="284"/>
        <v>186.30240499999999</v>
      </c>
      <c r="K1826">
        <f t="shared" si="285"/>
        <v>2990.113896610138</v>
      </c>
      <c r="L1826">
        <f t="shared" si="286"/>
        <v>186.30240499999999</v>
      </c>
      <c r="M1826">
        <f t="shared" si="287"/>
        <v>0</v>
      </c>
      <c r="N1826">
        <f t="shared" si="288"/>
        <v>3176.4163016101379</v>
      </c>
      <c r="O1826">
        <f t="shared" si="289"/>
        <v>3507.5088229462331</v>
      </c>
      <c r="P1826">
        <f t="shared" si="290"/>
        <v>218.53927705376719</v>
      </c>
      <c r="Q1826">
        <f t="shared" si="291"/>
        <v>0</v>
      </c>
      <c r="R1826">
        <f t="shared" si="292"/>
        <v>3726.0481000000004</v>
      </c>
    </row>
    <row r="1827" spans="1:18" x14ac:dyDescent="0.3">
      <c r="A1827" t="s">
        <v>0</v>
      </c>
      <c r="B1827" t="s">
        <v>0</v>
      </c>
      <c r="C1827">
        <v>31</v>
      </c>
      <c r="D1827">
        <v>7</v>
      </c>
      <c r="E1827">
        <v>0</v>
      </c>
      <c r="F1827">
        <v>20251031</v>
      </c>
      <c r="G1827">
        <v>20260107</v>
      </c>
      <c r="H1827">
        <v>210.1506</v>
      </c>
      <c r="I1827">
        <f t="shared" si="283"/>
        <v>38</v>
      </c>
      <c r="J1827">
        <f t="shared" si="284"/>
        <v>5.5302789473684211</v>
      </c>
      <c r="K1827">
        <f t="shared" si="285"/>
        <v>144.81861864722484</v>
      </c>
      <c r="L1827">
        <f t="shared" si="286"/>
        <v>38.711952631578946</v>
      </c>
      <c r="M1827">
        <f t="shared" si="287"/>
        <v>0</v>
      </c>
      <c r="N1827">
        <f t="shared" si="288"/>
        <v>183.53057127880379</v>
      </c>
      <c r="O1827">
        <f t="shared" si="289"/>
        <v>165.82370657830739</v>
      </c>
      <c r="P1827">
        <f t="shared" si="290"/>
        <v>44.32689342169261</v>
      </c>
      <c r="Q1827">
        <f t="shared" si="291"/>
        <v>0</v>
      </c>
      <c r="R1827">
        <f t="shared" si="292"/>
        <v>210.1506</v>
      </c>
    </row>
    <row r="1828" spans="1:18" x14ac:dyDescent="0.3">
      <c r="A1828" t="s">
        <v>0</v>
      </c>
      <c r="B1828" t="s">
        <v>0</v>
      </c>
      <c r="C1828">
        <v>31</v>
      </c>
      <c r="D1828">
        <v>2</v>
      </c>
      <c r="E1828">
        <v>0</v>
      </c>
      <c r="F1828">
        <v>20251031</v>
      </c>
      <c r="G1828">
        <v>20260102</v>
      </c>
      <c r="H1828">
        <v>924.94539999999995</v>
      </c>
      <c r="I1828">
        <f t="shared" si="283"/>
        <v>33</v>
      </c>
      <c r="J1828">
        <f t="shared" si="284"/>
        <v>28.028648484848482</v>
      </c>
      <c r="K1828">
        <f t="shared" si="285"/>
        <v>733.97204639304744</v>
      </c>
      <c r="L1828">
        <f t="shared" si="286"/>
        <v>56.057296969696964</v>
      </c>
      <c r="M1828">
        <f t="shared" si="287"/>
        <v>0</v>
      </c>
      <c r="N1828">
        <f t="shared" si="288"/>
        <v>790.02934336274438</v>
      </c>
      <c r="O1828">
        <f t="shared" si="289"/>
        <v>859.31500360502957</v>
      </c>
      <c r="P1828">
        <f t="shared" si="290"/>
        <v>65.630396394970461</v>
      </c>
      <c r="Q1828">
        <f t="shared" si="291"/>
        <v>0</v>
      </c>
      <c r="R1828">
        <f t="shared" si="292"/>
        <v>924.94540000000006</v>
      </c>
    </row>
    <row r="1829" spans="1:18" x14ac:dyDescent="0.3">
      <c r="A1829" t="s">
        <v>0</v>
      </c>
      <c r="B1829" t="s">
        <v>0</v>
      </c>
      <c r="C1829">
        <v>25</v>
      </c>
      <c r="D1829">
        <v>2</v>
      </c>
      <c r="E1829">
        <v>0</v>
      </c>
      <c r="F1829">
        <v>20251207</v>
      </c>
      <c r="G1829">
        <v>20260102</v>
      </c>
      <c r="H1829">
        <v>420.1925</v>
      </c>
      <c r="I1829">
        <f t="shared" si="283"/>
        <v>27</v>
      </c>
      <c r="J1829">
        <f t="shared" si="284"/>
        <v>15.562685185185185</v>
      </c>
      <c r="K1829">
        <f t="shared" si="285"/>
        <v>328.65497446978986</v>
      </c>
      <c r="L1829">
        <f t="shared" si="286"/>
        <v>31.125370370370369</v>
      </c>
      <c r="M1829">
        <f t="shared" si="287"/>
        <v>0</v>
      </c>
      <c r="N1829">
        <f t="shared" si="288"/>
        <v>359.78034484016024</v>
      </c>
      <c r="O1829">
        <f t="shared" si="289"/>
        <v>383.84074433318523</v>
      </c>
      <c r="P1829">
        <f t="shared" si="290"/>
        <v>36.351755666814725</v>
      </c>
      <c r="Q1829">
        <f t="shared" si="291"/>
        <v>0</v>
      </c>
      <c r="R1829">
        <f t="shared" si="292"/>
        <v>420.19249999999994</v>
      </c>
    </row>
    <row r="1830" spans="1:18" x14ac:dyDescent="0.3">
      <c r="A1830" t="s">
        <v>35</v>
      </c>
      <c r="B1830" t="s">
        <v>34</v>
      </c>
      <c r="C1830">
        <v>7</v>
      </c>
      <c r="D1830">
        <v>5</v>
      </c>
      <c r="E1830">
        <v>0</v>
      </c>
      <c r="F1830">
        <v>20251225</v>
      </c>
      <c r="G1830">
        <v>20260105</v>
      </c>
      <c r="H1830">
        <v>2672.9569999999999</v>
      </c>
      <c r="I1830">
        <f t="shared" si="283"/>
        <v>12</v>
      </c>
      <c r="J1830">
        <f t="shared" si="284"/>
        <v>222.74641666666665</v>
      </c>
      <c r="K1830">
        <f t="shared" si="285"/>
        <v>1317.1172431543232</v>
      </c>
      <c r="L1830">
        <f t="shared" si="286"/>
        <v>1113.7320833333333</v>
      </c>
      <c r="M1830">
        <f t="shared" si="287"/>
        <v>0</v>
      </c>
      <c r="N1830">
        <f t="shared" si="288"/>
        <v>2430.8493264876565</v>
      </c>
      <c r="O1830">
        <f t="shared" si="289"/>
        <v>1448.2994550702883</v>
      </c>
      <c r="P1830">
        <f t="shared" si="290"/>
        <v>1224.6575449297118</v>
      </c>
      <c r="Q1830">
        <f t="shared" si="291"/>
        <v>0</v>
      </c>
      <c r="R1830">
        <f t="shared" si="292"/>
        <v>2672.9570000000003</v>
      </c>
    </row>
    <row r="1831" spans="1:18" x14ac:dyDescent="0.3">
      <c r="A1831" t="s">
        <v>0</v>
      </c>
      <c r="B1831" t="s">
        <v>0</v>
      </c>
      <c r="C1831">
        <v>31</v>
      </c>
      <c r="D1831">
        <v>7</v>
      </c>
      <c r="E1831">
        <v>0</v>
      </c>
      <c r="F1831">
        <v>20251030</v>
      </c>
      <c r="G1831">
        <v>20260107</v>
      </c>
      <c r="H1831">
        <v>210.15559999999999</v>
      </c>
      <c r="I1831">
        <f t="shared" si="283"/>
        <v>38</v>
      </c>
      <c r="J1831">
        <f t="shared" si="284"/>
        <v>5.530410526315789</v>
      </c>
      <c r="K1831">
        <f t="shared" si="285"/>
        <v>144.82206423859233</v>
      </c>
      <c r="L1831">
        <f t="shared" si="286"/>
        <v>38.712873684210521</v>
      </c>
      <c r="M1831">
        <f t="shared" si="287"/>
        <v>0</v>
      </c>
      <c r="N1831">
        <f t="shared" si="288"/>
        <v>183.53493792280284</v>
      </c>
      <c r="O1831">
        <f t="shared" si="289"/>
        <v>165.82765193241485</v>
      </c>
      <c r="P1831">
        <f t="shared" si="290"/>
        <v>44.327948067585169</v>
      </c>
      <c r="Q1831">
        <f t="shared" si="291"/>
        <v>0</v>
      </c>
      <c r="R1831">
        <f t="shared" si="292"/>
        <v>210.15560000000002</v>
      </c>
    </row>
    <row r="1832" spans="1:18" x14ac:dyDescent="0.3">
      <c r="A1832" t="s">
        <v>35</v>
      </c>
      <c r="B1832" t="s">
        <v>34</v>
      </c>
      <c r="C1832">
        <v>0</v>
      </c>
      <c r="D1832">
        <v>1</v>
      </c>
      <c r="E1832">
        <v>0</v>
      </c>
      <c r="F1832">
        <v>20260112</v>
      </c>
      <c r="G1832">
        <v>20260112</v>
      </c>
      <c r="H1832">
        <v>25734.2978</v>
      </c>
      <c r="I1832">
        <f t="shared" si="283"/>
        <v>1</v>
      </c>
      <c r="J1832">
        <f t="shared" si="284"/>
        <v>25734.2978</v>
      </c>
      <c r="K1832">
        <f t="shared" si="285"/>
        <v>0</v>
      </c>
      <c r="L1832">
        <f t="shared" si="286"/>
        <v>25734.2978</v>
      </c>
      <c r="M1832">
        <f t="shared" si="287"/>
        <v>0</v>
      </c>
      <c r="N1832">
        <f t="shared" si="288"/>
        <v>25734.2978</v>
      </c>
      <c r="O1832">
        <f t="shared" si="289"/>
        <v>0</v>
      </c>
      <c r="P1832">
        <f t="shared" si="290"/>
        <v>25734.2978</v>
      </c>
      <c r="Q1832">
        <f t="shared" si="291"/>
        <v>0</v>
      </c>
      <c r="R1832">
        <f t="shared" si="292"/>
        <v>25734.2978</v>
      </c>
    </row>
    <row r="1833" spans="1:18" x14ac:dyDescent="0.3">
      <c r="A1833" t="s">
        <v>37</v>
      </c>
      <c r="B1833" t="s">
        <v>38</v>
      </c>
      <c r="C1833">
        <v>22</v>
      </c>
      <c r="D1833">
        <v>5</v>
      </c>
      <c r="E1833">
        <v>0</v>
      </c>
      <c r="F1833">
        <v>20251210</v>
      </c>
      <c r="G1833">
        <v>20260105</v>
      </c>
      <c r="H1833">
        <v>22171.5556</v>
      </c>
      <c r="I1833">
        <f t="shared" si="283"/>
        <v>27</v>
      </c>
      <c r="J1833">
        <f t="shared" si="284"/>
        <v>821.16872592592597</v>
      </c>
      <c r="K1833">
        <f t="shared" si="285"/>
        <v>15260.569845755705</v>
      </c>
      <c r="L1833">
        <f t="shared" si="286"/>
        <v>4105.8436296296295</v>
      </c>
      <c r="M1833">
        <f t="shared" si="287"/>
        <v>0</v>
      </c>
      <c r="N1833">
        <f t="shared" si="288"/>
        <v>19366.413475385336</v>
      </c>
      <c r="O1833">
        <f t="shared" si="289"/>
        <v>17470.998089186662</v>
      </c>
      <c r="P1833">
        <f t="shared" si="290"/>
        <v>4700.5575108133362</v>
      </c>
      <c r="Q1833">
        <f t="shared" si="291"/>
        <v>0</v>
      </c>
      <c r="R1833">
        <f t="shared" si="292"/>
        <v>22171.5556</v>
      </c>
    </row>
    <row r="1834" spans="1:18" x14ac:dyDescent="0.3">
      <c r="A1834" t="s">
        <v>33</v>
      </c>
      <c r="B1834" t="s">
        <v>34</v>
      </c>
      <c r="C1834">
        <v>16</v>
      </c>
      <c r="D1834">
        <v>4</v>
      </c>
      <c r="E1834">
        <v>0</v>
      </c>
      <c r="F1834">
        <v>20251216</v>
      </c>
      <c r="G1834">
        <v>20260104</v>
      </c>
      <c r="H1834">
        <v>80938.813599999994</v>
      </c>
      <c r="I1834">
        <f t="shared" si="283"/>
        <v>20</v>
      </c>
      <c r="J1834">
        <f t="shared" si="284"/>
        <v>4046.9406799999997</v>
      </c>
      <c r="K1834">
        <f t="shared" si="285"/>
        <v>54696.871961701218</v>
      </c>
      <c r="L1834">
        <f t="shared" si="286"/>
        <v>16187.762719999999</v>
      </c>
      <c r="M1834">
        <f t="shared" si="287"/>
        <v>0</v>
      </c>
      <c r="N1834">
        <f t="shared" si="288"/>
        <v>70884.634681701224</v>
      </c>
      <c r="O1834">
        <f t="shared" si="289"/>
        <v>62455.000919318431</v>
      </c>
      <c r="P1834">
        <f t="shared" si="290"/>
        <v>18483.812680681556</v>
      </c>
      <c r="Q1834">
        <f t="shared" si="291"/>
        <v>0</v>
      </c>
      <c r="R1834">
        <f t="shared" si="292"/>
        <v>80938.813599999994</v>
      </c>
    </row>
    <row r="1835" spans="1:18" x14ac:dyDescent="0.3">
      <c r="A1835" t="s">
        <v>37</v>
      </c>
      <c r="B1835" t="s">
        <v>38</v>
      </c>
      <c r="C1835">
        <v>20</v>
      </c>
      <c r="D1835">
        <v>1</v>
      </c>
      <c r="E1835">
        <v>0</v>
      </c>
      <c r="F1835">
        <v>20251212</v>
      </c>
      <c r="G1835">
        <v>20260101</v>
      </c>
      <c r="H1835">
        <v>8526.0967000000001</v>
      </c>
      <c r="I1835">
        <f t="shared" si="283"/>
        <v>21</v>
      </c>
      <c r="J1835">
        <f t="shared" si="284"/>
        <v>406.00460476190477</v>
      </c>
      <c r="K1835">
        <f t="shared" si="285"/>
        <v>6859.2498749336182</v>
      </c>
      <c r="L1835">
        <f t="shared" si="286"/>
        <v>406.00460476190477</v>
      </c>
      <c r="M1835">
        <f t="shared" si="287"/>
        <v>0</v>
      </c>
      <c r="N1835">
        <f t="shared" si="288"/>
        <v>7265.2544796955226</v>
      </c>
      <c r="O1835">
        <f t="shared" si="289"/>
        <v>8049.6323819888912</v>
      </c>
      <c r="P1835">
        <f t="shared" si="290"/>
        <v>476.46431801110884</v>
      </c>
      <c r="Q1835">
        <f t="shared" si="291"/>
        <v>0</v>
      </c>
      <c r="R1835">
        <f t="shared" si="292"/>
        <v>8526.0967000000001</v>
      </c>
    </row>
    <row r="1836" spans="1:18" x14ac:dyDescent="0.3">
      <c r="A1836" t="s">
        <v>39</v>
      </c>
      <c r="B1836" t="s">
        <v>40</v>
      </c>
      <c r="C1836">
        <v>22</v>
      </c>
      <c r="D1836">
        <v>1</v>
      </c>
      <c r="E1836">
        <v>0</v>
      </c>
      <c r="F1836">
        <v>20251210</v>
      </c>
      <c r="G1836">
        <v>20260101</v>
      </c>
      <c r="H1836">
        <v>1470.1895999999999</v>
      </c>
      <c r="I1836">
        <f t="shared" si="283"/>
        <v>23</v>
      </c>
      <c r="J1836">
        <f t="shared" si="284"/>
        <v>63.921286956521733</v>
      </c>
      <c r="K1836">
        <f t="shared" si="285"/>
        <v>1187.9108804718244</v>
      </c>
      <c r="L1836">
        <f t="shared" si="286"/>
        <v>63.921286956521733</v>
      </c>
      <c r="M1836">
        <f t="shared" si="287"/>
        <v>0</v>
      </c>
      <c r="N1836">
        <f t="shared" si="288"/>
        <v>1251.8321674283461</v>
      </c>
      <c r="O1836">
        <f t="shared" si="289"/>
        <v>1395.1185052100723</v>
      </c>
      <c r="P1836">
        <f t="shared" si="290"/>
        <v>75.071094789927599</v>
      </c>
      <c r="Q1836">
        <f t="shared" si="291"/>
        <v>0</v>
      </c>
      <c r="R1836">
        <f t="shared" si="292"/>
        <v>1470.1895999999999</v>
      </c>
    </row>
    <row r="1837" spans="1:18" x14ac:dyDescent="0.3">
      <c r="A1837" t="s">
        <v>37</v>
      </c>
      <c r="B1837" t="s">
        <v>38</v>
      </c>
      <c r="C1837">
        <v>22</v>
      </c>
      <c r="D1837">
        <v>3</v>
      </c>
      <c r="E1837">
        <v>0</v>
      </c>
      <c r="F1837">
        <v>20251210</v>
      </c>
      <c r="G1837">
        <v>20260103</v>
      </c>
      <c r="H1837">
        <v>30450.345300000001</v>
      </c>
      <c r="I1837">
        <f t="shared" si="283"/>
        <v>25</v>
      </c>
      <c r="J1837">
        <f t="shared" si="284"/>
        <v>1218.0138120000001</v>
      </c>
      <c r="K1837">
        <f t="shared" si="285"/>
        <v>22635.524544803309</v>
      </c>
      <c r="L1837">
        <f t="shared" si="286"/>
        <v>3654.0414360000004</v>
      </c>
      <c r="M1837">
        <f t="shared" si="287"/>
        <v>0</v>
      </c>
      <c r="N1837">
        <f t="shared" si="288"/>
        <v>26289.565980803309</v>
      </c>
      <c r="O1837">
        <f t="shared" si="289"/>
        <v>26217.988495480859</v>
      </c>
      <c r="P1837">
        <f t="shared" si="290"/>
        <v>4232.3568045191432</v>
      </c>
      <c r="Q1837">
        <f t="shared" si="291"/>
        <v>0</v>
      </c>
      <c r="R1837">
        <f t="shared" si="292"/>
        <v>30450.345300000001</v>
      </c>
    </row>
    <row r="1838" spans="1:18" x14ac:dyDescent="0.3">
      <c r="A1838" t="s">
        <v>0</v>
      </c>
      <c r="B1838" t="s">
        <v>0</v>
      </c>
      <c r="C1838">
        <v>22</v>
      </c>
      <c r="D1838">
        <v>4</v>
      </c>
      <c r="E1838">
        <v>0</v>
      </c>
      <c r="F1838">
        <v>20251210</v>
      </c>
      <c r="G1838">
        <v>20260104</v>
      </c>
      <c r="H1838">
        <v>83.991100000000003</v>
      </c>
      <c r="I1838">
        <f t="shared" si="283"/>
        <v>26</v>
      </c>
      <c r="J1838">
        <f t="shared" si="284"/>
        <v>3.2304269230769234</v>
      </c>
      <c r="K1838">
        <f t="shared" si="285"/>
        <v>60.034136876849402</v>
      </c>
      <c r="L1838">
        <f t="shared" si="286"/>
        <v>12.921707692307693</v>
      </c>
      <c r="M1838">
        <f t="shared" si="287"/>
        <v>0</v>
      </c>
      <c r="N1838">
        <f t="shared" si="288"/>
        <v>72.955844569157094</v>
      </c>
      <c r="O1838">
        <f t="shared" si="289"/>
        <v>69.114862881991073</v>
      </c>
      <c r="P1838">
        <f t="shared" si="290"/>
        <v>14.876237118008927</v>
      </c>
      <c r="Q1838">
        <f t="shared" si="291"/>
        <v>0</v>
      </c>
      <c r="R1838">
        <f t="shared" si="292"/>
        <v>83.991100000000003</v>
      </c>
    </row>
    <row r="1839" spans="1:18" x14ac:dyDescent="0.3">
      <c r="A1839" t="s">
        <v>41</v>
      </c>
      <c r="B1839" t="s">
        <v>42</v>
      </c>
      <c r="C1839">
        <v>20</v>
      </c>
      <c r="D1839">
        <v>6</v>
      </c>
      <c r="E1839">
        <v>0</v>
      </c>
      <c r="F1839">
        <v>20251212</v>
      </c>
      <c r="G1839">
        <v>20260106</v>
      </c>
      <c r="H1839">
        <v>1175.5429999999999</v>
      </c>
      <c r="I1839">
        <f t="shared" si="283"/>
        <v>26</v>
      </c>
      <c r="J1839">
        <f t="shared" si="284"/>
        <v>45.213192307692303</v>
      </c>
      <c r="K1839">
        <f t="shared" si="285"/>
        <v>763.85484313351139</v>
      </c>
      <c r="L1839">
        <f t="shared" si="286"/>
        <v>271.2791538461538</v>
      </c>
      <c r="M1839">
        <f t="shared" si="287"/>
        <v>0</v>
      </c>
      <c r="N1839">
        <f t="shared" si="288"/>
        <v>1035.1339969796652</v>
      </c>
      <c r="O1839">
        <f t="shared" si="289"/>
        <v>867.46664343141765</v>
      </c>
      <c r="P1839">
        <f t="shared" si="290"/>
        <v>308.07635656858236</v>
      </c>
      <c r="Q1839">
        <f t="shared" si="291"/>
        <v>0</v>
      </c>
      <c r="R1839">
        <f t="shared" si="292"/>
        <v>1175.5430000000001</v>
      </c>
    </row>
    <row r="1840" spans="1:18" x14ac:dyDescent="0.3">
      <c r="A1840" t="s">
        <v>0</v>
      </c>
      <c r="B1840" t="s">
        <v>0</v>
      </c>
      <c r="C1840">
        <v>17</v>
      </c>
      <c r="D1840">
        <v>5</v>
      </c>
      <c r="E1840">
        <v>0</v>
      </c>
      <c r="F1840">
        <v>20251215</v>
      </c>
      <c r="G1840">
        <v>20260105</v>
      </c>
      <c r="H1840">
        <v>5289.6943000000001</v>
      </c>
      <c r="I1840">
        <f t="shared" si="283"/>
        <v>22</v>
      </c>
      <c r="J1840">
        <f t="shared" si="284"/>
        <v>240.44065000000001</v>
      </c>
      <c r="K1840">
        <f t="shared" si="285"/>
        <v>3452.808434272159</v>
      </c>
      <c r="L1840">
        <f t="shared" si="286"/>
        <v>1202.20325</v>
      </c>
      <c r="M1840">
        <f t="shared" si="287"/>
        <v>0</v>
      </c>
      <c r="N1840">
        <f t="shared" si="288"/>
        <v>4655.0116842721591</v>
      </c>
      <c r="O1840">
        <f t="shared" si="289"/>
        <v>3923.5779268762685</v>
      </c>
      <c r="P1840">
        <f t="shared" si="290"/>
        <v>1366.1163731237316</v>
      </c>
      <c r="Q1840">
        <f t="shared" si="291"/>
        <v>0</v>
      </c>
      <c r="R1840">
        <f t="shared" si="292"/>
        <v>5289.6943000000001</v>
      </c>
    </row>
    <row r="1841" spans="1:18" x14ac:dyDescent="0.3">
      <c r="A1841" t="s">
        <v>37</v>
      </c>
      <c r="B1841" t="s">
        <v>38</v>
      </c>
      <c r="C1841">
        <v>16</v>
      </c>
      <c r="D1841">
        <v>3</v>
      </c>
      <c r="E1841">
        <v>0</v>
      </c>
      <c r="F1841">
        <v>20251216</v>
      </c>
      <c r="G1841">
        <v>20260103</v>
      </c>
      <c r="H1841">
        <v>209.92830000000001</v>
      </c>
      <c r="I1841">
        <f t="shared" si="283"/>
        <v>19</v>
      </c>
      <c r="J1841">
        <f t="shared" si="284"/>
        <v>11.048857894736843</v>
      </c>
      <c r="K1841">
        <f t="shared" si="285"/>
        <v>149.33205435357476</v>
      </c>
      <c r="L1841">
        <f t="shared" si="286"/>
        <v>33.14657368421053</v>
      </c>
      <c r="M1841">
        <f t="shared" si="287"/>
        <v>0</v>
      </c>
      <c r="N1841">
        <f t="shared" si="288"/>
        <v>182.47862803778528</v>
      </c>
      <c r="O1841">
        <f t="shared" si="289"/>
        <v>171.79559405423745</v>
      </c>
      <c r="P1841">
        <f t="shared" si="290"/>
        <v>38.132705945762581</v>
      </c>
      <c r="Q1841">
        <f t="shared" si="291"/>
        <v>0</v>
      </c>
      <c r="R1841">
        <f t="shared" si="292"/>
        <v>209.92830000000004</v>
      </c>
    </row>
    <row r="1842" spans="1:18" x14ac:dyDescent="0.3">
      <c r="A1842" t="s">
        <v>37</v>
      </c>
      <c r="B1842" t="s">
        <v>38</v>
      </c>
      <c r="C1842">
        <v>9</v>
      </c>
      <c r="D1842">
        <v>2</v>
      </c>
      <c r="E1842">
        <v>0</v>
      </c>
      <c r="F1842">
        <v>20251223</v>
      </c>
      <c r="G1842">
        <v>20260102</v>
      </c>
      <c r="H1842">
        <v>293.92720000000003</v>
      </c>
      <c r="I1842">
        <f t="shared" si="283"/>
        <v>11</v>
      </c>
      <c r="J1842">
        <f t="shared" si="284"/>
        <v>26.720654545454547</v>
      </c>
      <c r="K1842">
        <f t="shared" si="285"/>
        <v>203.1445946418313</v>
      </c>
      <c r="L1842">
        <f t="shared" si="286"/>
        <v>53.441309090909094</v>
      </c>
      <c r="M1842">
        <f t="shared" si="287"/>
        <v>0</v>
      </c>
      <c r="N1842">
        <f t="shared" si="288"/>
        <v>256.58590373274041</v>
      </c>
      <c r="O1842">
        <f t="shared" si="289"/>
        <v>232.70850436274188</v>
      </c>
      <c r="P1842">
        <f t="shared" si="290"/>
        <v>61.218695637258165</v>
      </c>
      <c r="Q1842">
        <f t="shared" si="291"/>
        <v>0</v>
      </c>
      <c r="R1842">
        <f t="shared" si="292"/>
        <v>293.92720000000003</v>
      </c>
    </row>
    <row r="1843" spans="1:18" x14ac:dyDescent="0.3">
      <c r="A1843" t="s">
        <v>37</v>
      </c>
      <c r="B1843" t="s">
        <v>38</v>
      </c>
      <c r="C1843">
        <v>8</v>
      </c>
      <c r="D1843">
        <v>1</v>
      </c>
      <c r="E1843">
        <v>0</v>
      </c>
      <c r="F1843">
        <v>20251224</v>
      </c>
      <c r="G1843">
        <v>20260101</v>
      </c>
      <c r="H1843">
        <v>335.9248</v>
      </c>
      <c r="I1843">
        <f t="shared" si="283"/>
        <v>9</v>
      </c>
      <c r="J1843">
        <f t="shared" si="284"/>
        <v>37.324977777777775</v>
      </c>
      <c r="K1843">
        <f t="shared" si="285"/>
        <v>252.23492162534669</v>
      </c>
      <c r="L1843">
        <f t="shared" si="286"/>
        <v>37.324977777777775</v>
      </c>
      <c r="M1843">
        <f t="shared" si="287"/>
        <v>0</v>
      </c>
      <c r="N1843">
        <f t="shared" si="288"/>
        <v>289.55989940312446</v>
      </c>
      <c r="O1843">
        <f t="shared" si="289"/>
        <v>292.62327336993121</v>
      </c>
      <c r="P1843">
        <f t="shared" si="290"/>
        <v>43.301526630068828</v>
      </c>
      <c r="Q1843">
        <f t="shared" si="291"/>
        <v>0</v>
      </c>
      <c r="R1843">
        <f t="shared" si="292"/>
        <v>335.92480000000006</v>
      </c>
    </row>
    <row r="1844" spans="1:18" x14ac:dyDescent="0.3">
      <c r="A1844" t="s">
        <v>0</v>
      </c>
      <c r="B1844" t="s">
        <v>0</v>
      </c>
      <c r="C1844">
        <v>9</v>
      </c>
      <c r="D1844">
        <v>6</v>
      </c>
      <c r="E1844">
        <v>0</v>
      </c>
      <c r="F1844">
        <v>20251223</v>
      </c>
      <c r="G1844">
        <v>20260106</v>
      </c>
      <c r="H1844">
        <v>1888.5985000000001</v>
      </c>
      <c r="I1844">
        <f t="shared" si="283"/>
        <v>15</v>
      </c>
      <c r="J1844">
        <f t="shared" si="284"/>
        <v>125.90656666666668</v>
      </c>
      <c r="K1844">
        <f t="shared" si="285"/>
        <v>957.2085296314591</v>
      </c>
      <c r="L1844">
        <f t="shared" si="286"/>
        <v>755.43940000000009</v>
      </c>
      <c r="M1844">
        <f t="shared" si="287"/>
        <v>0</v>
      </c>
      <c r="N1844">
        <f t="shared" si="288"/>
        <v>1712.6479296314592</v>
      </c>
      <c r="O1844">
        <f t="shared" si="289"/>
        <v>1055.5482898567436</v>
      </c>
      <c r="P1844">
        <f t="shared" si="290"/>
        <v>833.05021014325644</v>
      </c>
      <c r="Q1844">
        <f t="shared" si="291"/>
        <v>0</v>
      </c>
      <c r="R1844">
        <f t="shared" si="292"/>
        <v>1888.5985000000001</v>
      </c>
    </row>
    <row r="1845" spans="1:18" x14ac:dyDescent="0.3">
      <c r="A1845" t="s">
        <v>35</v>
      </c>
      <c r="B1845" t="s">
        <v>34</v>
      </c>
      <c r="C1845">
        <v>21</v>
      </c>
      <c r="D1845">
        <v>9</v>
      </c>
      <c r="E1845">
        <v>0</v>
      </c>
      <c r="F1845">
        <v>20251211</v>
      </c>
      <c r="G1845">
        <v>20260109</v>
      </c>
      <c r="H1845">
        <v>2002.4870000000001</v>
      </c>
      <c r="I1845">
        <f t="shared" si="283"/>
        <v>30</v>
      </c>
      <c r="J1845">
        <f t="shared" si="284"/>
        <v>66.749566666666666</v>
      </c>
      <c r="K1845">
        <f t="shared" si="285"/>
        <v>1184.0864586564041</v>
      </c>
      <c r="L1845">
        <f t="shared" si="286"/>
        <v>600.74609999999996</v>
      </c>
      <c r="M1845">
        <f t="shared" si="287"/>
        <v>0</v>
      </c>
      <c r="N1845">
        <f t="shared" si="288"/>
        <v>1784.8325586564042</v>
      </c>
      <c r="O1845">
        <f t="shared" si="289"/>
        <v>1328.4818953103531</v>
      </c>
      <c r="P1845">
        <f t="shared" si="290"/>
        <v>674.00510468964683</v>
      </c>
      <c r="Q1845">
        <f t="shared" si="291"/>
        <v>0</v>
      </c>
      <c r="R1845">
        <f t="shared" si="292"/>
        <v>2002.4870000000001</v>
      </c>
    </row>
    <row r="1846" spans="1:18" x14ac:dyDescent="0.3">
      <c r="A1846" t="s">
        <v>0</v>
      </c>
      <c r="B1846" t="s">
        <v>0</v>
      </c>
      <c r="C1846">
        <v>13</v>
      </c>
      <c r="D1846">
        <v>4</v>
      </c>
      <c r="E1846">
        <v>0</v>
      </c>
      <c r="F1846">
        <v>20251219</v>
      </c>
      <c r="G1846">
        <v>20260104</v>
      </c>
      <c r="H1846">
        <v>125.9511</v>
      </c>
      <c r="I1846">
        <f t="shared" si="283"/>
        <v>17</v>
      </c>
      <c r="J1846">
        <f t="shared" si="284"/>
        <v>7.4088882352941177</v>
      </c>
      <c r="K1846">
        <f t="shared" si="285"/>
        <v>81.360210742539209</v>
      </c>
      <c r="L1846">
        <f t="shared" si="286"/>
        <v>29.635552941176471</v>
      </c>
      <c r="M1846">
        <f t="shared" si="287"/>
        <v>0</v>
      </c>
      <c r="N1846">
        <f t="shared" si="288"/>
        <v>110.99576368371568</v>
      </c>
      <c r="O1846">
        <f t="shared" si="289"/>
        <v>92.322514834483172</v>
      </c>
      <c r="P1846">
        <f t="shared" si="290"/>
        <v>33.628585165516817</v>
      </c>
      <c r="Q1846">
        <f t="shared" si="291"/>
        <v>0</v>
      </c>
      <c r="R1846">
        <f t="shared" si="292"/>
        <v>125.9511</v>
      </c>
    </row>
    <row r="1847" spans="1:18" x14ac:dyDescent="0.3">
      <c r="A1847" t="s">
        <v>37</v>
      </c>
      <c r="B1847" t="s">
        <v>38</v>
      </c>
      <c r="C1847">
        <v>10</v>
      </c>
      <c r="D1847">
        <v>1</v>
      </c>
      <c r="E1847">
        <v>0</v>
      </c>
      <c r="F1847">
        <v>20251222</v>
      </c>
      <c r="G1847">
        <v>20260101</v>
      </c>
      <c r="H1847">
        <v>1595.8303000000001</v>
      </c>
      <c r="I1847">
        <f t="shared" si="283"/>
        <v>11</v>
      </c>
      <c r="J1847">
        <f t="shared" si="284"/>
        <v>145.07548181818183</v>
      </c>
      <c r="K1847">
        <f t="shared" si="285"/>
        <v>1225.4897713547666</v>
      </c>
      <c r="L1847">
        <f t="shared" si="286"/>
        <v>145.07548181818183</v>
      </c>
      <c r="M1847">
        <f t="shared" si="287"/>
        <v>0</v>
      </c>
      <c r="N1847">
        <f t="shared" si="288"/>
        <v>1370.5652531729484</v>
      </c>
      <c r="O1847">
        <f t="shared" si="289"/>
        <v>1426.9103239998942</v>
      </c>
      <c r="P1847">
        <f t="shared" si="290"/>
        <v>168.919976000106</v>
      </c>
      <c r="Q1847">
        <f t="shared" si="291"/>
        <v>0</v>
      </c>
      <c r="R1847">
        <f t="shared" si="292"/>
        <v>1595.8303000000003</v>
      </c>
    </row>
    <row r="1848" spans="1:18" x14ac:dyDescent="0.3">
      <c r="A1848" t="s">
        <v>0</v>
      </c>
      <c r="B1848" t="s">
        <v>0</v>
      </c>
      <c r="C1848">
        <v>10</v>
      </c>
      <c r="D1848">
        <v>3</v>
      </c>
      <c r="E1848">
        <v>0</v>
      </c>
      <c r="F1848">
        <v>20251222</v>
      </c>
      <c r="G1848">
        <v>20260103</v>
      </c>
      <c r="H1848">
        <v>251.9316</v>
      </c>
      <c r="I1848">
        <f t="shared" si="283"/>
        <v>13</v>
      </c>
      <c r="J1848">
        <f t="shared" si="284"/>
        <v>19.379353846153847</v>
      </c>
      <c r="K1848">
        <f t="shared" si="285"/>
        <v>163.70236801067639</v>
      </c>
      <c r="L1848">
        <f t="shared" si="286"/>
        <v>58.138061538461542</v>
      </c>
      <c r="M1848">
        <f t="shared" si="287"/>
        <v>0</v>
      </c>
      <c r="N1848">
        <f t="shared" si="288"/>
        <v>221.84042954913792</v>
      </c>
      <c r="O1848">
        <f t="shared" si="289"/>
        <v>185.90749928016803</v>
      </c>
      <c r="P1848">
        <f t="shared" si="290"/>
        <v>66.024100719831992</v>
      </c>
      <c r="Q1848">
        <f t="shared" si="291"/>
        <v>0</v>
      </c>
      <c r="R1848">
        <f t="shared" si="292"/>
        <v>251.9316</v>
      </c>
    </row>
    <row r="1849" spans="1:18" x14ac:dyDescent="0.3">
      <c r="A1849" t="s">
        <v>0</v>
      </c>
      <c r="B1849" t="s">
        <v>0</v>
      </c>
      <c r="C1849">
        <v>10</v>
      </c>
      <c r="D1849">
        <v>6</v>
      </c>
      <c r="E1849">
        <v>0</v>
      </c>
      <c r="F1849">
        <v>20251222</v>
      </c>
      <c r="G1849">
        <v>20260106</v>
      </c>
      <c r="H1849">
        <v>167.88720000000001</v>
      </c>
      <c r="I1849">
        <f t="shared" si="283"/>
        <v>16</v>
      </c>
      <c r="J1849">
        <f t="shared" si="284"/>
        <v>10.49295</v>
      </c>
      <c r="K1849">
        <f t="shared" si="285"/>
        <v>88.63663752950859</v>
      </c>
      <c r="L1849">
        <f t="shared" si="286"/>
        <v>62.957700000000003</v>
      </c>
      <c r="M1849">
        <f t="shared" si="287"/>
        <v>0</v>
      </c>
      <c r="N1849">
        <f t="shared" si="288"/>
        <v>151.59433752950861</v>
      </c>
      <c r="O1849">
        <f t="shared" si="289"/>
        <v>98.163012779731702</v>
      </c>
      <c r="P1849">
        <f t="shared" si="290"/>
        <v>69.724187220268277</v>
      </c>
      <c r="Q1849">
        <f t="shared" si="291"/>
        <v>0</v>
      </c>
      <c r="R1849">
        <f t="shared" si="292"/>
        <v>167.88719999999998</v>
      </c>
    </row>
    <row r="1850" spans="1:18" x14ac:dyDescent="0.3">
      <c r="A1850" t="s">
        <v>37</v>
      </c>
      <c r="B1850" t="s">
        <v>38</v>
      </c>
      <c r="C1850">
        <v>9</v>
      </c>
      <c r="D1850">
        <v>5</v>
      </c>
      <c r="E1850">
        <v>0</v>
      </c>
      <c r="F1850">
        <v>20251223</v>
      </c>
      <c r="G1850">
        <v>20260105</v>
      </c>
      <c r="H1850">
        <v>22455.4516</v>
      </c>
      <c r="I1850">
        <f t="shared" si="283"/>
        <v>14</v>
      </c>
      <c r="J1850">
        <f t="shared" si="284"/>
        <v>1603.9608285714287</v>
      </c>
      <c r="K1850">
        <f t="shared" si="285"/>
        <v>12194.161328916502</v>
      </c>
      <c r="L1850">
        <f t="shared" si="286"/>
        <v>8019.8041428571432</v>
      </c>
      <c r="M1850">
        <f t="shared" si="287"/>
        <v>0</v>
      </c>
      <c r="N1850">
        <f t="shared" si="288"/>
        <v>20213.965471773645</v>
      </c>
      <c r="O1850">
        <f t="shared" si="289"/>
        <v>13546.347445108691</v>
      </c>
      <c r="P1850">
        <f t="shared" si="290"/>
        <v>8909.1041548913108</v>
      </c>
      <c r="Q1850">
        <f t="shared" si="291"/>
        <v>0</v>
      </c>
      <c r="R1850">
        <f t="shared" si="292"/>
        <v>22455.4516</v>
      </c>
    </row>
    <row r="1851" spans="1:18" x14ac:dyDescent="0.3">
      <c r="A1851" t="s">
        <v>0</v>
      </c>
      <c r="B1851" t="s">
        <v>0</v>
      </c>
      <c r="C1851">
        <v>8</v>
      </c>
      <c r="D1851">
        <v>6</v>
      </c>
      <c r="E1851">
        <v>0</v>
      </c>
      <c r="F1851">
        <v>20251224</v>
      </c>
      <c r="G1851">
        <v>20260106</v>
      </c>
      <c r="H1851">
        <v>1888.4205999999999</v>
      </c>
      <c r="I1851">
        <f t="shared" si="283"/>
        <v>14</v>
      </c>
      <c r="J1851">
        <f t="shared" si="284"/>
        <v>134.88718571428572</v>
      </c>
      <c r="K1851">
        <f t="shared" si="285"/>
        <v>911.54129868398525</v>
      </c>
      <c r="L1851">
        <f t="shared" si="286"/>
        <v>809.32311428571438</v>
      </c>
      <c r="M1851">
        <f t="shared" si="287"/>
        <v>0</v>
      </c>
      <c r="N1851">
        <f t="shared" si="288"/>
        <v>1720.8644129696995</v>
      </c>
      <c r="O1851">
        <f t="shared" si="289"/>
        <v>1000.2957543964853</v>
      </c>
      <c r="P1851">
        <f t="shared" si="290"/>
        <v>888.12484560351459</v>
      </c>
      <c r="Q1851">
        <f t="shared" si="291"/>
        <v>0</v>
      </c>
      <c r="R1851">
        <f t="shared" si="292"/>
        <v>1888.4205999999999</v>
      </c>
    </row>
    <row r="1852" spans="1:18" x14ac:dyDescent="0.3">
      <c r="A1852" t="s">
        <v>0</v>
      </c>
      <c r="B1852" t="s">
        <v>0</v>
      </c>
      <c r="C1852">
        <v>15</v>
      </c>
      <c r="D1852">
        <v>7</v>
      </c>
      <c r="E1852">
        <v>0</v>
      </c>
      <c r="F1852">
        <v>20251217</v>
      </c>
      <c r="G1852">
        <v>20260107</v>
      </c>
      <c r="H1852">
        <v>3441.4459999999999</v>
      </c>
      <c r="I1852">
        <f t="shared" si="283"/>
        <v>22</v>
      </c>
      <c r="J1852">
        <f t="shared" si="284"/>
        <v>156.42936363636363</v>
      </c>
      <c r="K1852">
        <f t="shared" si="285"/>
        <v>1982.098380856869</v>
      </c>
      <c r="L1852">
        <f t="shared" si="286"/>
        <v>1095.0055454545454</v>
      </c>
      <c r="M1852">
        <f t="shared" si="287"/>
        <v>0</v>
      </c>
      <c r="N1852">
        <f t="shared" si="288"/>
        <v>3077.1039263114144</v>
      </c>
      <c r="O1852">
        <f t="shared" si="289"/>
        <v>2216.7871829350784</v>
      </c>
      <c r="P1852">
        <f t="shared" si="290"/>
        <v>1224.658817064922</v>
      </c>
      <c r="Q1852">
        <f t="shared" si="291"/>
        <v>0</v>
      </c>
      <c r="R1852">
        <f t="shared" si="292"/>
        <v>3441.4460000000004</v>
      </c>
    </row>
    <row r="1853" spans="1:18" x14ac:dyDescent="0.3">
      <c r="A1853" t="s">
        <v>37</v>
      </c>
      <c r="B1853" t="s">
        <v>38</v>
      </c>
      <c r="C1853">
        <v>15</v>
      </c>
      <c r="D1853">
        <v>1</v>
      </c>
      <c r="E1853">
        <v>0</v>
      </c>
      <c r="F1853">
        <v>20251217</v>
      </c>
      <c r="G1853">
        <v>20260101</v>
      </c>
      <c r="H1853">
        <v>12386.6423</v>
      </c>
      <c r="I1853">
        <f t="shared" si="283"/>
        <v>16</v>
      </c>
      <c r="J1853">
        <f t="shared" si="284"/>
        <v>774.16514374999997</v>
      </c>
      <c r="K1853">
        <f t="shared" si="285"/>
        <v>9809.3570303701999</v>
      </c>
      <c r="L1853">
        <f t="shared" si="286"/>
        <v>774.16514374999997</v>
      </c>
      <c r="M1853">
        <f t="shared" si="287"/>
        <v>0</v>
      </c>
      <c r="N1853">
        <f t="shared" si="288"/>
        <v>10583.5221741202</v>
      </c>
      <c r="O1853">
        <f t="shared" si="289"/>
        <v>11480.582241826929</v>
      </c>
      <c r="P1853">
        <f t="shared" si="290"/>
        <v>906.06005817307039</v>
      </c>
      <c r="Q1853">
        <f t="shared" si="291"/>
        <v>0</v>
      </c>
      <c r="R1853">
        <f t="shared" si="292"/>
        <v>12386.6423</v>
      </c>
    </row>
    <row r="1854" spans="1:18" x14ac:dyDescent="0.3">
      <c r="A1854" t="s">
        <v>39</v>
      </c>
      <c r="B1854" t="s">
        <v>40</v>
      </c>
      <c r="C1854">
        <v>15</v>
      </c>
      <c r="D1854">
        <v>1</v>
      </c>
      <c r="E1854">
        <v>0</v>
      </c>
      <c r="F1854">
        <v>20251217</v>
      </c>
      <c r="G1854">
        <v>20260101</v>
      </c>
      <c r="H1854">
        <v>2855.2260000000001</v>
      </c>
      <c r="I1854">
        <f t="shared" si="283"/>
        <v>16</v>
      </c>
      <c r="J1854">
        <f t="shared" si="284"/>
        <v>178.45162500000001</v>
      </c>
      <c r="K1854">
        <f t="shared" si="285"/>
        <v>2261.139908463796</v>
      </c>
      <c r="L1854">
        <f t="shared" si="286"/>
        <v>178.45162500000001</v>
      </c>
      <c r="M1854">
        <f t="shared" si="287"/>
        <v>0</v>
      </c>
      <c r="N1854">
        <f t="shared" si="288"/>
        <v>2439.5915334637962</v>
      </c>
      <c r="O1854">
        <f t="shared" si="289"/>
        <v>2646.3714797029811</v>
      </c>
      <c r="P1854">
        <f t="shared" si="290"/>
        <v>208.85452029701898</v>
      </c>
      <c r="Q1854">
        <f t="shared" si="291"/>
        <v>0</v>
      </c>
      <c r="R1854">
        <f t="shared" si="292"/>
        <v>2855.2260000000001</v>
      </c>
    </row>
    <row r="1855" spans="1:18" x14ac:dyDescent="0.3">
      <c r="A1855" t="s">
        <v>39</v>
      </c>
      <c r="B1855" t="s">
        <v>40</v>
      </c>
      <c r="C1855">
        <v>14</v>
      </c>
      <c r="D1855">
        <v>2</v>
      </c>
      <c r="E1855">
        <v>0</v>
      </c>
      <c r="F1855">
        <v>20251218</v>
      </c>
      <c r="G1855">
        <v>20260102</v>
      </c>
      <c r="H1855">
        <v>3485.2194</v>
      </c>
      <c r="I1855">
        <f t="shared" si="283"/>
        <v>16</v>
      </c>
      <c r="J1855">
        <f t="shared" si="284"/>
        <v>217.8262125</v>
      </c>
      <c r="K1855">
        <f t="shared" si="285"/>
        <v>2576.0473707111437</v>
      </c>
      <c r="L1855">
        <f t="shared" si="286"/>
        <v>435.65242499999999</v>
      </c>
      <c r="M1855">
        <f t="shared" si="287"/>
        <v>0</v>
      </c>
      <c r="N1855">
        <f t="shared" si="288"/>
        <v>3011.6997957111435</v>
      </c>
      <c r="O1855">
        <f t="shared" si="289"/>
        <v>2981.0707841820272</v>
      </c>
      <c r="P1855">
        <f t="shared" si="290"/>
        <v>504.14861581797294</v>
      </c>
      <c r="Q1855">
        <f t="shared" si="291"/>
        <v>0</v>
      </c>
      <c r="R1855">
        <f t="shared" si="292"/>
        <v>3485.2194</v>
      </c>
    </row>
    <row r="1856" spans="1:18" x14ac:dyDescent="0.3">
      <c r="A1856" t="s">
        <v>37</v>
      </c>
      <c r="B1856" t="s">
        <v>38</v>
      </c>
      <c r="C1856">
        <v>14</v>
      </c>
      <c r="D1856">
        <v>16</v>
      </c>
      <c r="E1856">
        <v>0</v>
      </c>
      <c r="F1856">
        <v>20251218</v>
      </c>
      <c r="G1856">
        <v>20260116</v>
      </c>
      <c r="H1856">
        <v>798148.79110000003</v>
      </c>
      <c r="I1856">
        <f t="shared" si="283"/>
        <v>30</v>
      </c>
      <c r="J1856">
        <f t="shared" si="284"/>
        <v>26604.959703333334</v>
      </c>
      <c r="K1856">
        <f t="shared" si="285"/>
        <v>314634.47720575769</v>
      </c>
      <c r="L1856">
        <f t="shared" si="286"/>
        <v>425679.35525333334</v>
      </c>
      <c r="M1856">
        <f t="shared" si="287"/>
        <v>0</v>
      </c>
      <c r="N1856">
        <f t="shared" si="288"/>
        <v>740313.83245909098</v>
      </c>
      <c r="O1856">
        <f t="shared" si="289"/>
        <v>339214.42043841985</v>
      </c>
      <c r="P1856">
        <f t="shared" si="290"/>
        <v>458934.37066158018</v>
      </c>
      <c r="Q1856">
        <f t="shared" si="291"/>
        <v>0</v>
      </c>
      <c r="R1856">
        <f t="shared" si="292"/>
        <v>798148.79110000003</v>
      </c>
    </row>
    <row r="1857" spans="1:18" x14ac:dyDescent="0.3">
      <c r="A1857" t="s">
        <v>39</v>
      </c>
      <c r="B1857" t="s">
        <v>40</v>
      </c>
      <c r="C1857">
        <v>14</v>
      </c>
      <c r="D1857">
        <v>16</v>
      </c>
      <c r="E1857">
        <v>0</v>
      </c>
      <c r="F1857">
        <v>20251218</v>
      </c>
      <c r="G1857">
        <v>20260116</v>
      </c>
      <c r="H1857">
        <v>205360.02989999999</v>
      </c>
      <c r="I1857">
        <f t="shared" si="283"/>
        <v>30</v>
      </c>
      <c r="J1857">
        <f t="shared" si="284"/>
        <v>6845.3343299999997</v>
      </c>
      <c r="K1857">
        <f t="shared" si="285"/>
        <v>80954.010539182607</v>
      </c>
      <c r="L1857">
        <f t="shared" si="286"/>
        <v>109525.34927999999</v>
      </c>
      <c r="M1857">
        <f t="shared" si="287"/>
        <v>0</v>
      </c>
      <c r="N1857">
        <f t="shared" si="288"/>
        <v>190479.3598191826</v>
      </c>
      <c r="O1857">
        <f t="shared" si="289"/>
        <v>87278.317402121116</v>
      </c>
      <c r="P1857">
        <f t="shared" si="290"/>
        <v>118081.71249787888</v>
      </c>
      <c r="Q1857">
        <f t="shared" si="291"/>
        <v>0</v>
      </c>
      <c r="R1857">
        <f t="shared" si="292"/>
        <v>205360.02989999999</v>
      </c>
    </row>
    <row r="1858" spans="1:18" x14ac:dyDescent="0.3">
      <c r="A1858" t="s">
        <v>33</v>
      </c>
      <c r="B1858" t="s">
        <v>34</v>
      </c>
      <c r="C1858">
        <v>0</v>
      </c>
      <c r="D1858">
        <v>21</v>
      </c>
      <c r="E1858">
        <v>0</v>
      </c>
      <c r="F1858">
        <v>20260106</v>
      </c>
      <c r="G1858">
        <v>20260126</v>
      </c>
      <c r="H1858">
        <v>141640.94130000001</v>
      </c>
      <c r="I1858">
        <f t="shared" si="283"/>
        <v>21</v>
      </c>
      <c r="J1858">
        <f t="shared" si="284"/>
        <v>6744.8067285714287</v>
      </c>
      <c r="K1858">
        <f t="shared" si="285"/>
        <v>0</v>
      </c>
      <c r="L1858">
        <f t="shared" si="286"/>
        <v>141640.94130000001</v>
      </c>
      <c r="M1858">
        <f t="shared" si="287"/>
        <v>0</v>
      </c>
      <c r="N1858">
        <f t="shared" si="288"/>
        <v>141640.94130000001</v>
      </c>
      <c r="O1858">
        <f t="shared" si="289"/>
        <v>0</v>
      </c>
      <c r="P1858">
        <f t="shared" si="290"/>
        <v>141640.94130000001</v>
      </c>
      <c r="Q1858">
        <f t="shared" si="291"/>
        <v>0</v>
      </c>
      <c r="R1858">
        <f t="shared" si="292"/>
        <v>141640.94130000001</v>
      </c>
    </row>
    <row r="1859" spans="1:18" x14ac:dyDescent="0.3">
      <c r="A1859" t="s">
        <v>33</v>
      </c>
      <c r="B1859" t="s">
        <v>34</v>
      </c>
      <c r="C1859">
        <v>0</v>
      </c>
      <c r="D1859">
        <v>24</v>
      </c>
      <c r="E1859">
        <v>0</v>
      </c>
      <c r="F1859">
        <v>20260103</v>
      </c>
      <c r="G1859">
        <v>20260126</v>
      </c>
      <c r="H1859">
        <v>352730.24660000001</v>
      </c>
      <c r="I1859">
        <f t="shared" si="283"/>
        <v>24</v>
      </c>
      <c r="J1859">
        <f t="shared" si="284"/>
        <v>14697.093608333334</v>
      </c>
      <c r="K1859">
        <f t="shared" si="285"/>
        <v>0</v>
      </c>
      <c r="L1859">
        <f t="shared" si="286"/>
        <v>352730.24660000001</v>
      </c>
      <c r="M1859">
        <f t="shared" si="287"/>
        <v>0</v>
      </c>
      <c r="N1859">
        <f t="shared" si="288"/>
        <v>352730.24660000001</v>
      </c>
      <c r="O1859">
        <f t="shared" si="289"/>
        <v>0</v>
      </c>
      <c r="P1859">
        <f t="shared" si="290"/>
        <v>352730.24660000001</v>
      </c>
      <c r="Q1859">
        <f t="shared" si="291"/>
        <v>0</v>
      </c>
      <c r="R1859">
        <f t="shared" si="292"/>
        <v>352730.24660000001</v>
      </c>
    </row>
    <row r="1860" spans="1:18" x14ac:dyDescent="0.3">
      <c r="A1860" t="s">
        <v>33</v>
      </c>
      <c r="B1860" t="s">
        <v>34</v>
      </c>
      <c r="C1860">
        <v>0</v>
      </c>
      <c r="D1860">
        <v>28</v>
      </c>
      <c r="E1860">
        <v>0</v>
      </c>
      <c r="F1860">
        <v>20260103</v>
      </c>
      <c r="G1860">
        <v>20260130</v>
      </c>
      <c r="H1860">
        <v>365065.25650000002</v>
      </c>
      <c r="I1860">
        <f t="shared" si="283"/>
        <v>28</v>
      </c>
      <c r="J1860">
        <f t="shared" si="284"/>
        <v>13038.044875000001</v>
      </c>
      <c r="K1860">
        <f t="shared" si="285"/>
        <v>0</v>
      </c>
      <c r="L1860">
        <f t="shared" si="286"/>
        <v>365065.25650000002</v>
      </c>
      <c r="M1860">
        <f t="shared" si="287"/>
        <v>0</v>
      </c>
      <c r="N1860">
        <f t="shared" si="288"/>
        <v>365065.25650000002</v>
      </c>
      <c r="O1860">
        <f t="shared" si="289"/>
        <v>0</v>
      </c>
      <c r="P1860">
        <f t="shared" si="290"/>
        <v>365065.25650000002</v>
      </c>
      <c r="Q1860">
        <f t="shared" si="291"/>
        <v>0</v>
      </c>
      <c r="R1860">
        <f t="shared" si="292"/>
        <v>365065.25650000002</v>
      </c>
    </row>
    <row r="1861" spans="1:18" x14ac:dyDescent="0.3">
      <c r="A1861" t="s">
        <v>35</v>
      </c>
      <c r="B1861" t="s">
        <v>36</v>
      </c>
      <c r="C1861">
        <v>0</v>
      </c>
      <c r="D1861">
        <v>25</v>
      </c>
      <c r="E1861">
        <v>0</v>
      </c>
      <c r="F1861">
        <v>20260104</v>
      </c>
      <c r="G1861">
        <v>20260128</v>
      </c>
      <c r="H1861">
        <v>7740</v>
      </c>
      <c r="I1861">
        <f t="shared" si="283"/>
        <v>25</v>
      </c>
      <c r="J1861">
        <f t="shared" si="284"/>
        <v>309.60000000000002</v>
      </c>
      <c r="K1861">
        <f t="shared" si="285"/>
        <v>0</v>
      </c>
      <c r="L1861">
        <f t="shared" si="286"/>
        <v>7740.0000000000009</v>
      </c>
      <c r="M1861">
        <f t="shared" si="287"/>
        <v>0</v>
      </c>
      <c r="N1861">
        <f t="shared" si="288"/>
        <v>7740.0000000000009</v>
      </c>
      <c r="O1861">
        <f t="shared" si="289"/>
        <v>0</v>
      </c>
      <c r="P1861">
        <f t="shared" si="290"/>
        <v>7740</v>
      </c>
      <c r="Q1861">
        <f t="shared" si="291"/>
        <v>0</v>
      </c>
      <c r="R1861">
        <f t="shared" si="292"/>
        <v>7740</v>
      </c>
    </row>
    <row r="1862" spans="1:18" x14ac:dyDescent="0.3">
      <c r="A1862" t="s">
        <v>33</v>
      </c>
      <c r="B1862" t="s">
        <v>34</v>
      </c>
      <c r="C1862">
        <v>0</v>
      </c>
      <c r="D1862">
        <v>28</v>
      </c>
      <c r="E1862">
        <v>0</v>
      </c>
      <c r="F1862">
        <v>20260102</v>
      </c>
      <c r="G1862">
        <v>20260129</v>
      </c>
      <c r="H1862">
        <v>837742.29110000003</v>
      </c>
      <c r="I1862">
        <f t="shared" si="283"/>
        <v>28</v>
      </c>
      <c r="J1862">
        <f t="shared" si="284"/>
        <v>29919.367539285715</v>
      </c>
      <c r="K1862">
        <f t="shared" si="285"/>
        <v>0</v>
      </c>
      <c r="L1862">
        <f t="shared" si="286"/>
        <v>837742.29110000003</v>
      </c>
      <c r="M1862">
        <f t="shared" si="287"/>
        <v>0</v>
      </c>
      <c r="N1862">
        <f t="shared" si="288"/>
        <v>837742.29110000003</v>
      </c>
      <c r="O1862">
        <f t="shared" si="289"/>
        <v>0</v>
      </c>
      <c r="P1862">
        <f t="shared" si="290"/>
        <v>837742.29110000003</v>
      </c>
      <c r="Q1862">
        <f t="shared" si="291"/>
        <v>0</v>
      </c>
      <c r="R1862">
        <f t="shared" si="292"/>
        <v>837742.29110000003</v>
      </c>
    </row>
    <row r="1863" spans="1:18" x14ac:dyDescent="0.3">
      <c r="A1863" t="s">
        <v>35</v>
      </c>
      <c r="B1863" t="s">
        <v>36</v>
      </c>
      <c r="C1863">
        <v>0</v>
      </c>
      <c r="D1863">
        <v>15</v>
      </c>
      <c r="E1863">
        <v>0</v>
      </c>
      <c r="F1863">
        <v>20260102</v>
      </c>
      <c r="G1863">
        <v>20260116</v>
      </c>
      <c r="H1863">
        <v>18982.945199999998</v>
      </c>
      <c r="I1863">
        <f t="shared" si="283"/>
        <v>15</v>
      </c>
      <c r="J1863">
        <f t="shared" si="284"/>
        <v>1265.5296799999999</v>
      </c>
      <c r="K1863">
        <f t="shared" si="285"/>
        <v>0</v>
      </c>
      <c r="L1863">
        <f t="shared" si="286"/>
        <v>18982.945199999998</v>
      </c>
      <c r="M1863">
        <f t="shared" si="287"/>
        <v>0</v>
      </c>
      <c r="N1863">
        <f t="shared" si="288"/>
        <v>18982.945199999998</v>
      </c>
      <c r="O1863">
        <f t="shared" si="289"/>
        <v>0</v>
      </c>
      <c r="P1863">
        <f t="shared" si="290"/>
        <v>18982.945199999998</v>
      </c>
      <c r="Q1863">
        <f t="shared" si="291"/>
        <v>0</v>
      </c>
      <c r="R1863">
        <f t="shared" si="292"/>
        <v>18982.945199999998</v>
      </c>
    </row>
    <row r="1864" spans="1:18" x14ac:dyDescent="0.3">
      <c r="A1864" t="s">
        <v>33</v>
      </c>
      <c r="B1864" t="s">
        <v>34</v>
      </c>
      <c r="C1864">
        <v>0</v>
      </c>
      <c r="D1864">
        <v>23</v>
      </c>
      <c r="E1864">
        <v>0</v>
      </c>
      <c r="F1864">
        <v>20260104</v>
      </c>
      <c r="G1864">
        <v>20260126</v>
      </c>
      <c r="H1864">
        <v>127336.4924</v>
      </c>
      <c r="I1864">
        <f t="shared" si="283"/>
        <v>23</v>
      </c>
      <c r="J1864">
        <f t="shared" si="284"/>
        <v>5536.3692347826091</v>
      </c>
      <c r="K1864">
        <f t="shared" si="285"/>
        <v>0</v>
      </c>
      <c r="L1864">
        <f t="shared" si="286"/>
        <v>127336.4924</v>
      </c>
      <c r="M1864">
        <f t="shared" si="287"/>
        <v>0</v>
      </c>
      <c r="N1864">
        <f t="shared" si="288"/>
        <v>127336.4924</v>
      </c>
      <c r="O1864">
        <f t="shared" si="289"/>
        <v>0</v>
      </c>
      <c r="P1864">
        <f t="shared" si="290"/>
        <v>127336.4924</v>
      </c>
      <c r="Q1864">
        <f t="shared" si="291"/>
        <v>0</v>
      </c>
      <c r="R1864">
        <f t="shared" si="292"/>
        <v>127336.4924</v>
      </c>
    </row>
    <row r="1865" spans="1:18" x14ac:dyDescent="0.3">
      <c r="A1865" t="s">
        <v>33</v>
      </c>
      <c r="B1865" t="s">
        <v>34</v>
      </c>
      <c r="C1865">
        <v>0</v>
      </c>
      <c r="D1865">
        <v>25</v>
      </c>
      <c r="E1865">
        <v>0</v>
      </c>
      <c r="F1865">
        <v>20260103</v>
      </c>
      <c r="G1865">
        <v>20260127</v>
      </c>
      <c r="H1865">
        <v>396559.14169999998</v>
      </c>
      <c r="I1865">
        <f t="shared" si="283"/>
        <v>25</v>
      </c>
      <c r="J1865">
        <f t="shared" si="284"/>
        <v>15862.365667999999</v>
      </c>
      <c r="K1865">
        <f t="shared" si="285"/>
        <v>0</v>
      </c>
      <c r="L1865">
        <f t="shared" si="286"/>
        <v>396559.14169999998</v>
      </c>
      <c r="M1865">
        <f t="shared" si="287"/>
        <v>0</v>
      </c>
      <c r="N1865">
        <f t="shared" si="288"/>
        <v>396559.14169999998</v>
      </c>
      <c r="O1865">
        <f t="shared" si="289"/>
        <v>0</v>
      </c>
      <c r="P1865">
        <f t="shared" si="290"/>
        <v>396559.14169999998</v>
      </c>
      <c r="Q1865">
        <f t="shared" si="291"/>
        <v>0</v>
      </c>
      <c r="R1865">
        <f t="shared" si="292"/>
        <v>396559.14169999998</v>
      </c>
    </row>
    <row r="1866" spans="1:18" x14ac:dyDescent="0.3">
      <c r="A1866" t="s">
        <v>39</v>
      </c>
      <c r="B1866" t="s">
        <v>40</v>
      </c>
      <c r="C1866">
        <v>16</v>
      </c>
      <c r="D1866">
        <v>16</v>
      </c>
      <c r="E1866">
        <v>0</v>
      </c>
      <c r="F1866">
        <v>20251216</v>
      </c>
      <c r="G1866">
        <v>20260116</v>
      </c>
      <c r="H1866">
        <v>6852470.2087000003</v>
      </c>
      <c r="I1866">
        <f t="shared" si="283"/>
        <v>32</v>
      </c>
      <c r="J1866">
        <f t="shared" si="284"/>
        <v>214139.69402187501</v>
      </c>
      <c r="K1866">
        <f t="shared" si="285"/>
        <v>2894228.5919131325</v>
      </c>
      <c r="L1866">
        <f t="shared" si="286"/>
        <v>3426235.1043500002</v>
      </c>
      <c r="M1866">
        <f t="shared" si="287"/>
        <v>0</v>
      </c>
      <c r="N1866">
        <f t="shared" si="288"/>
        <v>6320463.6962631326</v>
      </c>
      <c r="O1866">
        <f t="shared" si="289"/>
        <v>3137841.803438914</v>
      </c>
      <c r="P1866">
        <f t="shared" si="290"/>
        <v>3714628.4052610863</v>
      </c>
      <c r="Q1866">
        <f t="shared" si="291"/>
        <v>0</v>
      </c>
      <c r="R1866">
        <f t="shared" si="292"/>
        <v>6852470.2087000003</v>
      </c>
    </row>
    <row r="1867" spans="1:18" x14ac:dyDescent="0.3">
      <c r="A1867" t="s">
        <v>33</v>
      </c>
      <c r="B1867" t="s">
        <v>34</v>
      </c>
      <c r="C1867">
        <v>0</v>
      </c>
      <c r="D1867">
        <v>27</v>
      </c>
      <c r="E1867">
        <v>0</v>
      </c>
      <c r="F1867">
        <v>20260103</v>
      </c>
      <c r="G1867">
        <v>20260129</v>
      </c>
      <c r="H1867">
        <v>243715.24540000001</v>
      </c>
      <c r="I1867">
        <f t="shared" ref="I1867:I1930" si="293">IF(C1867&lt;0,0,C1867)+D1867+E1867</f>
        <v>27</v>
      </c>
      <c r="J1867">
        <f t="shared" ref="J1867:J1930" si="294">H1867/I1867</f>
        <v>9026.4905703703716</v>
      </c>
      <c r="K1867">
        <f t="shared" ref="K1867:K1930" si="295">IF(C1867&lt;0,0,C1867)*$J1867*$B$6</f>
        <v>0</v>
      </c>
      <c r="L1867">
        <f t="shared" ref="L1867:L1930" si="296">IF(D1867&lt;0,0,D1867)*$J1867*$C$6</f>
        <v>243715.24540000004</v>
      </c>
      <c r="M1867">
        <f t="shared" ref="M1867:M1930" si="297">IF(E1867&lt;0,0,E1867)*$J1867*$D$6</f>
        <v>0</v>
      </c>
      <c r="N1867">
        <f t="shared" ref="N1867:N1930" si="298">K1867+L1867+M1867</f>
        <v>243715.24540000004</v>
      </c>
      <c r="O1867">
        <f t="shared" ref="O1867:O1930" si="299">K1867/$N1867*$H1867</f>
        <v>0</v>
      </c>
      <c r="P1867">
        <f t="shared" ref="P1867:P1930" si="300">L1867/$N1867*$H1867</f>
        <v>243715.24540000001</v>
      </c>
      <c r="Q1867">
        <f t="shared" ref="Q1867:Q1930" si="301">M1867/$N1867*$H1867</f>
        <v>0</v>
      </c>
      <c r="R1867">
        <f t="shared" ref="R1867:R1930" si="302">O1867+P1867+Q1867</f>
        <v>243715.24540000001</v>
      </c>
    </row>
    <row r="1868" spans="1:18" x14ac:dyDescent="0.3">
      <c r="A1868" t="s">
        <v>35</v>
      </c>
      <c r="B1868" t="s">
        <v>36</v>
      </c>
      <c r="C1868">
        <v>0</v>
      </c>
      <c r="D1868">
        <v>15</v>
      </c>
      <c r="E1868">
        <v>0</v>
      </c>
      <c r="F1868">
        <v>20260106</v>
      </c>
      <c r="G1868">
        <v>20260120</v>
      </c>
      <c r="H1868">
        <v>5147.5788000000002</v>
      </c>
      <c r="I1868">
        <f t="shared" si="293"/>
        <v>15</v>
      </c>
      <c r="J1868">
        <f t="shared" si="294"/>
        <v>343.17192</v>
      </c>
      <c r="K1868">
        <f t="shared" si="295"/>
        <v>0</v>
      </c>
      <c r="L1868">
        <f t="shared" si="296"/>
        <v>5147.5788000000002</v>
      </c>
      <c r="M1868">
        <f t="shared" si="297"/>
        <v>0</v>
      </c>
      <c r="N1868">
        <f t="shared" si="298"/>
        <v>5147.5788000000002</v>
      </c>
      <c r="O1868">
        <f t="shared" si="299"/>
        <v>0</v>
      </c>
      <c r="P1868">
        <f t="shared" si="300"/>
        <v>5147.5788000000002</v>
      </c>
      <c r="Q1868">
        <f t="shared" si="301"/>
        <v>0</v>
      </c>
      <c r="R1868">
        <f t="shared" si="302"/>
        <v>5147.5788000000002</v>
      </c>
    </row>
    <row r="1869" spans="1:18" x14ac:dyDescent="0.3">
      <c r="A1869" t="s">
        <v>35</v>
      </c>
      <c r="B1869" t="s">
        <v>34</v>
      </c>
      <c r="C1869">
        <v>0</v>
      </c>
      <c r="D1869">
        <v>10</v>
      </c>
      <c r="E1869">
        <v>0</v>
      </c>
      <c r="F1869">
        <v>20260107</v>
      </c>
      <c r="G1869">
        <v>20260116</v>
      </c>
      <c r="H1869">
        <v>12683.1744</v>
      </c>
      <c r="I1869">
        <f t="shared" si="293"/>
        <v>10</v>
      </c>
      <c r="J1869">
        <f t="shared" si="294"/>
        <v>1268.31744</v>
      </c>
      <c r="K1869">
        <f t="shared" si="295"/>
        <v>0</v>
      </c>
      <c r="L1869">
        <f t="shared" si="296"/>
        <v>12683.1744</v>
      </c>
      <c r="M1869">
        <f t="shared" si="297"/>
        <v>0</v>
      </c>
      <c r="N1869">
        <f t="shared" si="298"/>
        <v>12683.1744</v>
      </c>
      <c r="O1869">
        <f t="shared" si="299"/>
        <v>0</v>
      </c>
      <c r="P1869">
        <f t="shared" si="300"/>
        <v>12683.1744</v>
      </c>
      <c r="Q1869">
        <f t="shared" si="301"/>
        <v>0</v>
      </c>
      <c r="R1869">
        <f t="shared" si="302"/>
        <v>12683.1744</v>
      </c>
    </row>
    <row r="1870" spans="1:18" x14ac:dyDescent="0.3">
      <c r="A1870" t="s">
        <v>33</v>
      </c>
      <c r="B1870" t="s">
        <v>34</v>
      </c>
      <c r="C1870">
        <v>0</v>
      </c>
      <c r="D1870">
        <v>11</v>
      </c>
      <c r="E1870">
        <v>0</v>
      </c>
      <c r="F1870">
        <v>20260106</v>
      </c>
      <c r="G1870">
        <v>20260116</v>
      </c>
      <c r="H1870">
        <v>75993.066699999996</v>
      </c>
      <c r="I1870">
        <f t="shared" si="293"/>
        <v>11</v>
      </c>
      <c r="J1870">
        <f t="shared" si="294"/>
        <v>6908.4606090909083</v>
      </c>
      <c r="K1870">
        <f t="shared" si="295"/>
        <v>0</v>
      </c>
      <c r="L1870">
        <f t="shared" si="296"/>
        <v>75993.066699999996</v>
      </c>
      <c r="M1870">
        <f t="shared" si="297"/>
        <v>0</v>
      </c>
      <c r="N1870">
        <f t="shared" si="298"/>
        <v>75993.066699999996</v>
      </c>
      <c r="O1870">
        <f t="shared" si="299"/>
        <v>0</v>
      </c>
      <c r="P1870">
        <f t="shared" si="300"/>
        <v>75993.066699999996</v>
      </c>
      <c r="Q1870">
        <f t="shared" si="301"/>
        <v>0</v>
      </c>
      <c r="R1870">
        <f t="shared" si="302"/>
        <v>75993.066699999996</v>
      </c>
    </row>
    <row r="1871" spans="1:18" x14ac:dyDescent="0.3">
      <c r="A1871" t="s">
        <v>33</v>
      </c>
      <c r="B1871" t="s">
        <v>34</v>
      </c>
      <c r="C1871">
        <v>0</v>
      </c>
      <c r="D1871">
        <v>15</v>
      </c>
      <c r="E1871">
        <v>0</v>
      </c>
      <c r="F1871">
        <v>20260105</v>
      </c>
      <c r="G1871">
        <v>20260119</v>
      </c>
      <c r="H1871">
        <v>84245.678899999999</v>
      </c>
      <c r="I1871">
        <f t="shared" si="293"/>
        <v>15</v>
      </c>
      <c r="J1871">
        <f t="shared" si="294"/>
        <v>5616.3785933333329</v>
      </c>
      <c r="K1871">
        <f t="shared" si="295"/>
        <v>0</v>
      </c>
      <c r="L1871">
        <f t="shared" si="296"/>
        <v>84245.678899999999</v>
      </c>
      <c r="M1871">
        <f t="shared" si="297"/>
        <v>0</v>
      </c>
      <c r="N1871">
        <f t="shared" si="298"/>
        <v>84245.678899999999</v>
      </c>
      <c r="O1871">
        <f t="shared" si="299"/>
        <v>0</v>
      </c>
      <c r="P1871">
        <f t="shared" si="300"/>
        <v>84245.678899999999</v>
      </c>
      <c r="Q1871">
        <f t="shared" si="301"/>
        <v>0</v>
      </c>
      <c r="R1871">
        <f t="shared" si="302"/>
        <v>84245.678899999999</v>
      </c>
    </row>
    <row r="1872" spans="1:18" x14ac:dyDescent="0.3">
      <c r="A1872" t="s">
        <v>39</v>
      </c>
      <c r="B1872" t="s">
        <v>40</v>
      </c>
      <c r="C1872">
        <v>15</v>
      </c>
      <c r="D1872">
        <v>16</v>
      </c>
      <c r="E1872">
        <v>0</v>
      </c>
      <c r="F1872">
        <v>20251217</v>
      </c>
      <c r="G1872">
        <v>20260116</v>
      </c>
      <c r="H1872">
        <v>7285595.9386999998</v>
      </c>
      <c r="I1872">
        <f t="shared" si="293"/>
        <v>31</v>
      </c>
      <c r="J1872">
        <f t="shared" si="294"/>
        <v>235019.22382903224</v>
      </c>
      <c r="K1872">
        <f t="shared" si="295"/>
        <v>2977901.4130917015</v>
      </c>
      <c r="L1872">
        <f t="shared" si="296"/>
        <v>3760307.5812645159</v>
      </c>
      <c r="M1872">
        <f t="shared" si="297"/>
        <v>0</v>
      </c>
      <c r="N1872">
        <f t="shared" si="298"/>
        <v>6738208.9943562169</v>
      </c>
      <c r="O1872">
        <f t="shared" si="299"/>
        <v>3219815.0071097272</v>
      </c>
      <c r="P1872">
        <f t="shared" si="300"/>
        <v>4065780.931590273</v>
      </c>
      <c r="Q1872">
        <f t="shared" si="301"/>
        <v>0</v>
      </c>
      <c r="R1872">
        <f t="shared" si="302"/>
        <v>7285595.9386999998</v>
      </c>
    </row>
    <row r="1873" spans="1:18" x14ac:dyDescent="0.3">
      <c r="A1873" t="s">
        <v>35</v>
      </c>
      <c r="B1873" t="s">
        <v>36</v>
      </c>
      <c r="C1873">
        <v>0</v>
      </c>
      <c r="D1873">
        <v>14</v>
      </c>
      <c r="E1873">
        <v>0</v>
      </c>
      <c r="F1873">
        <v>20260104</v>
      </c>
      <c r="G1873">
        <v>20260117</v>
      </c>
      <c r="H1873">
        <v>4673.3639000000003</v>
      </c>
      <c r="I1873">
        <f t="shared" si="293"/>
        <v>14</v>
      </c>
      <c r="J1873">
        <f t="shared" si="294"/>
        <v>333.81170714285719</v>
      </c>
      <c r="K1873">
        <f t="shared" si="295"/>
        <v>0</v>
      </c>
      <c r="L1873">
        <f t="shared" si="296"/>
        <v>4673.3639000000003</v>
      </c>
      <c r="M1873">
        <f t="shared" si="297"/>
        <v>0</v>
      </c>
      <c r="N1873">
        <f t="shared" si="298"/>
        <v>4673.3639000000003</v>
      </c>
      <c r="O1873">
        <f t="shared" si="299"/>
        <v>0</v>
      </c>
      <c r="P1873">
        <f t="shared" si="300"/>
        <v>4673.3639000000003</v>
      </c>
      <c r="Q1873">
        <f t="shared" si="301"/>
        <v>0</v>
      </c>
      <c r="R1873">
        <f t="shared" si="302"/>
        <v>4673.3639000000003</v>
      </c>
    </row>
    <row r="1874" spans="1:18" x14ac:dyDescent="0.3">
      <c r="A1874" t="s">
        <v>33</v>
      </c>
      <c r="B1874" t="s">
        <v>34</v>
      </c>
      <c r="C1874">
        <v>0</v>
      </c>
      <c r="D1874">
        <v>25</v>
      </c>
      <c r="E1874">
        <v>0</v>
      </c>
      <c r="F1874">
        <v>20260104</v>
      </c>
      <c r="G1874">
        <v>20260128</v>
      </c>
      <c r="H1874">
        <v>179144.34940000001</v>
      </c>
      <c r="I1874">
        <f t="shared" si="293"/>
        <v>25</v>
      </c>
      <c r="J1874">
        <f t="shared" si="294"/>
        <v>7165.7739760000004</v>
      </c>
      <c r="K1874">
        <f t="shared" si="295"/>
        <v>0</v>
      </c>
      <c r="L1874">
        <f t="shared" si="296"/>
        <v>179144.34940000001</v>
      </c>
      <c r="M1874">
        <f t="shared" si="297"/>
        <v>0</v>
      </c>
      <c r="N1874">
        <f t="shared" si="298"/>
        <v>179144.34940000001</v>
      </c>
      <c r="O1874">
        <f t="shared" si="299"/>
        <v>0</v>
      </c>
      <c r="P1874">
        <f t="shared" si="300"/>
        <v>179144.34940000001</v>
      </c>
      <c r="Q1874">
        <f t="shared" si="301"/>
        <v>0</v>
      </c>
      <c r="R1874">
        <f t="shared" si="302"/>
        <v>179144.34940000001</v>
      </c>
    </row>
    <row r="1875" spans="1:18" x14ac:dyDescent="0.3">
      <c r="A1875" t="s">
        <v>33</v>
      </c>
      <c r="B1875" t="s">
        <v>34</v>
      </c>
      <c r="C1875">
        <v>0</v>
      </c>
      <c r="D1875">
        <v>19</v>
      </c>
      <c r="E1875">
        <v>0</v>
      </c>
      <c r="F1875">
        <v>20260108</v>
      </c>
      <c r="G1875">
        <v>20260126</v>
      </c>
      <c r="H1875">
        <v>36539.554700000001</v>
      </c>
      <c r="I1875">
        <f t="shared" si="293"/>
        <v>19</v>
      </c>
      <c r="J1875">
        <f t="shared" si="294"/>
        <v>1923.1344578947369</v>
      </c>
      <c r="K1875">
        <f t="shared" si="295"/>
        <v>0</v>
      </c>
      <c r="L1875">
        <f t="shared" si="296"/>
        <v>36539.554700000001</v>
      </c>
      <c r="M1875">
        <f t="shared" si="297"/>
        <v>0</v>
      </c>
      <c r="N1875">
        <f t="shared" si="298"/>
        <v>36539.554700000001</v>
      </c>
      <c r="O1875">
        <f t="shared" si="299"/>
        <v>0</v>
      </c>
      <c r="P1875">
        <f t="shared" si="300"/>
        <v>36539.554700000001</v>
      </c>
      <c r="Q1875">
        <f t="shared" si="301"/>
        <v>0</v>
      </c>
      <c r="R1875">
        <f t="shared" si="302"/>
        <v>36539.554700000001</v>
      </c>
    </row>
    <row r="1876" spans="1:18" x14ac:dyDescent="0.3">
      <c r="A1876" t="s">
        <v>33</v>
      </c>
      <c r="B1876" t="s">
        <v>34</v>
      </c>
      <c r="C1876">
        <v>5</v>
      </c>
      <c r="D1876">
        <v>24</v>
      </c>
      <c r="E1876">
        <v>0</v>
      </c>
      <c r="F1876">
        <v>20251227</v>
      </c>
      <c r="G1876">
        <v>20260124</v>
      </c>
      <c r="H1876">
        <v>4910.9340000000002</v>
      </c>
      <c r="I1876">
        <f t="shared" si="293"/>
        <v>29</v>
      </c>
      <c r="J1876">
        <f t="shared" si="294"/>
        <v>169.34255172413793</v>
      </c>
      <c r="K1876">
        <f t="shared" si="295"/>
        <v>715.23996471414023</v>
      </c>
      <c r="L1876">
        <f t="shared" si="296"/>
        <v>4064.2212413793104</v>
      </c>
      <c r="M1876">
        <f t="shared" si="297"/>
        <v>0</v>
      </c>
      <c r="N1876">
        <f t="shared" si="298"/>
        <v>4779.4612060934505</v>
      </c>
      <c r="O1876">
        <f t="shared" si="299"/>
        <v>734.91469214046674</v>
      </c>
      <c r="P1876">
        <f t="shared" si="300"/>
        <v>4176.0193078595339</v>
      </c>
      <c r="Q1876">
        <f t="shared" si="301"/>
        <v>0</v>
      </c>
      <c r="R1876">
        <f t="shared" si="302"/>
        <v>4910.9340000000011</v>
      </c>
    </row>
    <row r="1877" spans="1:18" x14ac:dyDescent="0.3">
      <c r="A1877" t="s">
        <v>37</v>
      </c>
      <c r="B1877" t="s">
        <v>38</v>
      </c>
      <c r="C1877">
        <v>0</v>
      </c>
      <c r="D1877">
        <v>20</v>
      </c>
      <c r="E1877">
        <v>0</v>
      </c>
      <c r="F1877">
        <v>20260104</v>
      </c>
      <c r="G1877">
        <v>20260123</v>
      </c>
      <c r="H1877">
        <v>419.649</v>
      </c>
      <c r="I1877">
        <f t="shared" si="293"/>
        <v>20</v>
      </c>
      <c r="J1877">
        <f t="shared" si="294"/>
        <v>20.98245</v>
      </c>
      <c r="K1877">
        <f t="shared" si="295"/>
        <v>0</v>
      </c>
      <c r="L1877">
        <f t="shared" si="296"/>
        <v>419.649</v>
      </c>
      <c r="M1877">
        <f t="shared" si="297"/>
        <v>0</v>
      </c>
      <c r="N1877">
        <f t="shared" si="298"/>
        <v>419.649</v>
      </c>
      <c r="O1877">
        <f t="shared" si="299"/>
        <v>0</v>
      </c>
      <c r="P1877">
        <f t="shared" si="300"/>
        <v>419.649</v>
      </c>
      <c r="Q1877">
        <f t="shared" si="301"/>
        <v>0</v>
      </c>
      <c r="R1877">
        <f t="shared" si="302"/>
        <v>419.649</v>
      </c>
    </row>
    <row r="1878" spans="1:18" x14ac:dyDescent="0.3">
      <c r="A1878" t="s">
        <v>33</v>
      </c>
      <c r="B1878" t="s">
        <v>34</v>
      </c>
      <c r="C1878">
        <v>1</v>
      </c>
      <c r="D1878">
        <v>23</v>
      </c>
      <c r="E1878">
        <v>0</v>
      </c>
      <c r="F1878">
        <v>20251231</v>
      </c>
      <c r="G1878">
        <v>20260123</v>
      </c>
      <c r="H1878">
        <v>4615.4868999999999</v>
      </c>
      <c r="I1878">
        <f t="shared" si="293"/>
        <v>24</v>
      </c>
      <c r="J1878">
        <f t="shared" si="294"/>
        <v>192.31195416666665</v>
      </c>
      <c r="K1878">
        <f t="shared" si="295"/>
        <v>162.45083579033829</v>
      </c>
      <c r="L1878">
        <f t="shared" si="296"/>
        <v>4423.1749458333334</v>
      </c>
      <c r="M1878">
        <f t="shared" si="297"/>
        <v>0</v>
      </c>
      <c r="N1878">
        <f t="shared" si="298"/>
        <v>4585.6257816236721</v>
      </c>
      <c r="O1878">
        <f t="shared" si="299"/>
        <v>163.5086987449013</v>
      </c>
      <c r="P1878">
        <f t="shared" si="300"/>
        <v>4451.9782012550986</v>
      </c>
      <c r="Q1878">
        <f t="shared" si="301"/>
        <v>0</v>
      </c>
      <c r="R1878">
        <f t="shared" si="302"/>
        <v>4615.4868999999999</v>
      </c>
    </row>
    <row r="1879" spans="1:18" x14ac:dyDescent="0.3">
      <c r="A1879" t="s">
        <v>0</v>
      </c>
      <c r="B1879" t="s">
        <v>0</v>
      </c>
      <c r="C1879">
        <v>0</v>
      </c>
      <c r="D1879">
        <v>15</v>
      </c>
      <c r="E1879">
        <v>0</v>
      </c>
      <c r="F1879">
        <v>20260106</v>
      </c>
      <c r="G1879">
        <v>20260120</v>
      </c>
      <c r="H1879">
        <v>335.7192</v>
      </c>
      <c r="I1879">
        <f t="shared" si="293"/>
        <v>15</v>
      </c>
      <c r="J1879">
        <f t="shared" si="294"/>
        <v>22.38128</v>
      </c>
      <c r="K1879">
        <f t="shared" si="295"/>
        <v>0</v>
      </c>
      <c r="L1879">
        <f t="shared" si="296"/>
        <v>335.7192</v>
      </c>
      <c r="M1879">
        <f t="shared" si="297"/>
        <v>0</v>
      </c>
      <c r="N1879">
        <f t="shared" si="298"/>
        <v>335.7192</v>
      </c>
      <c r="O1879">
        <f t="shared" si="299"/>
        <v>0</v>
      </c>
      <c r="P1879">
        <f t="shared" si="300"/>
        <v>335.7192</v>
      </c>
      <c r="Q1879">
        <f t="shared" si="301"/>
        <v>0</v>
      </c>
      <c r="R1879">
        <f t="shared" si="302"/>
        <v>335.7192</v>
      </c>
    </row>
    <row r="1880" spans="1:18" x14ac:dyDescent="0.3">
      <c r="A1880" t="s">
        <v>35</v>
      </c>
      <c r="B1880" t="s">
        <v>36</v>
      </c>
      <c r="C1880">
        <v>0</v>
      </c>
      <c r="D1880">
        <v>14</v>
      </c>
      <c r="E1880">
        <v>0</v>
      </c>
      <c r="F1880">
        <v>20260102</v>
      </c>
      <c r="G1880">
        <v>20260115</v>
      </c>
      <c r="H1880">
        <v>14729.089</v>
      </c>
      <c r="I1880">
        <f t="shared" si="293"/>
        <v>14</v>
      </c>
      <c r="J1880">
        <f t="shared" si="294"/>
        <v>1052.0777857142857</v>
      </c>
      <c r="K1880">
        <f t="shared" si="295"/>
        <v>0</v>
      </c>
      <c r="L1880">
        <f t="shared" si="296"/>
        <v>14729.089</v>
      </c>
      <c r="M1880">
        <f t="shared" si="297"/>
        <v>0</v>
      </c>
      <c r="N1880">
        <f t="shared" si="298"/>
        <v>14729.089</v>
      </c>
      <c r="O1880">
        <f t="shared" si="299"/>
        <v>0</v>
      </c>
      <c r="P1880">
        <f t="shared" si="300"/>
        <v>14729.089</v>
      </c>
      <c r="Q1880">
        <f t="shared" si="301"/>
        <v>0</v>
      </c>
      <c r="R1880">
        <f t="shared" si="302"/>
        <v>14729.089</v>
      </c>
    </row>
    <row r="1881" spans="1:18" x14ac:dyDescent="0.3">
      <c r="A1881" t="s">
        <v>33</v>
      </c>
      <c r="B1881" t="s">
        <v>34</v>
      </c>
      <c r="C1881">
        <v>0</v>
      </c>
      <c r="D1881">
        <v>23</v>
      </c>
      <c r="E1881">
        <v>0</v>
      </c>
      <c r="F1881">
        <v>20260106</v>
      </c>
      <c r="G1881">
        <v>20260128</v>
      </c>
      <c r="H1881">
        <v>118752.19530000001</v>
      </c>
      <c r="I1881">
        <f t="shared" si="293"/>
        <v>23</v>
      </c>
      <c r="J1881">
        <f t="shared" si="294"/>
        <v>5163.1389260869564</v>
      </c>
      <c r="K1881">
        <f t="shared" si="295"/>
        <v>0</v>
      </c>
      <c r="L1881">
        <f t="shared" si="296"/>
        <v>118752.19529999999</v>
      </c>
      <c r="M1881">
        <f t="shared" si="297"/>
        <v>0</v>
      </c>
      <c r="N1881">
        <f t="shared" si="298"/>
        <v>118752.19529999999</v>
      </c>
      <c r="O1881">
        <f t="shared" si="299"/>
        <v>0</v>
      </c>
      <c r="P1881">
        <f t="shared" si="300"/>
        <v>118752.19530000001</v>
      </c>
      <c r="Q1881">
        <f t="shared" si="301"/>
        <v>0</v>
      </c>
      <c r="R1881">
        <f t="shared" si="302"/>
        <v>118752.19530000001</v>
      </c>
    </row>
    <row r="1882" spans="1:18" x14ac:dyDescent="0.3">
      <c r="A1882" t="s">
        <v>35</v>
      </c>
      <c r="B1882" t="s">
        <v>36</v>
      </c>
      <c r="C1882">
        <v>0</v>
      </c>
      <c r="D1882">
        <v>30</v>
      </c>
      <c r="E1882">
        <v>0</v>
      </c>
      <c r="F1882">
        <v>20260102</v>
      </c>
      <c r="G1882">
        <v>20260131</v>
      </c>
      <c r="H1882">
        <v>10320</v>
      </c>
      <c r="I1882">
        <f t="shared" si="293"/>
        <v>30</v>
      </c>
      <c r="J1882">
        <f t="shared" si="294"/>
        <v>344</v>
      </c>
      <c r="K1882">
        <f t="shared" si="295"/>
        <v>0</v>
      </c>
      <c r="L1882">
        <f t="shared" si="296"/>
        <v>10320</v>
      </c>
      <c r="M1882">
        <f t="shared" si="297"/>
        <v>0</v>
      </c>
      <c r="N1882">
        <f t="shared" si="298"/>
        <v>10320</v>
      </c>
      <c r="O1882">
        <f t="shared" si="299"/>
        <v>0</v>
      </c>
      <c r="P1882">
        <f t="shared" si="300"/>
        <v>10320</v>
      </c>
      <c r="Q1882">
        <f t="shared" si="301"/>
        <v>0</v>
      </c>
      <c r="R1882">
        <f t="shared" si="302"/>
        <v>10320</v>
      </c>
    </row>
    <row r="1883" spans="1:18" x14ac:dyDescent="0.3">
      <c r="A1883" t="s">
        <v>35</v>
      </c>
      <c r="B1883" t="s">
        <v>34</v>
      </c>
      <c r="C1883">
        <v>0</v>
      </c>
      <c r="D1883">
        <v>30</v>
      </c>
      <c r="E1883">
        <v>0</v>
      </c>
      <c r="F1883">
        <v>20260102</v>
      </c>
      <c r="G1883">
        <v>20260131</v>
      </c>
      <c r="H1883">
        <v>112949.8783</v>
      </c>
      <c r="I1883">
        <f t="shared" si="293"/>
        <v>30</v>
      </c>
      <c r="J1883">
        <f t="shared" si="294"/>
        <v>3764.9959433333333</v>
      </c>
      <c r="K1883">
        <f t="shared" si="295"/>
        <v>0</v>
      </c>
      <c r="L1883">
        <f t="shared" si="296"/>
        <v>112949.8783</v>
      </c>
      <c r="M1883">
        <f t="shared" si="297"/>
        <v>0</v>
      </c>
      <c r="N1883">
        <f t="shared" si="298"/>
        <v>112949.8783</v>
      </c>
      <c r="O1883">
        <f t="shared" si="299"/>
        <v>0</v>
      </c>
      <c r="P1883">
        <f t="shared" si="300"/>
        <v>112949.8783</v>
      </c>
      <c r="Q1883">
        <f t="shared" si="301"/>
        <v>0</v>
      </c>
      <c r="R1883">
        <f t="shared" si="302"/>
        <v>112949.8783</v>
      </c>
    </row>
    <row r="1884" spans="1:18" x14ac:dyDescent="0.3">
      <c r="A1884" t="s">
        <v>43</v>
      </c>
      <c r="B1884" t="s">
        <v>44</v>
      </c>
      <c r="C1884">
        <v>14</v>
      </c>
      <c r="D1884">
        <v>15</v>
      </c>
      <c r="E1884">
        <v>0</v>
      </c>
      <c r="F1884">
        <v>20251218</v>
      </c>
      <c r="G1884">
        <v>20260115</v>
      </c>
      <c r="H1884">
        <v>12037792.438999999</v>
      </c>
      <c r="I1884">
        <f t="shared" si="293"/>
        <v>29</v>
      </c>
      <c r="J1884">
        <f t="shared" si="294"/>
        <v>415096.29099999997</v>
      </c>
      <c r="K1884">
        <f t="shared" si="295"/>
        <v>4908994.6372845173</v>
      </c>
      <c r="L1884">
        <f t="shared" si="296"/>
        <v>6226444.3649999993</v>
      </c>
      <c r="M1884">
        <f t="shared" si="297"/>
        <v>0</v>
      </c>
      <c r="N1884">
        <f t="shared" si="298"/>
        <v>11135439.002284516</v>
      </c>
      <c r="O1884">
        <f t="shared" si="299"/>
        <v>5306791.992275442</v>
      </c>
      <c r="P1884">
        <f t="shared" si="300"/>
        <v>6731000.4467245573</v>
      </c>
      <c r="Q1884">
        <f t="shared" si="301"/>
        <v>0</v>
      </c>
      <c r="R1884">
        <f t="shared" si="302"/>
        <v>12037792.438999999</v>
      </c>
    </row>
    <row r="1885" spans="1:18" x14ac:dyDescent="0.3">
      <c r="A1885" t="s">
        <v>35</v>
      </c>
      <c r="B1885" t="s">
        <v>34</v>
      </c>
      <c r="C1885">
        <v>0</v>
      </c>
      <c r="D1885">
        <v>15</v>
      </c>
      <c r="E1885">
        <v>0</v>
      </c>
      <c r="F1885">
        <v>20260107</v>
      </c>
      <c r="G1885">
        <v>20260121</v>
      </c>
      <c r="H1885">
        <v>6972.0785999999998</v>
      </c>
      <c r="I1885">
        <f t="shared" si="293"/>
        <v>15</v>
      </c>
      <c r="J1885">
        <f t="shared" si="294"/>
        <v>464.80523999999997</v>
      </c>
      <c r="K1885">
        <f t="shared" si="295"/>
        <v>0</v>
      </c>
      <c r="L1885">
        <f t="shared" si="296"/>
        <v>6972.0785999999998</v>
      </c>
      <c r="M1885">
        <f t="shared" si="297"/>
        <v>0</v>
      </c>
      <c r="N1885">
        <f t="shared" si="298"/>
        <v>6972.0785999999998</v>
      </c>
      <c r="O1885">
        <f t="shared" si="299"/>
        <v>0</v>
      </c>
      <c r="P1885">
        <f t="shared" si="300"/>
        <v>6972.0785999999998</v>
      </c>
      <c r="Q1885">
        <f t="shared" si="301"/>
        <v>0</v>
      </c>
      <c r="R1885">
        <f t="shared" si="302"/>
        <v>6972.0785999999998</v>
      </c>
    </row>
    <row r="1886" spans="1:18" x14ac:dyDescent="0.3">
      <c r="A1886" t="s">
        <v>33</v>
      </c>
      <c r="B1886" t="s">
        <v>34</v>
      </c>
      <c r="C1886">
        <v>2</v>
      </c>
      <c r="D1886">
        <v>20</v>
      </c>
      <c r="E1886">
        <v>0</v>
      </c>
      <c r="F1886">
        <v>20251230</v>
      </c>
      <c r="G1886">
        <v>20260120</v>
      </c>
      <c r="H1886">
        <v>4195.1067000000003</v>
      </c>
      <c r="I1886">
        <f t="shared" si="293"/>
        <v>22</v>
      </c>
      <c r="J1886">
        <f t="shared" si="294"/>
        <v>190.68666818181819</v>
      </c>
      <c r="K1886">
        <f t="shared" si="295"/>
        <v>322.15583014007495</v>
      </c>
      <c r="L1886">
        <f t="shared" si="296"/>
        <v>3813.7333636363637</v>
      </c>
      <c r="M1886">
        <f t="shared" si="297"/>
        <v>0</v>
      </c>
      <c r="N1886">
        <f t="shared" si="298"/>
        <v>4135.8891937764383</v>
      </c>
      <c r="O1886">
        <f t="shared" si="299"/>
        <v>326.76844522294118</v>
      </c>
      <c r="P1886">
        <f t="shared" si="300"/>
        <v>3868.3382547770598</v>
      </c>
      <c r="Q1886">
        <f t="shared" si="301"/>
        <v>0</v>
      </c>
      <c r="R1886">
        <f t="shared" si="302"/>
        <v>4195.1067000000012</v>
      </c>
    </row>
    <row r="1887" spans="1:18" x14ac:dyDescent="0.3">
      <c r="A1887" t="s">
        <v>37</v>
      </c>
      <c r="B1887" t="s">
        <v>38</v>
      </c>
      <c r="C1887">
        <v>16</v>
      </c>
      <c r="D1887">
        <v>19</v>
      </c>
      <c r="E1887">
        <v>0</v>
      </c>
      <c r="F1887">
        <v>20251216</v>
      </c>
      <c r="G1887">
        <v>20260119</v>
      </c>
      <c r="H1887">
        <v>479194.51689999999</v>
      </c>
      <c r="I1887">
        <f t="shared" si="293"/>
        <v>35</v>
      </c>
      <c r="J1887">
        <f t="shared" si="294"/>
        <v>13691.271911428572</v>
      </c>
      <c r="K1887">
        <f t="shared" si="295"/>
        <v>185045.89168632068</v>
      </c>
      <c r="L1887">
        <f t="shared" si="296"/>
        <v>260134.16631714287</v>
      </c>
      <c r="M1887">
        <f t="shared" si="297"/>
        <v>0</v>
      </c>
      <c r="N1887">
        <f t="shared" si="298"/>
        <v>445180.05800346355</v>
      </c>
      <c r="O1887">
        <f t="shared" si="299"/>
        <v>199184.52113204557</v>
      </c>
      <c r="P1887">
        <f t="shared" si="300"/>
        <v>280009.99576795439</v>
      </c>
      <c r="Q1887">
        <f t="shared" si="301"/>
        <v>0</v>
      </c>
      <c r="R1887">
        <f t="shared" si="302"/>
        <v>479194.51689999993</v>
      </c>
    </row>
    <row r="1888" spans="1:18" x14ac:dyDescent="0.3">
      <c r="A1888" t="s">
        <v>0</v>
      </c>
      <c r="B1888" t="s">
        <v>0</v>
      </c>
      <c r="C1888">
        <v>30</v>
      </c>
      <c r="D1888">
        <v>23</v>
      </c>
      <c r="E1888">
        <v>0</v>
      </c>
      <c r="F1888">
        <v>20251202</v>
      </c>
      <c r="G1888">
        <v>20260123</v>
      </c>
      <c r="H1888">
        <v>2016.3551</v>
      </c>
      <c r="I1888">
        <f t="shared" si="293"/>
        <v>53</v>
      </c>
      <c r="J1888">
        <f t="shared" si="294"/>
        <v>38.044435849056605</v>
      </c>
      <c r="K1888">
        <f t="shared" si="295"/>
        <v>964.11329617528122</v>
      </c>
      <c r="L1888">
        <f t="shared" si="296"/>
        <v>875.02202452830193</v>
      </c>
      <c r="M1888">
        <f t="shared" si="297"/>
        <v>0</v>
      </c>
      <c r="N1888">
        <f t="shared" si="298"/>
        <v>1839.1353207035831</v>
      </c>
      <c r="O1888">
        <f t="shared" si="299"/>
        <v>1057.0156202411142</v>
      </c>
      <c r="P1888">
        <f t="shared" si="300"/>
        <v>959.33947975888555</v>
      </c>
      <c r="Q1888">
        <f t="shared" si="301"/>
        <v>0</v>
      </c>
      <c r="R1888">
        <f t="shared" si="302"/>
        <v>2016.3550999999998</v>
      </c>
    </row>
    <row r="1889" spans="1:18" x14ac:dyDescent="0.3">
      <c r="A1889" t="s">
        <v>0</v>
      </c>
      <c r="B1889" t="s">
        <v>0</v>
      </c>
      <c r="C1889">
        <v>0</v>
      </c>
      <c r="D1889">
        <v>21</v>
      </c>
      <c r="E1889">
        <v>0</v>
      </c>
      <c r="F1889">
        <v>20260103</v>
      </c>
      <c r="G1889">
        <v>20260123</v>
      </c>
      <c r="H1889">
        <v>41.962899999999998</v>
      </c>
      <c r="I1889">
        <f t="shared" si="293"/>
        <v>21</v>
      </c>
      <c r="J1889">
        <f t="shared" si="294"/>
        <v>1.9982333333333333</v>
      </c>
      <c r="K1889">
        <f t="shared" si="295"/>
        <v>0</v>
      </c>
      <c r="L1889">
        <f t="shared" si="296"/>
        <v>41.962899999999998</v>
      </c>
      <c r="M1889">
        <f t="shared" si="297"/>
        <v>0</v>
      </c>
      <c r="N1889">
        <f t="shared" si="298"/>
        <v>41.962899999999998</v>
      </c>
      <c r="O1889">
        <f t="shared" si="299"/>
        <v>0</v>
      </c>
      <c r="P1889">
        <f t="shared" si="300"/>
        <v>41.962899999999998</v>
      </c>
      <c r="Q1889">
        <f t="shared" si="301"/>
        <v>0</v>
      </c>
      <c r="R1889">
        <f t="shared" si="302"/>
        <v>41.962899999999998</v>
      </c>
    </row>
    <row r="1890" spans="1:18" x14ac:dyDescent="0.3">
      <c r="A1890" t="s">
        <v>35</v>
      </c>
      <c r="B1890" t="s">
        <v>36</v>
      </c>
      <c r="C1890">
        <v>0</v>
      </c>
      <c r="D1890">
        <v>13</v>
      </c>
      <c r="E1890">
        <v>0</v>
      </c>
      <c r="F1890">
        <v>20260107</v>
      </c>
      <c r="G1890">
        <v>20260119</v>
      </c>
      <c r="H1890">
        <v>2747.8517000000002</v>
      </c>
      <c r="I1890">
        <f t="shared" si="293"/>
        <v>13</v>
      </c>
      <c r="J1890">
        <f t="shared" si="294"/>
        <v>211.37320769230772</v>
      </c>
      <c r="K1890">
        <f t="shared" si="295"/>
        <v>0</v>
      </c>
      <c r="L1890">
        <f t="shared" si="296"/>
        <v>2747.8517000000002</v>
      </c>
      <c r="M1890">
        <f t="shared" si="297"/>
        <v>0</v>
      </c>
      <c r="N1890">
        <f t="shared" si="298"/>
        <v>2747.8517000000002</v>
      </c>
      <c r="O1890">
        <f t="shared" si="299"/>
        <v>0</v>
      </c>
      <c r="P1890">
        <f t="shared" si="300"/>
        <v>2747.8517000000002</v>
      </c>
      <c r="Q1890">
        <f t="shared" si="301"/>
        <v>0</v>
      </c>
      <c r="R1890">
        <f t="shared" si="302"/>
        <v>2747.8517000000002</v>
      </c>
    </row>
    <row r="1891" spans="1:18" x14ac:dyDescent="0.3">
      <c r="A1891" t="s">
        <v>33</v>
      </c>
      <c r="B1891" t="s">
        <v>34</v>
      </c>
      <c r="C1891">
        <v>5</v>
      </c>
      <c r="D1891">
        <v>23</v>
      </c>
      <c r="E1891">
        <v>0</v>
      </c>
      <c r="F1891">
        <v>20251227</v>
      </c>
      <c r="G1891">
        <v>20260123</v>
      </c>
      <c r="H1891">
        <v>13219.8776</v>
      </c>
      <c r="I1891">
        <f t="shared" si="293"/>
        <v>28</v>
      </c>
      <c r="J1891">
        <f t="shared" si="294"/>
        <v>472.13848571428571</v>
      </c>
      <c r="K1891">
        <f t="shared" si="295"/>
        <v>1994.1373885317387</v>
      </c>
      <c r="L1891">
        <f t="shared" si="296"/>
        <v>10859.185171428571</v>
      </c>
      <c r="M1891">
        <f t="shared" si="297"/>
        <v>0</v>
      </c>
      <c r="N1891">
        <f t="shared" si="298"/>
        <v>12853.32255996031</v>
      </c>
      <c r="O1891">
        <f t="shared" si="299"/>
        <v>2051.0068171863131</v>
      </c>
      <c r="P1891">
        <f t="shared" si="300"/>
        <v>11168.870782813687</v>
      </c>
      <c r="Q1891">
        <f t="shared" si="301"/>
        <v>0</v>
      </c>
      <c r="R1891">
        <f t="shared" si="302"/>
        <v>13219.8776</v>
      </c>
    </row>
    <row r="1892" spans="1:18" x14ac:dyDescent="0.3">
      <c r="A1892" t="s">
        <v>35</v>
      </c>
      <c r="B1892" t="s">
        <v>36</v>
      </c>
      <c r="C1892">
        <v>0</v>
      </c>
      <c r="D1892">
        <v>16</v>
      </c>
      <c r="E1892">
        <v>0</v>
      </c>
      <c r="F1892">
        <v>20260106</v>
      </c>
      <c r="G1892">
        <v>20260121</v>
      </c>
      <c r="H1892">
        <v>2621.9679000000001</v>
      </c>
      <c r="I1892">
        <f t="shared" si="293"/>
        <v>16</v>
      </c>
      <c r="J1892">
        <f t="shared" si="294"/>
        <v>163.87299375000001</v>
      </c>
      <c r="K1892">
        <f t="shared" si="295"/>
        <v>0</v>
      </c>
      <c r="L1892">
        <f t="shared" si="296"/>
        <v>2621.9679000000001</v>
      </c>
      <c r="M1892">
        <f t="shared" si="297"/>
        <v>0</v>
      </c>
      <c r="N1892">
        <f t="shared" si="298"/>
        <v>2621.9679000000001</v>
      </c>
      <c r="O1892">
        <f t="shared" si="299"/>
        <v>0</v>
      </c>
      <c r="P1892">
        <f t="shared" si="300"/>
        <v>2621.9679000000001</v>
      </c>
      <c r="Q1892">
        <f t="shared" si="301"/>
        <v>0</v>
      </c>
      <c r="R1892">
        <f t="shared" si="302"/>
        <v>2621.9679000000001</v>
      </c>
    </row>
    <row r="1893" spans="1:18" x14ac:dyDescent="0.3">
      <c r="A1893" t="s">
        <v>0</v>
      </c>
      <c r="B1893" t="s">
        <v>0</v>
      </c>
      <c r="C1893">
        <v>0</v>
      </c>
      <c r="D1893">
        <v>14</v>
      </c>
      <c r="E1893">
        <v>0</v>
      </c>
      <c r="F1893">
        <v>20260102</v>
      </c>
      <c r="G1893">
        <v>20260115</v>
      </c>
      <c r="H1893">
        <v>713.18520000000001</v>
      </c>
      <c r="I1893">
        <f t="shared" si="293"/>
        <v>14</v>
      </c>
      <c r="J1893">
        <f t="shared" si="294"/>
        <v>50.941800000000001</v>
      </c>
      <c r="K1893">
        <f t="shared" si="295"/>
        <v>0</v>
      </c>
      <c r="L1893">
        <f t="shared" si="296"/>
        <v>713.18520000000001</v>
      </c>
      <c r="M1893">
        <f t="shared" si="297"/>
        <v>0</v>
      </c>
      <c r="N1893">
        <f t="shared" si="298"/>
        <v>713.18520000000001</v>
      </c>
      <c r="O1893">
        <f t="shared" si="299"/>
        <v>0</v>
      </c>
      <c r="P1893">
        <f t="shared" si="300"/>
        <v>713.18520000000001</v>
      </c>
      <c r="Q1893">
        <f t="shared" si="301"/>
        <v>0</v>
      </c>
      <c r="R1893">
        <f t="shared" si="302"/>
        <v>713.18520000000001</v>
      </c>
    </row>
    <row r="1894" spans="1:18" x14ac:dyDescent="0.3">
      <c r="A1894" t="s">
        <v>0</v>
      </c>
      <c r="B1894" t="s">
        <v>0</v>
      </c>
      <c r="C1894">
        <v>0</v>
      </c>
      <c r="D1894">
        <v>20</v>
      </c>
      <c r="E1894">
        <v>0</v>
      </c>
      <c r="F1894">
        <v>20260104</v>
      </c>
      <c r="G1894">
        <v>20260123</v>
      </c>
      <c r="H1894">
        <v>83.9298</v>
      </c>
      <c r="I1894">
        <f t="shared" si="293"/>
        <v>20</v>
      </c>
      <c r="J1894">
        <f t="shared" si="294"/>
        <v>4.1964899999999998</v>
      </c>
      <c r="K1894">
        <f t="shared" si="295"/>
        <v>0</v>
      </c>
      <c r="L1894">
        <f t="shared" si="296"/>
        <v>83.9298</v>
      </c>
      <c r="M1894">
        <f t="shared" si="297"/>
        <v>0</v>
      </c>
      <c r="N1894">
        <f t="shared" si="298"/>
        <v>83.9298</v>
      </c>
      <c r="O1894">
        <f t="shared" si="299"/>
        <v>0</v>
      </c>
      <c r="P1894">
        <f t="shared" si="300"/>
        <v>83.9298</v>
      </c>
      <c r="Q1894">
        <f t="shared" si="301"/>
        <v>0</v>
      </c>
      <c r="R1894">
        <f t="shared" si="302"/>
        <v>83.9298</v>
      </c>
    </row>
    <row r="1895" spans="1:18" x14ac:dyDescent="0.3">
      <c r="A1895" t="s">
        <v>0</v>
      </c>
      <c r="B1895" t="s">
        <v>0</v>
      </c>
      <c r="C1895">
        <v>24</v>
      </c>
      <c r="D1895">
        <v>23</v>
      </c>
      <c r="E1895">
        <v>0</v>
      </c>
      <c r="F1895">
        <v>20251208</v>
      </c>
      <c r="G1895">
        <v>20260123</v>
      </c>
      <c r="H1895">
        <v>41.988599999999998</v>
      </c>
      <c r="I1895">
        <f t="shared" si="293"/>
        <v>47</v>
      </c>
      <c r="J1895">
        <f t="shared" si="294"/>
        <v>0.89337446808510634</v>
      </c>
      <c r="K1895">
        <f t="shared" si="295"/>
        <v>18.111751354372704</v>
      </c>
      <c r="L1895">
        <f t="shared" si="296"/>
        <v>20.547612765957446</v>
      </c>
      <c r="M1895">
        <f t="shared" si="297"/>
        <v>0</v>
      </c>
      <c r="N1895">
        <f t="shared" si="298"/>
        <v>38.659364120330153</v>
      </c>
      <c r="O1895">
        <f t="shared" si="299"/>
        <v>19.671484521864894</v>
      </c>
      <c r="P1895">
        <f t="shared" si="300"/>
        <v>22.317115478135097</v>
      </c>
      <c r="Q1895">
        <f t="shared" si="301"/>
        <v>0</v>
      </c>
      <c r="R1895">
        <f t="shared" si="302"/>
        <v>41.988599999999991</v>
      </c>
    </row>
    <row r="1896" spans="1:18" x14ac:dyDescent="0.3">
      <c r="A1896" t="s">
        <v>33</v>
      </c>
      <c r="B1896" t="s">
        <v>34</v>
      </c>
      <c r="C1896">
        <v>0</v>
      </c>
      <c r="D1896">
        <v>23</v>
      </c>
      <c r="E1896">
        <v>0</v>
      </c>
      <c r="F1896">
        <v>20260105</v>
      </c>
      <c r="G1896">
        <v>20260127</v>
      </c>
      <c r="H1896">
        <v>65752.628299999997</v>
      </c>
      <c r="I1896">
        <f t="shared" si="293"/>
        <v>23</v>
      </c>
      <c r="J1896">
        <f t="shared" si="294"/>
        <v>2858.8099260869562</v>
      </c>
      <c r="K1896">
        <f t="shared" si="295"/>
        <v>0</v>
      </c>
      <c r="L1896">
        <f t="shared" si="296"/>
        <v>65752.628299999997</v>
      </c>
      <c r="M1896">
        <f t="shared" si="297"/>
        <v>0</v>
      </c>
      <c r="N1896">
        <f t="shared" si="298"/>
        <v>65752.628299999997</v>
      </c>
      <c r="O1896">
        <f t="shared" si="299"/>
        <v>0</v>
      </c>
      <c r="P1896">
        <f t="shared" si="300"/>
        <v>65752.628299999997</v>
      </c>
      <c r="Q1896">
        <f t="shared" si="301"/>
        <v>0</v>
      </c>
      <c r="R1896">
        <f t="shared" si="302"/>
        <v>65752.628299999997</v>
      </c>
    </row>
    <row r="1897" spans="1:18" x14ac:dyDescent="0.3">
      <c r="A1897" t="s">
        <v>35</v>
      </c>
      <c r="B1897" t="s">
        <v>36</v>
      </c>
      <c r="C1897">
        <v>0</v>
      </c>
      <c r="D1897">
        <v>24</v>
      </c>
      <c r="E1897">
        <v>0</v>
      </c>
      <c r="F1897">
        <v>20260104</v>
      </c>
      <c r="G1897">
        <v>20260127</v>
      </c>
      <c r="H1897">
        <v>8243.8040999999994</v>
      </c>
      <c r="I1897">
        <f t="shared" si="293"/>
        <v>24</v>
      </c>
      <c r="J1897">
        <f t="shared" si="294"/>
        <v>343.49183749999997</v>
      </c>
      <c r="K1897">
        <f t="shared" si="295"/>
        <v>0</v>
      </c>
      <c r="L1897">
        <f t="shared" si="296"/>
        <v>8243.8040999999994</v>
      </c>
      <c r="M1897">
        <f t="shared" si="297"/>
        <v>0</v>
      </c>
      <c r="N1897">
        <f t="shared" si="298"/>
        <v>8243.8040999999994</v>
      </c>
      <c r="O1897">
        <f t="shared" si="299"/>
        <v>0</v>
      </c>
      <c r="P1897">
        <f t="shared" si="300"/>
        <v>8243.8040999999994</v>
      </c>
      <c r="Q1897">
        <f t="shared" si="301"/>
        <v>0</v>
      </c>
      <c r="R1897">
        <f t="shared" si="302"/>
        <v>8243.8040999999994</v>
      </c>
    </row>
    <row r="1898" spans="1:18" x14ac:dyDescent="0.3">
      <c r="A1898" t="s">
        <v>33</v>
      </c>
      <c r="B1898" t="s">
        <v>34</v>
      </c>
      <c r="C1898">
        <v>0</v>
      </c>
      <c r="D1898">
        <v>20</v>
      </c>
      <c r="E1898">
        <v>0</v>
      </c>
      <c r="F1898">
        <v>20260108</v>
      </c>
      <c r="G1898">
        <v>20260127</v>
      </c>
      <c r="H1898">
        <v>50608.192499999997</v>
      </c>
      <c r="I1898">
        <f t="shared" si="293"/>
        <v>20</v>
      </c>
      <c r="J1898">
        <f t="shared" si="294"/>
        <v>2530.4096249999998</v>
      </c>
      <c r="K1898">
        <f t="shared" si="295"/>
        <v>0</v>
      </c>
      <c r="L1898">
        <f t="shared" si="296"/>
        <v>50608.192499999997</v>
      </c>
      <c r="M1898">
        <f t="shared" si="297"/>
        <v>0</v>
      </c>
      <c r="N1898">
        <f t="shared" si="298"/>
        <v>50608.192499999997</v>
      </c>
      <c r="O1898">
        <f t="shared" si="299"/>
        <v>0</v>
      </c>
      <c r="P1898">
        <f t="shared" si="300"/>
        <v>50608.192499999997</v>
      </c>
      <c r="Q1898">
        <f t="shared" si="301"/>
        <v>0</v>
      </c>
      <c r="R1898">
        <f t="shared" si="302"/>
        <v>50608.192499999997</v>
      </c>
    </row>
    <row r="1899" spans="1:18" x14ac:dyDescent="0.3">
      <c r="A1899" t="s">
        <v>35</v>
      </c>
      <c r="B1899" t="s">
        <v>34</v>
      </c>
      <c r="C1899">
        <v>0</v>
      </c>
      <c r="D1899">
        <v>25</v>
      </c>
      <c r="E1899">
        <v>0</v>
      </c>
      <c r="F1899">
        <v>20260103</v>
      </c>
      <c r="G1899">
        <v>20260127</v>
      </c>
      <c r="H1899">
        <v>80876.473400000003</v>
      </c>
      <c r="I1899">
        <f t="shared" si="293"/>
        <v>25</v>
      </c>
      <c r="J1899">
        <f t="shared" si="294"/>
        <v>3235.0589359999999</v>
      </c>
      <c r="K1899">
        <f t="shared" si="295"/>
        <v>0</v>
      </c>
      <c r="L1899">
        <f t="shared" si="296"/>
        <v>80876.473400000003</v>
      </c>
      <c r="M1899">
        <f t="shared" si="297"/>
        <v>0</v>
      </c>
      <c r="N1899">
        <f t="shared" si="298"/>
        <v>80876.473400000003</v>
      </c>
      <c r="O1899">
        <f t="shared" si="299"/>
        <v>0</v>
      </c>
      <c r="P1899">
        <f t="shared" si="300"/>
        <v>80876.473400000003</v>
      </c>
      <c r="Q1899">
        <f t="shared" si="301"/>
        <v>0</v>
      </c>
      <c r="R1899">
        <f t="shared" si="302"/>
        <v>80876.473400000003</v>
      </c>
    </row>
    <row r="1900" spans="1:18" x14ac:dyDescent="0.3">
      <c r="A1900" t="s">
        <v>33</v>
      </c>
      <c r="B1900" t="s">
        <v>34</v>
      </c>
      <c r="C1900">
        <v>0</v>
      </c>
      <c r="D1900">
        <v>6</v>
      </c>
      <c r="E1900">
        <v>0</v>
      </c>
      <c r="F1900">
        <v>20260122</v>
      </c>
      <c r="G1900">
        <v>20260127</v>
      </c>
      <c r="H1900">
        <v>2985.3314</v>
      </c>
      <c r="I1900">
        <f t="shared" si="293"/>
        <v>6</v>
      </c>
      <c r="J1900">
        <f t="shared" si="294"/>
        <v>497.55523333333332</v>
      </c>
      <c r="K1900">
        <f t="shared" si="295"/>
        <v>0</v>
      </c>
      <c r="L1900">
        <f t="shared" si="296"/>
        <v>2985.3314</v>
      </c>
      <c r="M1900">
        <f t="shared" si="297"/>
        <v>0</v>
      </c>
      <c r="N1900">
        <f t="shared" si="298"/>
        <v>2985.3314</v>
      </c>
      <c r="O1900">
        <f t="shared" si="299"/>
        <v>0</v>
      </c>
      <c r="P1900">
        <f t="shared" si="300"/>
        <v>2985.3314</v>
      </c>
      <c r="Q1900">
        <f t="shared" si="301"/>
        <v>0</v>
      </c>
      <c r="R1900">
        <f t="shared" si="302"/>
        <v>2985.3314</v>
      </c>
    </row>
    <row r="1901" spans="1:18" x14ac:dyDescent="0.3">
      <c r="A1901" t="s">
        <v>33</v>
      </c>
      <c r="B1901" t="s">
        <v>34</v>
      </c>
      <c r="C1901">
        <v>0</v>
      </c>
      <c r="D1901">
        <v>21</v>
      </c>
      <c r="E1901">
        <v>0</v>
      </c>
      <c r="F1901">
        <v>20260108</v>
      </c>
      <c r="G1901">
        <v>20260128</v>
      </c>
      <c r="H1901">
        <v>31582.871999999999</v>
      </c>
      <c r="I1901">
        <f t="shared" si="293"/>
        <v>21</v>
      </c>
      <c r="J1901">
        <f t="shared" si="294"/>
        <v>1503.9462857142858</v>
      </c>
      <c r="K1901">
        <f t="shared" si="295"/>
        <v>0</v>
      </c>
      <c r="L1901">
        <f t="shared" si="296"/>
        <v>31582.871999999999</v>
      </c>
      <c r="M1901">
        <f t="shared" si="297"/>
        <v>0</v>
      </c>
      <c r="N1901">
        <f t="shared" si="298"/>
        <v>31582.871999999999</v>
      </c>
      <c r="O1901">
        <f t="shared" si="299"/>
        <v>0</v>
      </c>
      <c r="P1901">
        <f t="shared" si="300"/>
        <v>31582.871999999999</v>
      </c>
      <c r="Q1901">
        <f t="shared" si="301"/>
        <v>0</v>
      </c>
      <c r="R1901">
        <f t="shared" si="302"/>
        <v>31582.871999999999</v>
      </c>
    </row>
    <row r="1902" spans="1:18" x14ac:dyDescent="0.3">
      <c r="A1902" t="s">
        <v>33</v>
      </c>
      <c r="B1902" t="s">
        <v>34</v>
      </c>
      <c r="C1902">
        <v>0</v>
      </c>
      <c r="D1902">
        <v>15</v>
      </c>
      <c r="E1902">
        <v>0</v>
      </c>
      <c r="F1902">
        <v>20260115</v>
      </c>
      <c r="G1902">
        <v>20260129</v>
      </c>
      <c r="H1902">
        <v>210.07650000000001</v>
      </c>
      <c r="I1902">
        <f t="shared" si="293"/>
        <v>15</v>
      </c>
      <c r="J1902">
        <f t="shared" si="294"/>
        <v>14.005100000000001</v>
      </c>
      <c r="K1902">
        <f t="shared" si="295"/>
        <v>0</v>
      </c>
      <c r="L1902">
        <f t="shared" si="296"/>
        <v>210.07650000000001</v>
      </c>
      <c r="M1902">
        <f t="shared" si="297"/>
        <v>0</v>
      </c>
      <c r="N1902">
        <f t="shared" si="298"/>
        <v>210.07650000000001</v>
      </c>
      <c r="O1902">
        <f t="shared" si="299"/>
        <v>0</v>
      </c>
      <c r="P1902">
        <f t="shared" si="300"/>
        <v>210.07650000000001</v>
      </c>
      <c r="Q1902">
        <f t="shared" si="301"/>
        <v>0</v>
      </c>
      <c r="R1902">
        <f t="shared" si="302"/>
        <v>210.07650000000001</v>
      </c>
    </row>
    <row r="1903" spans="1:18" x14ac:dyDescent="0.3">
      <c r="A1903" t="s">
        <v>35</v>
      </c>
      <c r="B1903" t="s">
        <v>34</v>
      </c>
      <c r="C1903">
        <v>0</v>
      </c>
      <c r="D1903">
        <v>26</v>
      </c>
      <c r="E1903">
        <v>0</v>
      </c>
      <c r="F1903">
        <v>20260104</v>
      </c>
      <c r="G1903">
        <v>20260129</v>
      </c>
      <c r="H1903">
        <v>40292.821300000003</v>
      </c>
      <c r="I1903">
        <f t="shared" si="293"/>
        <v>26</v>
      </c>
      <c r="J1903">
        <f t="shared" si="294"/>
        <v>1549.7238961538462</v>
      </c>
      <c r="K1903">
        <f t="shared" si="295"/>
        <v>0</v>
      </c>
      <c r="L1903">
        <f t="shared" si="296"/>
        <v>40292.821300000003</v>
      </c>
      <c r="M1903">
        <f t="shared" si="297"/>
        <v>0</v>
      </c>
      <c r="N1903">
        <f t="shared" si="298"/>
        <v>40292.821300000003</v>
      </c>
      <c r="O1903">
        <f t="shared" si="299"/>
        <v>0</v>
      </c>
      <c r="P1903">
        <f t="shared" si="300"/>
        <v>40292.821300000003</v>
      </c>
      <c r="Q1903">
        <f t="shared" si="301"/>
        <v>0</v>
      </c>
      <c r="R1903">
        <f t="shared" si="302"/>
        <v>40292.821300000003</v>
      </c>
    </row>
    <row r="1904" spans="1:18" x14ac:dyDescent="0.3">
      <c r="A1904" t="s">
        <v>37</v>
      </c>
      <c r="B1904" t="s">
        <v>38</v>
      </c>
      <c r="C1904">
        <v>0</v>
      </c>
      <c r="D1904">
        <v>11</v>
      </c>
      <c r="E1904">
        <v>0</v>
      </c>
      <c r="F1904">
        <v>20260121</v>
      </c>
      <c r="G1904">
        <v>20260131</v>
      </c>
      <c r="H1904">
        <v>66944.237099999998</v>
      </c>
      <c r="I1904">
        <f t="shared" si="293"/>
        <v>11</v>
      </c>
      <c r="J1904">
        <f t="shared" si="294"/>
        <v>6085.8397363636359</v>
      </c>
      <c r="K1904">
        <f t="shared" si="295"/>
        <v>0</v>
      </c>
      <c r="L1904">
        <f t="shared" si="296"/>
        <v>66944.237099999998</v>
      </c>
      <c r="M1904">
        <f t="shared" si="297"/>
        <v>0</v>
      </c>
      <c r="N1904">
        <f t="shared" si="298"/>
        <v>66944.237099999998</v>
      </c>
      <c r="O1904">
        <f t="shared" si="299"/>
        <v>0</v>
      </c>
      <c r="P1904">
        <f t="shared" si="300"/>
        <v>66944.237099999998</v>
      </c>
      <c r="Q1904">
        <f t="shared" si="301"/>
        <v>0</v>
      </c>
      <c r="R1904">
        <f t="shared" si="302"/>
        <v>66944.237099999998</v>
      </c>
    </row>
    <row r="1905" spans="1:18" x14ac:dyDescent="0.3">
      <c r="A1905" t="s">
        <v>0</v>
      </c>
      <c r="B1905" t="s">
        <v>0</v>
      </c>
      <c r="C1905">
        <v>0</v>
      </c>
      <c r="D1905">
        <v>17</v>
      </c>
      <c r="E1905">
        <v>0</v>
      </c>
      <c r="F1905">
        <v>20260106</v>
      </c>
      <c r="G1905">
        <v>20260122</v>
      </c>
      <c r="H1905">
        <v>209.83930000000001</v>
      </c>
      <c r="I1905">
        <f t="shared" si="293"/>
        <v>17</v>
      </c>
      <c r="J1905">
        <f t="shared" si="294"/>
        <v>12.343488235294117</v>
      </c>
      <c r="K1905">
        <f t="shared" si="295"/>
        <v>0</v>
      </c>
      <c r="L1905">
        <f t="shared" si="296"/>
        <v>209.83929999999998</v>
      </c>
      <c r="M1905">
        <f t="shared" si="297"/>
        <v>0</v>
      </c>
      <c r="N1905">
        <f t="shared" si="298"/>
        <v>209.83929999999998</v>
      </c>
      <c r="O1905">
        <f t="shared" si="299"/>
        <v>0</v>
      </c>
      <c r="P1905">
        <f t="shared" si="300"/>
        <v>209.83930000000001</v>
      </c>
      <c r="Q1905">
        <f t="shared" si="301"/>
        <v>0</v>
      </c>
      <c r="R1905">
        <f t="shared" si="302"/>
        <v>209.83930000000001</v>
      </c>
    </row>
    <row r="1906" spans="1:18" x14ac:dyDescent="0.3">
      <c r="A1906" t="s">
        <v>0</v>
      </c>
      <c r="B1906" t="s">
        <v>0</v>
      </c>
      <c r="C1906">
        <v>0</v>
      </c>
      <c r="D1906">
        <v>30</v>
      </c>
      <c r="E1906">
        <v>0</v>
      </c>
      <c r="F1906">
        <v>20260102</v>
      </c>
      <c r="G1906">
        <v>20260131</v>
      </c>
      <c r="H1906">
        <v>965.67</v>
      </c>
      <c r="I1906">
        <f t="shared" si="293"/>
        <v>30</v>
      </c>
      <c r="J1906">
        <f t="shared" si="294"/>
        <v>32.189</v>
      </c>
      <c r="K1906">
        <f t="shared" si="295"/>
        <v>0</v>
      </c>
      <c r="L1906">
        <f t="shared" si="296"/>
        <v>965.67</v>
      </c>
      <c r="M1906">
        <f t="shared" si="297"/>
        <v>0</v>
      </c>
      <c r="N1906">
        <f t="shared" si="298"/>
        <v>965.67</v>
      </c>
      <c r="O1906">
        <f t="shared" si="299"/>
        <v>0</v>
      </c>
      <c r="P1906">
        <f t="shared" si="300"/>
        <v>965.67</v>
      </c>
      <c r="Q1906">
        <f t="shared" si="301"/>
        <v>0</v>
      </c>
      <c r="R1906">
        <f t="shared" si="302"/>
        <v>965.67</v>
      </c>
    </row>
    <row r="1907" spans="1:18" x14ac:dyDescent="0.3">
      <c r="A1907" t="s">
        <v>33</v>
      </c>
      <c r="B1907" t="s">
        <v>34</v>
      </c>
      <c r="C1907">
        <v>0</v>
      </c>
      <c r="D1907">
        <v>13</v>
      </c>
      <c r="E1907">
        <v>0</v>
      </c>
      <c r="F1907">
        <v>20260117</v>
      </c>
      <c r="G1907">
        <v>20260129</v>
      </c>
      <c r="H1907">
        <v>1050.4812999999999</v>
      </c>
      <c r="I1907">
        <f t="shared" si="293"/>
        <v>13</v>
      </c>
      <c r="J1907">
        <f t="shared" si="294"/>
        <v>80.806253846153837</v>
      </c>
      <c r="K1907">
        <f t="shared" si="295"/>
        <v>0</v>
      </c>
      <c r="L1907">
        <f t="shared" si="296"/>
        <v>1050.4812999999999</v>
      </c>
      <c r="M1907">
        <f t="shared" si="297"/>
        <v>0</v>
      </c>
      <c r="N1907">
        <f t="shared" si="298"/>
        <v>1050.4812999999999</v>
      </c>
      <c r="O1907">
        <f t="shared" si="299"/>
        <v>0</v>
      </c>
      <c r="P1907">
        <f t="shared" si="300"/>
        <v>1050.4812999999999</v>
      </c>
      <c r="Q1907">
        <f t="shared" si="301"/>
        <v>0</v>
      </c>
      <c r="R1907">
        <f t="shared" si="302"/>
        <v>1050.4812999999999</v>
      </c>
    </row>
    <row r="1908" spans="1:18" x14ac:dyDescent="0.3">
      <c r="A1908" t="s">
        <v>33</v>
      </c>
      <c r="B1908" t="s">
        <v>34</v>
      </c>
      <c r="C1908">
        <v>0</v>
      </c>
      <c r="D1908">
        <v>27</v>
      </c>
      <c r="E1908">
        <v>0</v>
      </c>
      <c r="F1908">
        <v>20260105</v>
      </c>
      <c r="G1908">
        <v>20260131</v>
      </c>
      <c r="H1908">
        <v>87720.415900000007</v>
      </c>
      <c r="I1908">
        <f t="shared" si="293"/>
        <v>27</v>
      </c>
      <c r="J1908">
        <f t="shared" si="294"/>
        <v>3248.9042925925928</v>
      </c>
      <c r="K1908">
        <f t="shared" si="295"/>
        <v>0</v>
      </c>
      <c r="L1908">
        <f t="shared" si="296"/>
        <v>87720.415900000007</v>
      </c>
      <c r="M1908">
        <f t="shared" si="297"/>
        <v>0</v>
      </c>
      <c r="N1908">
        <f t="shared" si="298"/>
        <v>87720.415900000007</v>
      </c>
      <c r="O1908">
        <f t="shared" si="299"/>
        <v>0</v>
      </c>
      <c r="P1908">
        <f t="shared" si="300"/>
        <v>87720.415900000007</v>
      </c>
      <c r="Q1908">
        <f t="shared" si="301"/>
        <v>0</v>
      </c>
      <c r="R1908">
        <f t="shared" si="302"/>
        <v>87720.415900000007</v>
      </c>
    </row>
    <row r="1909" spans="1:18" x14ac:dyDescent="0.3">
      <c r="A1909" t="s">
        <v>0</v>
      </c>
      <c r="B1909" t="s">
        <v>0</v>
      </c>
      <c r="C1909">
        <v>27</v>
      </c>
      <c r="D1909">
        <v>15</v>
      </c>
      <c r="E1909">
        <v>0</v>
      </c>
      <c r="F1909">
        <v>20251205</v>
      </c>
      <c r="G1909">
        <v>20260115</v>
      </c>
      <c r="H1909">
        <v>1722.1815999999999</v>
      </c>
      <c r="I1909">
        <f t="shared" si="293"/>
        <v>42</v>
      </c>
      <c r="J1909">
        <f t="shared" si="294"/>
        <v>41.004323809523804</v>
      </c>
      <c r="K1909">
        <f t="shared" si="295"/>
        <v>935.20988320232857</v>
      </c>
      <c r="L1909">
        <f t="shared" si="296"/>
        <v>615.06485714285702</v>
      </c>
      <c r="M1909">
        <f t="shared" si="297"/>
        <v>0</v>
      </c>
      <c r="N1909">
        <f t="shared" si="298"/>
        <v>1550.2747403451856</v>
      </c>
      <c r="O1909">
        <f t="shared" si="299"/>
        <v>1038.9134332605984</v>
      </c>
      <c r="P1909">
        <f t="shared" si="300"/>
        <v>683.26816673940164</v>
      </c>
      <c r="Q1909">
        <f t="shared" si="301"/>
        <v>0</v>
      </c>
      <c r="R1909">
        <f t="shared" si="302"/>
        <v>1722.1815999999999</v>
      </c>
    </row>
    <row r="1910" spans="1:18" x14ac:dyDescent="0.3">
      <c r="A1910" t="s">
        <v>35</v>
      </c>
      <c r="B1910" t="s">
        <v>34</v>
      </c>
      <c r="C1910">
        <v>0</v>
      </c>
      <c r="D1910">
        <v>14</v>
      </c>
      <c r="E1910">
        <v>0</v>
      </c>
      <c r="F1910">
        <v>20260109</v>
      </c>
      <c r="G1910">
        <v>20260122</v>
      </c>
      <c r="H1910">
        <v>1277.1566</v>
      </c>
      <c r="I1910">
        <f t="shared" si="293"/>
        <v>14</v>
      </c>
      <c r="J1910">
        <f t="shared" si="294"/>
        <v>91.225471428571424</v>
      </c>
      <c r="K1910">
        <f t="shared" si="295"/>
        <v>0</v>
      </c>
      <c r="L1910">
        <f t="shared" si="296"/>
        <v>1277.1566</v>
      </c>
      <c r="M1910">
        <f t="shared" si="297"/>
        <v>0</v>
      </c>
      <c r="N1910">
        <f t="shared" si="298"/>
        <v>1277.1566</v>
      </c>
      <c r="O1910">
        <f t="shared" si="299"/>
        <v>0</v>
      </c>
      <c r="P1910">
        <f t="shared" si="300"/>
        <v>1277.1566</v>
      </c>
      <c r="Q1910">
        <f t="shared" si="301"/>
        <v>0</v>
      </c>
      <c r="R1910">
        <f t="shared" si="302"/>
        <v>1277.1566</v>
      </c>
    </row>
    <row r="1911" spans="1:18" x14ac:dyDescent="0.3">
      <c r="A1911" t="s">
        <v>35</v>
      </c>
      <c r="B1911" t="s">
        <v>34</v>
      </c>
      <c r="C1911">
        <v>0</v>
      </c>
      <c r="D1911">
        <v>23</v>
      </c>
      <c r="E1911">
        <v>0</v>
      </c>
      <c r="F1911">
        <v>20260109</v>
      </c>
      <c r="G1911">
        <v>20260131</v>
      </c>
      <c r="H1911">
        <v>3012.7040999999999</v>
      </c>
      <c r="I1911">
        <f t="shared" si="293"/>
        <v>23</v>
      </c>
      <c r="J1911">
        <f t="shared" si="294"/>
        <v>130.98713478260871</v>
      </c>
      <c r="K1911">
        <f t="shared" si="295"/>
        <v>0</v>
      </c>
      <c r="L1911">
        <f t="shared" si="296"/>
        <v>3012.7041000000004</v>
      </c>
      <c r="M1911">
        <f t="shared" si="297"/>
        <v>0</v>
      </c>
      <c r="N1911">
        <f t="shared" si="298"/>
        <v>3012.7041000000004</v>
      </c>
      <c r="O1911">
        <f t="shared" si="299"/>
        <v>0</v>
      </c>
      <c r="P1911">
        <f t="shared" si="300"/>
        <v>3012.7040999999999</v>
      </c>
      <c r="Q1911">
        <f t="shared" si="301"/>
        <v>0</v>
      </c>
      <c r="R1911">
        <f t="shared" si="302"/>
        <v>3012.7040999999999</v>
      </c>
    </row>
    <row r="1912" spans="1:18" x14ac:dyDescent="0.3">
      <c r="A1912" t="s">
        <v>39</v>
      </c>
      <c r="B1912" t="s">
        <v>40</v>
      </c>
      <c r="C1912">
        <v>0</v>
      </c>
      <c r="D1912">
        <v>8</v>
      </c>
      <c r="E1912">
        <v>0</v>
      </c>
      <c r="F1912">
        <v>20260116</v>
      </c>
      <c r="G1912">
        <v>20260123</v>
      </c>
      <c r="H1912">
        <v>18396.437999999998</v>
      </c>
      <c r="I1912">
        <f t="shared" si="293"/>
        <v>8</v>
      </c>
      <c r="J1912">
        <f t="shared" si="294"/>
        <v>2299.5547499999998</v>
      </c>
      <c r="K1912">
        <f t="shared" si="295"/>
        <v>0</v>
      </c>
      <c r="L1912">
        <f t="shared" si="296"/>
        <v>18396.437999999998</v>
      </c>
      <c r="M1912">
        <f t="shared" si="297"/>
        <v>0</v>
      </c>
      <c r="N1912">
        <f t="shared" si="298"/>
        <v>18396.437999999998</v>
      </c>
      <c r="O1912">
        <f t="shared" si="299"/>
        <v>0</v>
      </c>
      <c r="P1912">
        <f t="shared" si="300"/>
        <v>18396.437999999998</v>
      </c>
      <c r="Q1912">
        <f t="shared" si="301"/>
        <v>0</v>
      </c>
      <c r="R1912">
        <f t="shared" si="302"/>
        <v>18396.437999999998</v>
      </c>
    </row>
    <row r="1913" spans="1:18" x14ac:dyDescent="0.3">
      <c r="A1913" t="s">
        <v>35</v>
      </c>
      <c r="B1913" t="s">
        <v>34</v>
      </c>
      <c r="C1913">
        <v>0</v>
      </c>
      <c r="D1913">
        <v>22</v>
      </c>
      <c r="E1913">
        <v>0</v>
      </c>
      <c r="F1913">
        <v>20260106</v>
      </c>
      <c r="G1913">
        <v>20260127</v>
      </c>
      <c r="H1913">
        <v>52470.241000000002</v>
      </c>
      <c r="I1913">
        <f t="shared" si="293"/>
        <v>22</v>
      </c>
      <c r="J1913">
        <f t="shared" si="294"/>
        <v>2385.0109545454548</v>
      </c>
      <c r="K1913">
        <f t="shared" si="295"/>
        <v>0</v>
      </c>
      <c r="L1913">
        <f t="shared" si="296"/>
        <v>52470.241000000002</v>
      </c>
      <c r="M1913">
        <f t="shared" si="297"/>
        <v>0</v>
      </c>
      <c r="N1913">
        <f t="shared" si="298"/>
        <v>52470.241000000002</v>
      </c>
      <c r="O1913">
        <f t="shared" si="299"/>
        <v>0</v>
      </c>
      <c r="P1913">
        <f t="shared" si="300"/>
        <v>52470.241000000002</v>
      </c>
      <c r="Q1913">
        <f t="shared" si="301"/>
        <v>0</v>
      </c>
      <c r="R1913">
        <f t="shared" si="302"/>
        <v>52470.241000000002</v>
      </c>
    </row>
    <row r="1914" spans="1:18" x14ac:dyDescent="0.3">
      <c r="A1914" t="s">
        <v>35</v>
      </c>
      <c r="B1914" t="s">
        <v>34</v>
      </c>
      <c r="C1914">
        <v>0</v>
      </c>
      <c r="D1914">
        <v>18</v>
      </c>
      <c r="E1914">
        <v>0</v>
      </c>
      <c r="F1914">
        <v>20260105</v>
      </c>
      <c r="G1914">
        <v>20260122</v>
      </c>
      <c r="H1914">
        <v>12203.7304</v>
      </c>
      <c r="I1914">
        <f t="shared" si="293"/>
        <v>18</v>
      </c>
      <c r="J1914">
        <f t="shared" si="294"/>
        <v>677.98502222222226</v>
      </c>
      <c r="K1914">
        <f t="shared" si="295"/>
        <v>0</v>
      </c>
      <c r="L1914">
        <f t="shared" si="296"/>
        <v>12203.7304</v>
      </c>
      <c r="M1914">
        <f t="shared" si="297"/>
        <v>0</v>
      </c>
      <c r="N1914">
        <f t="shared" si="298"/>
        <v>12203.7304</v>
      </c>
      <c r="O1914">
        <f t="shared" si="299"/>
        <v>0</v>
      </c>
      <c r="P1914">
        <f t="shared" si="300"/>
        <v>12203.7304</v>
      </c>
      <c r="Q1914">
        <f t="shared" si="301"/>
        <v>0</v>
      </c>
      <c r="R1914">
        <f t="shared" si="302"/>
        <v>12203.7304</v>
      </c>
    </row>
    <row r="1915" spans="1:18" x14ac:dyDescent="0.3">
      <c r="A1915" t="s">
        <v>33</v>
      </c>
      <c r="B1915" t="s">
        <v>34</v>
      </c>
      <c r="C1915">
        <v>0</v>
      </c>
      <c r="D1915">
        <v>3</v>
      </c>
      <c r="E1915">
        <v>0</v>
      </c>
      <c r="F1915">
        <v>20260127</v>
      </c>
      <c r="G1915">
        <v>20260129</v>
      </c>
      <c r="H1915">
        <v>335.99599999999998</v>
      </c>
      <c r="I1915">
        <f t="shared" si="293"/>
        <v>3</v>
      </c>
      <c r="J1915">
        <f t="shared" si="294"/>
        <v>111.99866666666667</v>
      </c>
      <c r="K1915">
        <f t="shared" si="295"/>
        <v>0</v>
      </c>
      <c r="L1915">
        <f t="shared" si="296"/>
        <v>335.99599999999998</v>
      </c>
      <c r="M1915">
        <f t="shared" si="297"/>
        <v>0</v>
      </c>
      <c r="N1915">
        <f t="shared" si="298"/>
        <v>335.99599999999998</v>
      </c>
      <c r="O1915">
        <f t="shared" si="299"/>
        <v>0</v>
      </c>
      <c r="P1915">
        <f t="shared" si="300"/>
        <v>335.99599999999998</v>
      </c>
      <c r="Q1915">
        <f t="shared" si="301"/>
        <v>0</v>
      </c>
      <c r="R1915">
        <f t="shared" si="302"/>
        <v>335.99599999999998</v>
      </c>
    </row>
    <row r="1916" spans="1:18" x14ac:dyDescent="0.3">
      <c r="A1916" t="s">
        <v>0</v>
      </c>
      <c r="B1916" t="s">
        <v>0</v>
      </c>
      <c r="C1916">
        <v>28</v>
      </c>
      <c r="D1916">
        <v>31</v>
      </c>
      <c r="E1916">
        <v>0</v>
      </c>
      <c r="F1916">
        <v>20251204</v>
      </c>
      <c r="G1916">
        <v>20260131</v>
      </c>
      <c r="H1916">
        <v>546.13469999999995</v>
      </c>
      <c r="I1916">
        <f t="shared" si="293"/>
        <v>59</v>
      </c>
      <c r="J1916">
        <f t="shared" si="294"/>
        <v>9.2565203389830497</v>
      </c>
      <c r="K1916">
        <f t="shared" si="295"/>
        <v>218.93815815368421</v>
      </c>
      <c r="L1916">
        <f t="shared" si="296"/>
        <v>286.95213050847457</v>
      </c>
      <c r="M1916">
        <f t="shared" si="297"/>
        <v>0</v>
      </c>
      <c r="N1916">
        <f t="shared" si="298"/>
        <v>505.89028866215881</v>
      </c>
      <c r="O1916">
        <f t="shared" si="299"/>
        <v>236.35505168130504</v>
      </c>
      <c r="P1916">
        <f t="shared" si="300"/>
        <v>309.77964831869485</v>
      </c>
      <c r="Q1916">
        <f t="shared" si="301"/>
        <v>0</v>
      </c>
      <c r="R1916">
        <f t="shared" si="302"/>
        <v>546.13469999999984</v>
      </c>
    </row>
    <row r="1917" spans="1:18" x14ac:dyDescent="0.3">
      <c r="A1917" t="s">
        <v>35</v>
      </c>
      <c r="B1917" t="s">
        <v>36</v>
      </c>
      <c r="C1917">
        <v>0</v>
      </c>
      <c r="D1917">
        <v>17</v>
      </c>
      <c r="E1917">
        <v>0</v>
      </c>
      <c r="F1917">
        <v>20260107</v>
      </c>
      <c r="G1917">
        <v>20260123</v>
      </c>
      <c r="H1917">
        <v>1032</v>
      </c>
      <c r="I1917">
        <f t="shared" si="293"/>
        <v>17</v>
      </c>
      <c r="J1917">
        <f t="shared" si="294"/>
        <v>60.705882352941174</v>
      </c>
      <c r="K1917">
        <f t="shared" si="295"/>
        <v>0</v>
      </c>
      <c r="L1917">
        <f t="shared" si="296"/>
        <v>1032</v>
      </c>
      <c r="M1917">
        <f t="shared" si="297"/>
        <v>0</v>
      </c>
      <c r="N1917">
        <f t="shared" si="298"/>
        <v>1032</v>
      </c>
      <c r="O1917">
        <f t="shared" si="299"/>
        <v>0</v>
      </c>
      <c r="P1917">
        <f t="shared" si="300"/>
        <v>1032</v>
      </c>
      <c r="Q1917">
        <f t="shared" si="301"/>
        <v>0</v>
      </c>
      <c r="R1917">
        <f t="shared" si="302"/>
        <v>1032</v>
      </c>
    </row>
    <row r="1918" spans="1:18" x14ac:dyDescent="0.3">
      <c r="A1918" t="s">
        <v>35</v>
      </c>
      <c r="B1918" t="s">
        <v>34</v>
      </c>
      <c r="C1918">
        <v>0</v>
      </c>
      <c r="D1918">
        <v>17</v>
      </c>
      <c r="E1918">
        <v>0</v>
      </c>
      <c r="F1918">
        <v>20260107</v>
      </c>
      <c r="G1918">
        <v>20260123</v>
      </c>
      <c r="H1918">
        <v>1276.6131</v>
      </c>
      <c r="I1918">
        <f t="shared" si="293"/>
        <v>17</v>
      </c>
      <c r="J1918">
        <f t="shared" si="294"/>
        <v>75.094888235294121</v>
      </c>
      <c r="K1918">
        <f t="shared" si="295"/>
        <v>0</v>
      </c>
      <c r="L1918">
        <f t="shared" si="296"/>
        <v>1276.6131</v>
      </c>
      <c r="M1918">
        <f t="shared" si="297"/>
        <v>0</v>
      </c>
      <c r="N1918">
        <f t="shared" si="298"/>
        <v>1276.6131</v>
      </c>
      <c r="O1918">
        <f t="shared" si="299"/>
        <v>0</v>
      </c>
      <c r="P1918">
        <f t="shared" si="300"/>
        <v>1276.6131</v>
      </c>
      <c r="Q1918">
        <f t="shared" si="301"/>
        <v>0</v>
      </c>
      <c r="R1918">
        <f t="shared" si="302"/>
        <v>1276.6131</v>
      </c>
    </row>
    <row r="1919" spans="1:18" x14ac:dyDescent="0.3">
      <c r="A1919" t="s">
        <v>35</v>
      </c>
      <c r="B1919" t="s">
        <v>34</v>
      </c>
      <c r="C1919">
        <v>0</v>
      </c>
      <c r="D1919">
        <v>12</v>
      </c>
      <c r="E1919">
        <v>0</v>
      </c>
      <c r="F1919">
        <v>20260104</v>
      </c>
      <c r="G1919">
        <v>20260115</v>
      </c>
      <c r="H1919">
        <v>24105.067599999998</v>
      </c>
      <c r="I1919">
        <f t="shared" si="293"/>
        <v>12</v>
      </c>
      <c r="J1919">
        <f t="shared" si="294"/>
        <v>2008.7556333333332</v>
      </c>
      <c r="K1919">
        <f t="shared" si="295"/>
        <v>0</v>
      </c>
      <c r="L1919">
        <f t="shared" si="296"/>
        <v>24105.067599999998</v>
      </c>
      <c r="M1919">
        <f t="shared" si="297"/>
        <v>0</v>
      </c>
      <c r="N1919">
        <f t="shared" si="298"/>
        <v>24105.067599999998</v>
      </c>
      <c r="O1919">
        <f t="shared" si="299"/>
        <v>0</v>
      </c>
      <c r="P1919">
        <f t="shared" si="300"/>
        <v>24105.067599999998</v>
      </c>
      <c r="Q1919">
        <f t="shared" si="301"/>
        <v>0</v>
      </c>
      <c r="R1919">
        <f t="shared" si="302"/>
        <v>24105.067599999998</v>
      </c>
    </row>
    <row r="1920" spans="1:18" x14ac:dyDescent="0.3">
      <c r="A1920" t="s">
        <v>33</v>
      </c>
      <c r="B1920" t="s">
        <v>34</v>
      </c>
      <c r="C1920">
        <v>6</v>
      </c>
      <c r="D1920">
        <v>20</v>
      </c>
      <c r="E1920">
        <v>0</v>
      </c>
      <c r="F1920">
        <v>20251226</v>
      </c>
      <c r="G1920">
        <v>20260120</v>
      </c>
      <c r="H1920">
        <v>8518.0725000000002</v>
      </c>
      <c r="I1920">
        <f t="shared" si="293"/>
        <v>26</v>
      </c>
      <c r="J1920">
        <f t="shared" si="294"/>
        <v>327.61817307692309</v>
      </c>
      <c r="K1920">
        <f t="shared" si="295"/>
        <v>1660.4847972266546</v>
      </c>
      <c r="L1920">
        <f t="shared" si="296"/>
        <v>6552.3634615384617</v>
      </c>
      <c r="M1920">
        <f t="shared" si="297"/>
        <v>0</v>
      </c>
      <c r="N1920">
        <f t="shared" si="298"/>
        <v>8212.848258765116</v>
      </c>
      <c r="O1920">
        <f t="shared" si="299"/>
        <v>1722.1954481904863</v>
      </c>
      <c r="P1920">
        <f t="shared" si="300"/>
        <v>6795.8770518095143</v>
      </c>
      <c r="Q1920">
        <f t="shared" si="301"/>
        <v>0</v>
      </c>
      <c r="R1920">
        <f t="shared" si="302"/>
        <v>8518.0725000000002</v>
      </c>
    </row>
    <row r="1921" spans="1:18" x14ac:dyDescent="0.3">
      <c r="A1921" t="s">
        <v>33</v>
      </c>
      <c r="B1921" t="s">
        <v>34</v>
      </c>
      <c r="C1921">
        <v>0</v>
      </c>
      <c r="D1921">
        <v>8</v>
      </c>
      <c r="E1921">
        <v>0</v>
      </c>
      <c r="F1921">
        <v>20260112</v>
      </c>
      <c r="G1921">
        <v>20260119</v>
      </c>
      <c r="H1921">
        <v>209.80969999999999</v>
      </c>
      <c r="I1921">
        <f t="shared" si="293"/>
        <v>8</v>
      </c>
      <c r="J1921">
        <f t="shared" si="294"/>
        <v>26.226212499999999</v>
      </c>
      <c r="K1921">
        <f t="shared" si="295"/>
        <v>0</v>
      </c>
      <c r="L1921">
        <f t="shared" si="296"/>
        <v>209.80969999999999</v>
      </c>
      <c r="M1921">
        <f t="shared" si="297"/>
        <v>0</v>
      </c>
      <c r="N1921">
        <f t="shared" si="298"/>
        <v>209.80969999999999</v>
      </c>
      <c r="O1921">
        <f t="shared" si="299"/>
        <v>0</v>
      </c>
      <c r="P1921">
        <f t="shared" si="300"/>
        <v>209.80969999999999</v>
      </c>
      <c r="Q1921">
        <f t="shared" si="301"/>
        <v>0</v>
      </c>
      <c r="R1921">
        <f t="shared" si="302"/>
        <v>209.80969999999999</v>
      </c>
    </row>
    <row r="1922" spans="1:18" x14ac:dyDescent="0.3">
      <c r="A1922" t="s">
        <v>35</v>
      </c>
      <c r="B1922" t="s">
        <v>34</v>
      </c>
      <c r="C1922">
        <v>0</v>
      </c>
      <c r="D1922">
        <v>14</v>
      </c>
      <c r="E1922">
        <v>0</v>
      </c>
      <c r="F1922">
        <v>20260108</v>
      </c>
      <c r="G1922">
        <v>20260121</v>
      </c>
      <c r="H1922">
        <v>3375.3523</v>
      </c>
      <c r="I1922">
        <f t="shared" si="293"/>
        <v>14</v>
      </c>
      <c r="J1922">
        <f t="shared" si="294"/>
        <v>241.09659285714287</v>
      </c>
      <c r="K1922">
        <f t="shared" si="295"/>
        <v>0</v>
      </c>
      <c r="L1922">
        <f t="shared" si="296"/>
        <v>3375.3523</v>
      </c>
      <c r="M1922">
        <f t="shared" si="297"/>
        <v>0</v>
      </c>
      <c r="N1922">
        <f t="shared" si="298"/>
        <v>3375.3523</v>
      </c>
      <c r="O1922">
        <f t="shared" si="299"/>
        <v>0</v>
      </c>
      <c r="P1922">
        <f t="shared" si="300"/>
        <v>3375.3523</v>
      </c>
      <c r="Q1922">
        <f t="shared" si="301"/>
        <v>0</v>
      </c>
      <c r="R1922">
        <f t="shared" si="302"/>
        <v>3375.3523</v>
      </c>
    </row>
    <row r="1923" spans="1:18" x14ac:dyDescent="0.3">
      <c r="A1923" t="s">
        <v>33</v>
      </c>
      <c r="B1923" t="s">
        <v>34</v>
      </c>
      <c r="C1923">
        <v>5</v>
      </c>
      <c r="D1923">
        <v>29</v>
      </c>
      <c r="E1923">
        <v>0</v>
      </c>
      <c r="F1923">
        <v>20251227</v>
      </c>
      <c r="G1923">
        <v>20260129</v>
      </c>
      <c r="H1923">
        <v>5793.7474000000002</v>
      </c>
      <c r="I1923">
        <f t="shared" si="293"/>
        <v>34</v>
      </c>
      <c r="J1923">
        <f t="shared" si="294"/>
        <v>170.40433529411766</v>
      </c>
      <c r="K1923">
        <f t="shared" si="295"/>
        <v>719.72454366605939</v>
      </c>
      <c r="L1923">
        <f t="shared" si="296"/>
        <v>4941.7257235294119</v>
      </c>
      <c r="M1923">
        <f t="shared" si="297"/>
        <v>0</v>
      </c>
      <c r="N1923">
        <f t="shared" si="298"/>
        <v>5661.4502671954715</v>
      </c>
      <c r="O1923">
        <f t="shared" si="299"/>
        <v>736.54311294464026</v>
      </c>
      <c r="P1923">
        <f t="shared" si="300"/>
        <v>5057.2042870553596</v>
      </c>
      <c r="Q1923">
        <f t="shared" si="301"/>
        <v>0</v>
      </c>
      <c r="R1923">
        <f t="shared" si="302"/>
        <v>5793.7474000000002</v>
      </c>
    </row>
    <row r="1924" spans="1:18" x14ac:dyDescent="0.3">
      <c r="A1924" t="s">
        <v>0</v>
      </c>
      <c r="B1924" t="s">
        <v>0</v>
      </c>
      <c r="C1924">
        <v>27</v>
      </c>
      <c r="D1924">
        <v>30</v>
      </c>
      <c r="E1924">
        <v>0</v>
      </c>
      <c r="F1924">
        <v>20251205</v>
      </c>
      <c r="G1924">
        <v>20260130</v>
      </c>
      <c r="H1924">
        <v>2058.3624</v>
      </c>
      <c r="I1924">
        <f t="shared" si="293"/>
        <v>57</v>
      </c>
      <c r="J1924">
        <f t="shared" si="294"/>
        <v>36.111621052631577</v>
      </c>
      <c r="K1924">
        <f t="shared" si="295"/>
        <v>823.61911548055662</v>
      </c>
      <c r="L1924">
        <f t="shared" si="296"/>
        <v>1083.3486315789473</v>
      </c>
      <c r="M1924">
        <f t="shared" si="297"/>
        <v>0</v>
      </c>
      <c r="N1924">
        <f t="shared" si="298"/>
        <v>1906.9677470595038</v>
      </c>
      <c r="O1924">
        <f t="shared" si="299"/>
        <v>889.00644588276634</v>
      </c>
      <c r="P1924">
        <f t="shared" si="300"/>
        <v>1169.3559541172338</v>
      </c>
      <c r="Q1924">
        <f t="shared" si="301"/>
        <v>0</v>
      </c>
      <c r="R1924">
        <f t="shared" si="302"/>
        <v>2058.3624</v>
      </c>
    </row>
    <row r="1925" spans="1:18" x14ac:dyDescent="0.3">
      <c r="A1925" t="s">
        <v>33</v>
      </c>
      <c r="B1925" t="s">
        <v>34</v>
      </c>
      <c r="C1925">
        <v>0</v>
      </c>
      <c r="D1925">
        <v>2</v>
      </c>
      <c r="E1925">
        <v>0</v>
      </c>
      <c r="F1925">
        <v>20260127</v>
      </c>
      <c r="G1925">
        <v>20260128</v>
      </c>
      <c r="H1925">
        <v>3316.6324</v>
      </c>
      <c r="I1925">
        <f t="shared" si="293"/>
        <v>2</v>
      </c>
      <c r="J1925">
        <f t="shared" si="294"/>
        <v>1658.3162</v>
      </c>
      <c r="K1925">
        <f t="shared" si="295"/>
        <v>0</v>
      </c>
      <c r="L1925">
        <f t="shared" si="296"/>
        <v>3316.6324</v>
      </c>
      <c r="M1925">
        <f t="shared" si="297"/>
        <v>0</v>
      </c>
      <c r="N1925">
        <f t="shared" si="298"/>
        <v>3316.6324</v>
      </c>
      <c r="O1925">
        <f t="shared" si="299"/>
        <v>0</v>
      </c>
      <c r="P1925">
        <f t="shared" si="300"/>
        <v>3316.6324</v>
      </c>
      <c r="Q1925">
        <f t="shared" si="301"/>
        <v>0</v>
      </c>
      <c r="R1925">
        <f t="shared" si="302"/>
        <v>3316.6324</v>
      </c>
    </row>
    <row r="1926" spans="1:18" x14ac:dyDescent="0.3">
      <c r="A1926" t="s">
        <v>33</v>
      </c>
      <c r="B1926" t="s">
        <v>34</v>
      </c>
      <c r="C1926">
        <v>10</v>
      </c>
      <c r="D1926">
        <v>30</v>
      </c>
      <c r="E1926">
        <v>0</v>
      </c>
      <c r="F1926">
        <v>20251222</v>
      </c>
      <c r="G1926">
        <v>20260130</v>
      </c>
      <c r="H1926">
        <v>41.9876</v>
      </c>
      <c r="I1926">
        <f t="shared" si="293"/>
        <v>40</v>
      </c>
      <c r="J1926">
        <f t="shared" si="294"/>
        <v>1.04969</v>
      </c>
      <c r="K1926">
        <f t="shared" si="295"/>
        <v>8.8670004191719087</v>
      </c>
      <c r="L1926">
        <f t="shared" si="296"/>
        <v>31.4907</v>
      </c>
      <c r="M1926">
        <f t="shared" si="297"/>
        <v>0</v>
      </c>
      <c r="N1926">
        <f t="shared" si="298"/>
        <v>40.357700419171906</v>
      </c>
      <c r="O1926">
        <f t="shared" si="299"/>
        <v>9.2251060623652279</v>
      </c>
      <c r="P1926">
        <f t="shared" si="300"/>
        <v>32.762493937634773</v>
      </c>
      <c r="Q1926">
        <f t="shared" si="301"/>
        <v>0</v>
      </c>
      <c r="R1926">
        <f t="shared" si="302"/>
        <v>41.9876</v>
      </c>
    </row>
    <row r="1927" spans="1:18" x14ac:dyDescent="0.3">
      <c r="A1927" t="s">
        <v>33</v>
      </c>
      <c r="B1927" t="s">
        <v>34</v>
      </c>
      <c r="C1927">
        <v>0</v>
      </c>
      <c r="D1927">
        <v>2</v>
      </c>
      <c r="E1927">
        <v>0</v>
      </c>
      <c r="F1927">
        <v>20260130</v>
      </c>
      <c r="G1927">
        <v>20260131</v>
      </c>
      <c r="H1927">
        <v>25548.306100000002</v>
      </c>
      <c r="I1927">
        <f t="shared" si="293"/>
        <v>2</v>
      </c>
      <c r="J1927">
        <f t="shared" si="294"/>
        <v>12774.153050000001</v>
      </c>
      <c r="K1927">
        <f t="shared" si="295"/>
        <v>0</v>
      </c>
      <c r="L1927">
        <f t="shared" si="296"/>
        <v>25548.306100000002</v>
      </c>
      <c r="M1927">
        <f t="shared" si="297"/>
        <v>0</v>
      </c>
      <c r="N1927">
        <f t="shared" si="298"/>
        <v>25548.306100000002</v>
      </c>
      <c r="O1927">
        <f t="shared" si="299"/>
        <v>0</v>
      </c>
      <c r="P1927">
        <f t="shared" si="300"/>
        <v>25548.306100000002</v>
      </c>
      <c r="Q1927">
        <f t="shared" si="301"/>
        <v>0</v>
      </c>
      <c r="R1927">
        <f t="shared" si="302"/>
        <v>25548.306100000002</v>
      </c>
    </row>
    <row r="1928" spans="1:18" x14ac:dyDescent="0.3">
      <c r="A1928" t="s">
        <v>33</v>
      </c>
      <c r="B1928" t="s">
        <v>34</v>
      </c>
      <c r="C1928">
        <v>0</v>
      </c>
      <c r="D1928">
        <v>13</v>
      </c>
      <c r="E1928">
        <v>0</v>
      </c>
      <c r="F1928">
        <v>20260119</v>
      </c>
      <c r="G1928">
        <v>20260131</v>
      </c>
      <c r="H1928">
        <v>2059.4276</v>
      </c>
      <c r="I1928">
        <f t="shared" si="293"/>
        <v>13</v>
      </c>
      <c r="J1928">
        <f t="shared" si="294"/>
        <v>158.41750769230768</v>
      </c>
      <c r="K1928">
        <f t="shared" si="295"/>
        <v>0</v>
      </c>
      <c r="L1928">
        <f t="shared" si="296"/>
        <v>2059.4276</v>
      </c>
      <c r="M1928">
        <f t="shared" si="297"/>
        <v>0</v>
      </c>
      <c r="N1928">
        <f t="shared" si="298"/>
        <v>2059.4276</v>
      </c>
      <c r="O1928">
        <f t="shared" si="299"/>
        <v>0</v>
      </c>
      <c r="P1928">
        <f t="shared" si="300"/>
        <v>2059.4276</v>
      </c>
      <c r="Q1928">
        <f t="shared" si="301"/>
        <v>0</v>
      </c>
      <c r="R1928">
        <f t="shared" si="302"/>
        <v>2059.4276</v>
      </c>
    </row>
    <row r="1929" spans="1:18" x14ac:dyDescent="0.3">
      <c r="A1929" t="s">
        <v>33</v>
      </c>
      <c r="B1929" t="s">
        <v>34</v>
      </c>
      <c r="C1929">
        <v>3</v>
      </c>
      <c r="D1929">
        <v>31</v>
      </c>
      <c r="E1929">
        <v>0</v>
      </c>
      <c r="F1929">
        <v>20251229</v>
      </c>
      <c r="G1929">
        <v>20260131</v>
      </c>
      <c r="H1929">
        <v>125.9451</v>
      </c>
      <c r="I1929">
        <f t="shared" si="293"/>
        <v>34</v>
      </c>
      <c r="J1929">
        <f t="shared" si="294"/>
        <v>3.7042676470588236</v>
      </c>
      <c r="K1929">
        <f t="shared" si="295"/>
        <v>9.387269416455009</v>
      </c>
      <c r="L1929">
        <f t="shared" si="296"/>
        <v>114.83229705882353</v>
      </c>
      <c r="M1929">
        <f t="shared" si="297"/>
        <v>0</v>
      </c>
      <c r="N1929">
        <f t="shared" si="298"/>
        <v>124.21956647527854</v>
      </c>
      <c r="O1929">
        <f t="shared" si="299"/>
        <v>9.5176679401602833</v>
      </c>
      <c r="P1929">
        <f t="shared" si="300"/>
        <v>116.42743205983972</v>
      </c>
      <c r="Q1929">
        <f t="shared" si="301"/>
        <v>0</v>
      </c>
      <c r="R1929">
        <f t="shared" si="302"/>
        <v>125.9451</v>
      </c>
    </row>
    <row r="1930" spans="1:18" x14ac:dyDescent="0.3">
      <c r="A1930" t="s">
        <v>35</v>
      </c>
      <c r="B1930" t="s">
        <v>34</v>
      </c>
      <c r="C1930">
        <v>0</v>
      </c>
      <c r="D1930">
        <v>19</v>
      </c>
      <c r="E1930">
        <v>0</v>
      </c>
      <c r="F1930">
        <v>20260105</v>
      </c>
      <c r="G1930">
        <v>20260123</v>
      </c>
      <c r="H1930">
        <v>6186.4728999999998</v>
      </c>
      <c r="I1930">
        <f t="shared" si="293"/>
        <v>19</v>
      </c>
      <c r="J1930">
        <f t="shared" si="294"/>
        <v>325.60383684210524</v>
      </c>
      <c r="K1930">
        <f t="shared" si="295"/>
        <v>0</v>
      </c>
      <c r="L1930">
        <f t="shared" si="296"/>
        <v>6186.4728999999998</v>
      </c>
      <c r="M1930">
        <f t="shared" si="297"/>
        <v>0</v>
      </c>
      <c r="N1930">
        <f t="shared" si="298"/>
        <v>6186.4728999999998</v>
      </c>
      <c r="O1930">
        <f t="shared" si="299"/>
        <v>0</v>
      </c>
      <c r="P1930">
        <f t="shared" si="300"/>
        <v>6186.4728999999998</v>
      </c>
      <c r="Q1930">
        <f t="shared" si="301"/>
        <v>0</v>
      </c>
      <c r="R1930">
        <f t="shared" si="302"/>
        <v>6186.4728999999998</v>
      </c>
    </row>
    <row r="1931" spans="1:18" x14ac:dyDescent="0.3">
      <c r="A1931" t="s">
        <v>33</v>
      </c>
      <c r="B1931" t="s">
        <v>34</v>
      </c>
      <c r="C1931">
        <v>0</v>
      </c>
      <c r="D1931">
        <v>2</v>
      </c>
      <c r="E1931">
        <v>0</v>
      </c>
      <c r="F1931">
        <v>20260126</v>
      </c>
      <c r="G1931">
        <v>20260127</v>
      </c>
      <c r="H1931">
        <v>6429.5504000000001</v>
      </c>
      <c r="I1931">
        <f t="shared" ref="I1931:I1994" si="303">IF(C1931&lt;0,0,C1931)+D1931+E1931</f>
        <v>2</v>
      </c>
      <c r="J1931">
        <f t="shared" ref="J1931:J1994" si="304">H1931/I1931</f>
        <v>3214.7752</v>
      </c>
      <c r="K1931">
        <f t="shared" ref="K1931:K1994" si="305">IF(C1931&lt;0,0,C1931)*$J1931*$B$6</f>
        <v>0</v>
      </c>
      <c r="L1931">
        <f t="shared" ref="L1931:L1994" si="306">IF(D1931&lt;0,0,D1931)*$J1931*$C$6</f>
        <v>6429.5504000000001</v>
      </c>
      <c r="M1931">
        <f t="shared" ref="M1931:M1994" si="307">IF(E1931&lt;0,0,E1931)*$J1931*$D$6</f>
        <v>0</v>
      </c>
      <c r="N1931">
        <f t="shared" ref="N1931:N1994" si="308">K1931+L1931+M1931</f>
        <v>6429.5504000000001</v>
      </c>
      <c r="O1931">
        <f t="shared" ref="O1931:O1994" si="309">K1931/$N1931*$H1931</f>
        <v>0</v>
      </c>
      <c r="P1931">
        <f t="shared" ref="P1931:P1994" si="310">L1931/$N1931*$H1931</f>
        <v>6429.5504000000001</v>
      </c>
      <c r="Q1931">
        <f t="shared" ref="Q1931:Q1994" si="311">M1931/$N1931*$H1931</f>
        <v>0</v>
      </c>
      <c r="R1931">
        <f t="shared" ref="R1931:R1994" si="312">O1931+P1931+Q1931</f>
        <v>6429.5504000000001</v>
      </c>
    </row>
    <row r="1932" spans="1:18" x14ac:dyDescent="0.3">
      <c r="A1932" t="s">
        <v>41</v>
      </c>
      <c r="B1932" t="s">
        <v>42</v>
      </c>
      <c r="C1932">
        <v>0</v>
      </c>
      <c r="D1932">
        <v>31</v>
      </c>
      <c r="E1932">
        <v>0</v>
      </c>
      <c r="F1932">
        <v>20260101</v>
      </c>
      <c r="G1932">
        <v>20260131</v>
      </c>
      <c r="H1932">
        <v>10707749.460000001</v>
      </c>
      <c r="I1932">
        <f t="shared" si="303"/>
        <v>31</v>
      </c>
      <c r="J1932">
        <f t="shared" si="304"/>
        <v>345411.27290322585</v>
      </c>
      <c r="K1932">
        <f t="shared" si="305"/>
        <v>0</v>
      </c>
      <c r="L1932">
        <f t="shared" si="306"/>
        <v>10707749.460000001</v>
      </c>
      <c r="M1932">
        <f t="shared" si="307"/>
        <v>0</v>
      </c>
      <c r="N1932">
        <f t="shared" si="308"/>
        <v>10707749.460000001</v>
      </c>
      <c r="O1932">
        <f t="shared" si="309"/>
        <v>0</v>
      </c>
      <c r="P1932">
        <f t="shared" si="310"/>
        <v>10707749.460000001</v>
      </c>
      <c r="Q1932">
        <f t="shared" si="311"/>
        <v>0</v>
      </c>
      <c r="R1932">
        <f t="shared" si="312"/>
        <v>10707749.460000001</v>
      </c>
    </row>
    <row r="1933" spans="1:18" x14ac:dyDescent="0.3">
      <c r="A1933" t="s">
        <v>41</v>
      </c>
      <c r="B1933" t="s">
        <v>42</v>
      </c>
      <c r="C1933">
        <v>0</v>
      </c>
      <c r="D1933">
        <v>21</v>
      </c>
      <c r="E1933">
        <v>0</v>
      </c>
      <c r="F1933">
        <v>20260103</v>
      </c>
      <c r="G1933">
        <v>20260123</v>
      </c>
      <c r="H1933">
        <v>13302.2472</v>
      </c>
      <c r="I1933">
        <f t="shared" si="303"/>
        <v>21</v>
      </c>
      <c r="J1933">
        <f t="shared" si="304"/>
        <v>633.44034285714281</v>
      </c>
      <c r="K1933">
        <f t="shared" si="305"/>
        <v>0</v>
      </c>
      <c r="L1933">
        <f t="shared" si="306"/>
        <v>13302.2472</v>
      </c>
      <c r="M1933">
        <f t="shared" si="307"/>
        <v>0</v>
      </c>
      <c r="N1933">
        <f t="shared" si="308"/>
        <v>13302.2472</v>
      </c>
      <c r="O1933">
        <f t="shared" si="309"/>
        <v>0</v>
      </c>
      <c r="P1933">
        <f t="shared" si="310"/>
        <v>13302.2472</v>
      </c>
      <c r="Q1933">
        <f t="shared" si="311"/>
        <v>0</v>
      </c>
      <c r="R1933">
        <f t="shared" si="312"/>
        <v>13302.2472</v>
      </c>
    </row>
    <row r="1934" spans="1:18" x14ac:dyDescent="0.3">
      <c r="A1934" t="s">
        <v>35</v>
      </c>
      <c r="B1934" t="s">
        <v>36</v>
      </c>
      <c r="C1934">
        <v>0</v>
      </c>
      <c r="D1934">
        <v>20</v>
      </c>
      <c r="E1934">
        <v>0</v>
      </c>
      <c r="F1934">
        <v>20260109</v>
      </c>
      <c r="G1934">
        <v>20260128</v>
      </c>
      <c r="H1934">
        <v>600.01279999999997</v>
      </c>
      <c r="I1934">
        <f t="shared" si="303"/>
        <v>20</v>
      </c>
      <c r="J1934">
        <f t="shared" si="304"/>
        <v>30.000639999999997</v>
      </c>
      <c r="K1934">
        <f t="shared" si="305"/>
        <v>0</v>
      </c>
      <c r="L1934">
        <f t="shared" si="306"/>
        <v>600.01279999999997</v>
      </c>
      <c r="M1934">
        <f t="shared" si="307"/>
        <v>0</v>
      </c>
      <c r="N1934">
        <f t="shared" si="308"/>
        <v>600.01279999999997</v>
      </c>
      <c r="O1934">
        <f t="shared" si="309"/>
        <v>0</v>
      </c>
      <c r="P1934">
        <f t="shared" si="310"/>
        <v>600.01279999999997</v>
      </c>
      <c r="Q1934">
        <f t="shared" si="311"/>
        <v>0</v>
      </c>
      <c r="R1934">
        <f t="shared" si="312"/>
        <v>600.01279999999997</v>
      </c>
    </row>
    <row r="1935" spans="1:18" x14ac:dyDescent="0.3">
      <c r="A1935" t="s">
        <v>35</v>
      </c>
      <c r="B1935" t="s">
        <v>34</v>
      </c>
      <c r="C1935">
        <v>0</v>
      </c>
      <c r="D1935">
        <v>2</v>
      </c>
      <c r="E1935">
        <v>0</v>
      </c>
      <c r="F1935">
        <v>20260128</v>
      </c>
      <c r="G1935">
        <v>20260129</v>
      </c>
      <c r="H1935">
        <v>1584.4684999999999</v>
      </c>
      <c r="I1935">
        <f t="shared" si="303"/>
        <v>2</v>
      </c>
      <c r="J1935">
        <f t="shared" si="304"/>
        <v>792.23424999999997</v>
      </c>
      <c r="K1935">
        <f t="shared" si="305"/>
        <v>0</v>
      </c>
      <c r="L1935">
        <f t="shared" si="306"/>
        <v>1584.4684999999999</v>
      </c>
      <c r="M1935">
        <f t="shared" si="307"/>
        <v>0</v>
      </c>
      <c r="N1935">
        <f t="shared" si="308"/>
        <v>1584.4684999999999</v>
      </c>
      <c r="O1935">
        <f t="shared" si="309"/>
        <v>0</v>
      </c>
      <c r="P1935">
        <f t="shared" si="310"/>
        <v>1584.4684999999999</v>
      </c>
      <c r="Q1935">
        <f t="shared" si="311"/>
        <v>0</v>
      </c>
      <c r="R1935">
        <f t="shared" si="312"/>
        <v>1584.4684999999999</v>
      </c>
    </row>
    <row r="1936" spans="1:18" x14ac:dyDescent="0.3">
      <c r="A1936" t="s">
        <v>0</v>
      </c>
      <c r="B1936" t="s">
        <v>0</v>
      </c>
      <c r="C1936">
        <v>23</v>
      </c>
      <c r="D1936">
        <v>29</v>
      </c>
      <c r="E1936">
        <v>0</v>
      </c>
      <c r="F1936">
        <v>20251209</v>
      </c>
      <c r="G1936">
        <v>20260129</v>
      </c>
      <c r="H1936">
        <v>335.9563</v>
      </c>
      <c r="I1936">
        <f t="shared" si="303"/>
        <v>52</v>
      </c>
      <c r="J1936">
        <f t="shared" si="304"/>
        <v>6.4606980769230766</v>
      </c>
      <c r="K1936">
        <f t="shared" si="305"/>
        <v>125.52289616868423</v>
      </c>
      <c r="L1936">
        <f t="shared" si="306"/>
        <v>187.36024423076921</v>
      </c>
      <c r="M1936">
        <f t="shared" si="307"/>
        <v>0</v>
      </c>
      <c r="N1936">
        <f t="shared" si="308"/>
        <v>312.88314039945345</v>
      </c>
      <c r="O1936">
        <f t="shared" si="309"/>
        <v>134.77941862983485</v>
      </c>
      <c r="P1936">
        <f t="shared" si="310"/>
        <v>201.17688137016512</v>
      </c>
      <c r="Q1936">
        <f t="shared" si="311"/>
        <v>0</v>
      </c>
      <c r="R1936">
        <f t="shared" si="312"/>
        <v>335.95629999999994</v>
      </c>
    </row>
    <row r="1937" spans="1:18" x14ac:dyDescent="0.3">
      <c r="A1937" t="s">
        <v>35</v>
      </c>
      <c r="B1937" t="s">
        <v>36</v>
      </c>
      <c r="C1937">
        <v>0</v>
      </c>
      <c r="D1937">
        <v>28</v>
      </c>
      <c r="E1937">
        <v>0</v>
      </c>
      <c r="F1937">
        <v>20260104</v>
      </c>
      <c r="G1937">
        <v>20260131</v>
      </c>
      <c r="H1937">
        <v>1032</v>
      </c>
      <c r="I1937">
        <f t="shared" si="303"/>
        <v>28</v>
      </c>
      <c r="J1937">
        <f t="shared" si="304"/>
        <v>36.857142857142854</v>
      </c>
      <c r="K1937">
        <f t="shared" si="305"/>
        <v>0</v>
      </c>
      <c r="L1937">
        <f t="shared" si="306"/>
        <v>1032</v>
      </c>
      <c r="M1937">
        <f t="shared" si="307"/>
        <v>0</v>
      </c>
      <c r="N1937">
        <f t="shared" si="308"/>
        <v>1032</v>
      </c>
      <c r="O1937">
        <f t="shared" si="309"/>
        <v>0</v>
      </c>
      <c r="P1937">
        <f t="shared" si="310"/>
        <v>1032</v>
      </c>
      <c r="Q1937">
        <f t="shared" si="311"/>
        <v>0</v>
      </c>
      <c r="R1937">
        <f t="shared" si="312"/>
        <v>1032</v>
      </c>
    </row>
    <row r="1938" spans="1:18" x14ac:dyDescent="0.3">
      <c r="A1938" t="s">
        <v>35</v>
      </c>
      <c r="B1938" t="s">
        <v>34</v>
      </c>
      <c r="C1938">
        <v>0</v>
      </c>
      <c r="D1938">
        <v>28</v>
      </c>
      <c r="E1938">
        <v>0</v>
      </c>
      <c r="F1938">
        <v>20260104</v>
      </c>
      <c r="G1938">
        <v>20260131</v>
      </c>
      <c r="H1938">
        <v>4006.6342</v>
      </c>
      <c r="I1938">
        <f t="shared" si="303"/>
        <v>28</v>
      </c>
      <c r="J1938">
        <f t="shared" si="304"/>
        <v>143.09407857142858</v>
      </c>
      <c r="K1938">
        <f t="shared" si="305"/>
        <v>0</v>
      </c>
      <c r="L1938">
        <f t="shared" si="306"/>
        <v>4006.6342000000004</v>
      </c>
      <c r="M1938">
        <f t="shared" si="307"/>
        <v>0</v>
      </c>
      <c r="N1938">
        <f t="shared" si="308"/>
        <v>4006.6342000000004</v>
      </c>
      <c r="O1938">
        <f t="shared" si="309"/>
        <v>0</v>
      </c>
      <c r="P1938">
        <f t="shared" si="310"/>
        <v>4006.6342</v>
      </c>
      <c r="Q1938">
        <f t="shared" si="311"/>
        <v>0</v>
      </c>
      <c r="R1938">
        <f t="shared" si="312"/>
        <v>4006.6342</v>
      </c>
    </row>
    <row r="1939" spans="1:18" x14ac:dyDescent="0.3">
      <c r="A1939" t="s">
        <v>0</v>
      </c>
      <c r="B1939" t="s">
        <v>0</v>
      </c>
      <c r="C1939">
        <v>0</v>
      </c>
      <c r="D1939">
        <v>28</v>
      </c>
      <c r="E1939">
        <v>0</v>
      </c>
      <c r="F1939">
        <v>20260104</v>
      </c>
      <c r="G1939">
        <v>20260131</v>
      </c>
      <c r="H1939">
        <v>503.86340000000001</v>
      </c>
      <c r="I1939">
        <f t="shared" si="303"/>
        <v>28</v>
      </c>
      <c r="J1939">
        <f t="shared" si="304"/>
        <v>17.99512142857143</v>
      </c>
      <c r="K1939">
        <f t="shared" si="305"/>
        <v>0</v>
      </c>
      <c r="L1939">
        <f t="shared" si="306"/>
        <v>503.86340000000007</v>
      </c>
      <c r="M1939">
        <f t="shared" si="307"/>
        <v>0</v>
      </c>
      <c r="N1939">
        <f t="shared" si="308"/>
        <v>503.86340000000007</v>
      </c>
      <c r="O1939">
        <f t="shared" si="309"/>
        <v>0</v>
      </c>
      <c r="P1939">
        <f t="shared" si="310"/>
        <v>503.86340000000001</v>
      </c>
      <c r="Q1939">
        <f t="shared" si="311"/>
        <v>0</v>
      </c>
      <c r="R1939">
        <f t="shared" si="312"/>
        <v>503.86340000000001</v>
      </c>
    </row>
    <row r="1940" spans="1:18" x14ac:dyDescent="0.3">
      <c r="A1940" t="s">
        <v>37</v>
      </c>
      <c r="B1940" t="s">
        <v>38</v>
      </c>
      <c r="C1940">
        <v>0</v>
      </c>
      <c r="D1940">
        <v>14</v>
      </c>
      <c r="E1940">
        <v>0</v>
      </c>
      <c r="F1940">
        <v>20260107</v>
      </c>
      <c r="G1940">
        <v>20260120</v>
      </c>
      <c r="H1940">
        <v>125.9036</v>
      </c>
      <c r="I1940">
        <f t="shared" si="303"/>
        <v>14</v>
      </c>
      <c r="J1940">
        <f t="shared" si="304"/>
        <v>8.9931142857142863</v>
      </c>
      <c r="K1940">
        <f t="shared" si="305"/>
        <v>0</v>
      </c>
      <c r="L1940">
        <f t="shared" si="306"/>
        <v>125.90360000000001</v>
      </c>
      <c r="M1940">
        <f t="shared" si="307"/>
        <v>0</v>
      </c>
      <c r="N1940">
        <f t="shared" si="308"/>
        <v>125.90360000000001</v>
      </c>
      <c r="O1940">
        <f t="shared" si="309"/>
        <v>0</v>
      </c>
      <c r="P1940">
        <f t="shared" si="310"/>
        <v>125.9036</v>
      </c>
      <c r="Q1940">
        <f t="shared" si="311"/>
        <v>0</v>
      </c>
      <c r="R1940">
        <f t="shared" si="312"/>
        <v>125.9036</v>
      </c>
    </row>
    <row r="1941" spans="1:18" x14ac:dyDescent="0.3">
      <c r="A1941" t="s">
        <v>37</v>
      </c>
      <c r="B1941" t="s">
        <v>38</v>
      </c>
      <c r="C1941">
        <v>0</v>
      </c>
      <c r="D1941">
        <v>18</v>
      </c>
      <c r="E1941">
        <v>0</v>
      </c>
      <c r="F1941">
        <v>20260102</v>
      </c>
      <c r="G1941">
        <v>20260119</v>
      </c>
      <c r="H1941">
        <v>2936.5747000000001</v>
      </c>
      <c r="I1941">
        <f t="shared" si="303"/>
        <v>18</v>
      </c>
      <c r="J1941">
        <f t="shared" si="304"/>
        <v>163.1430388888889</v>
      </c>
      <c r="K1941">
        <f t="shared" si="305"/>
        <v>0</v>
      </c>
      <c r="L1941">
        <f t="shared" si="306"/>
        <v>2936.5747000000001</v>
      </c>
      <c r="M1941">
        <f t="shared" si="307"/>
        <v>0</v>
      </c>
      <c r="N1941">
        <f t="shared" si="308"/>
        <v>2936.5747000000001</v>
      </c>
      <c r="O1941">
        <f t="shared" si="309"/>
        <v>0</v>
      </c>
      <c r="P1941">
        <f t="shared" si="310"/>
        <v>2936.5747000000001</v>
      </c>
      <c r="Q1941">
        <f t="shared" si="311"/>
        <v>0</v>
      </c>
      <c r="R1941">
        <f t="shared" si="312"/>
        <v>2936.5747000000001</v>
      </c>
    </row>
    <row r="1942" spans="1:18" x14ac:dyDescent="0.3">
      <c r="A1942" t="s">
        <v>33</v>
      </c>
      <c r="B1942" t="s">
        <v>34</v>
      </c>
      <c r="C1942">
        <v>0</v>
      </c>
      <c r="D1942">
        <v>4</v>
      </c>
      <c r="E1942">
        <v>0</v>
      </c>
      <c r="F1942">
        <v>20260123</v>
      </c>
      <c r="G1942">
        <v>20260126</v>
      </c>
      <c r="H1942">
        <v>883.75319999999999</v>
      </c>
      <c r="I1942">
        <f t="shared" si="303"/>
        <v>4</v>
      </c>
      <c r="J1942">
        <f t="shared" si="304"/>
        <v>220.9383</v>
      </c>
      <c r="K1942">
        <f t="shared" si="305"/>
        <v>0</v>
      </c>
      <c r="L1942">
        <f t="shared" si="306"/>
        <v>883.75319999999999</v>
      </c>
      <c r="M1942">
        <f t="shared" si="307"/>
        <v>0</v>
      </c>
      <c r="N1942">
        <f t="shared" si="308"/>
        <v>883.75319999999999</v>
      </c>
      <c r="O1942">
        <f t="shared" si="309"/>
        <v>0</v>
      </c>
      <c r="P1942">
        <f t="shared" si="310"/>
        <v>883.75319999999999</v>
      </c>
      <c r="Q1942">
        <f t="shared" si="311"/>
        <v>0</v>
      </c>
      <c r="R1942">
        <f t="shared" si="312"/>
        <v>883.75319999999999</v>
      </c>
    </row>
    <row r="1943" spans="1:18" x14ac:dyDescent="0.3">
      <c r="A1943" t="s">
        <v>51</v>
      </c>
      <c r="B1943" t="s">
        <v>52</v>
      </c>
      <c r="C1943">
        <v>0</v>
      </c>
      <c r="D1943">
        <v>19</v>
      </c>
      <c r="E1943">
        <v>0</v>
      </c>
      <c r="F1943">
        <v>20260101</v>
      </c>
      <c r="G1943">
        <v>20260119</v>
      </c>
      <c r="H1943">
        <v>178036.3867</v>
      </c>
      <c r="I1943">
        <f t="shared" si="303"/>
        <v>19</v>
      </c>
      <c r="J1943">
        <f t="shared" si="304"/>
        <v>9370.3361421052632</v>
      </c>
      <c r="K1943">
        <f t="shared" si="305"/>
        <v>0</v>
      </c>
      <c r="L1943">
        <f t="shared" si="306"/>
        <v>178036.3867</v>
      </c>
      <c r="M1943">
        <f t="shared" si="307"/>
        <v>0</v>
      </c>
      <c r="N1943">
        <f t="shared" si="308"/>
        <v>178036.3867</v>
      </c>
      <c r="O1943">
        <f t="shared" si="309"/>
        <v>0</v>
      </c>
      <c r="P1943">
        <f t="shared" si="310"/>
        <v>178036.3867</v>
      </c>
      <c r="Q1943">
        <f t="shared" si="311"/>
        <v>0</v>
      </c>
      <c r="R1943">
        <f t="shared" si="312"/>
        <v>178036.3867</v>
      </c>
    </row>
    <row r="1944" spans="1:18" x14ac:dyDescent="0.3">
      <c r="A1944" t="s">
        <v>33</v>
      </c>
      <c r="B1944" t="s">
        <v>34</v>
      </c>
      <c r="C1944">
        <v>5</v>
      </c>
      <c r="D1944">
        <v>19</v>
      </c>
      <c r="E1944">
        <v>0</v>
      </c>
      <c r="F1944">
        <v>20251227</v>
      </c>
      <c r="G1944">
        <v>20260119</v>
      </c>
      <c r="H1944">
        <v>1888.1982</v>
      </c>
      <c r="I1944">
        <f t="shared" si="303"/>
        <v>24</v>
      </c>
      <c r="J1944">
        <f t="shared" si="304"/>
        <v>78.674925000000002</v>
      </c>
      <c r="K1944">
        <f t="shared" si="305"/>
        <v>332.29362619121764</v>
      </c>
      <c r="L1944">
        <f t="shared" si="306"/>
        <v>1494.8235750000001</v>
      </c>
      <c r="M1944">
        <f t="shared" si="307"/>
        <v>0</v>
      </c>
      <c r="N1944">
        <f t="shared" si="308"/>
        <v>1827.1172011912176</v>
      </c>
      <c r="O1944">
        <f t="shared" si="309"/>
        <v>343.40228773319149</v>
      </c>
      <c r="P1944">
        <f t="shared" si="310"/>
        <v>1544.7959122668087</v>
      </c>
      <c r="Q1944">
        <f t="shared" si="311"/>
        <v>0</v>
      </c>
      <c r="R1944">
        <f t="shared" si="312"/>
        <v>1888.1982000000003</v>
      </c>
    </row>
    <row r="1945" spans="1:18" x14ac:dyDescent="0.3">
      <c r="A1945" t="s">
        <v>0</v>
      </c>
      <c r="B1945" t="s">
        <v>0</v>
      </c>
      <c r="C1945">
        <v>28</v>
      </c>
      <c r="D1945">
        <v>23</v>
      </c>
      <c r="E1945">
        <v>0</v>
      </c>
      <c r="F1945">
        <v>20251204</v>
      </c>
      <c r="G1945">
        <v>20260123</v>
      </c>
      <c r="H1945">
        <v>252.0266</v>
      </c>
      <c r="I1945">
        <f t="shared" si="303"/>
        <v>51</v>
      </c>
      <c r="J1945">
        <f t="shared" si="304"/>
        <v>4.9416980392156864</v>
      </c>
      <c r="K1945">
        <f t="shared" si="305"/>
        <v>116.88261109318958</v>
      </c>
      <c r="L1945">
        <f t="shared" si="306"/>
        <v>113.65905490196079</v>
      </c>
      <c r="M1945">
        <f t="shared" si="307"/>
        <v>0</v>
      </c>
      <c r="N1945">
        <f t="shared" si="308"/>
        <v>230.54166599515037</v>
      </c>
      <c r="O1945">
        <f t="shared" si="309"/>
        <v>127.77528498279575</v>
      </c>
      <c r="P1945">
        <f t="shared" si="310"/>
        <v>124.25131501720425</v>
      </c>
      <c r="Q1945">
        <f t="shared" si="311"/>
        <v>0</v>
      </c>
      <c r="R1945">
        <f t="shared" si="312"/>
        <v>252.0266</v>
      </c>
    </row>
    <row r="1946" spans="1:18" x14ac:dyDescent="0.3">
      <c r="A1946" t="s">
        <v>35</v>
      </c>
      <c r="B1946" t="s">
        <v>34</v>
      </c>
      <c r="C1946">
        <v>0</v>
      </c>
      <c r="D1946">
        <v>20</v>
      </c>
      <c r="E1946">
        <v>0</v>
      </c>
      <c r="F1946">
        <v>20260109</v>
      </c>
      <c r="G1946">
        <v>20260128</v>
      </c>
      <c r="H1946">
        <v>4104.7046</v>
      </c>
      <c r="I1946">
        <f t="shared" si="303"/>
        <v>20</v>
      </c>
      <c r="J1946">
        <f t="shared" si="304"/>
        <v>205.23523</v>
      </c>
      <c r="K1946">
        <f t="shared" si="305"/>
        <v>0</v>
      </c>
      <c r="L1946">
        <f t="shared" si="306"/>
        <v>4104.7046</v>
      </c>
      <c r="M1946">
        <f t="shared" si="307"/>
        <v>0</v>
      </c>
      <c r="N1946">
        <f t="shared" si="308"/>
        <v>4104.7046</v>
      </c>
      <c r="O1946">
        <f t="shared" si="309"/>
        <v>0</v>
      </c>
      <c r="P1946">
        <f t="shared" si="310"/>
        <v>4104.7046</v>
      </c>
      <c r="Q1946">
        <f t="shared" si="311"/>
        <v>0</v>
      </c>
      <c r="R1946">
        <f t="shared" si="312"/>
        <v>4104.7046</v>
      </c>
    </row>
    <row r="1947" spans="1:18" x14ac:dyDescent="0.3">
      <c r="A1947" t="s">
        <v>35</v>
      </c>
      <c r="B1947" t="s">
        <v>34</v>
      </c>
      <c r="C1947">
        <v>15</v>
      </c>
      <c r="D1947">
        <v>15</v>
      </c>
      <c r="E1947">
        <v>0</v>
      </c>
      <c r="F1947">
        <v>20251217</v>
      </c>
      <c r="G1947">
        <v>20260115</v>
      </c>
      <c r="H1947">
        <v>46230.926599999999</v>
      </c>
      <c r="I1947">
        <f t="shared" si="303"/>
        <v>30</v>
      </c>
      <c r="J1947">
        <f t="shared" si="304"/>
        <v>1541.0308866666667</v>
      </c>
      <c r="K1947">
        <f t="shared" si="305"/>
        <v>19526.224196710729</v>
      </c>
      <c r="L1947">
        <f t="shared" si="306"/>
        <v>23115.463299999999</v>
      </c>
      <c r="M1947">
        <f t="shared" si="307"/>
        <v>0</v>
      </c>
      <c r="N1947">
        <f t="shared" si="308"/>
        <v>42641.687496710729</v>
      </c>
      <c r="O1947">
        <f t="shared" si="309"/>
        <v>21169.786905898385</v>
      </c>
      <c r="P1947">
        <f t="shared" si="310"/>
        <v>25061.139694101614</v>
      </c>
      <c r="Q1947">
        <f t="shared" si="311"/>
        <v>0</v>
      </c>
      <c r="R1947">
        <f t="shared" si="312"/>
        <v>46230.926599999999</v>
      </c>
    </row>
    <row r="1948" spans="1:18" x14ac:dyDescent="0.3">
      <c r="A1948" t="s">
        <v>35</v>
      </c>
      <c r="B1948" t="s">
        <v>36</v>
      </c>
      <c r="C1948">
        <v>0</v>
      </c>
      <c r="D1948">
        <v>23</v>
      </c>
      <c r="E1948">
        <v>0</v>
      </c>
      <c r="F1948">
        <v>20260108</v>
      </c>
      <c r="G1948">
        <v>20260130</v>
      </c>
      <c r="H1948">
        <v>726.00729999999999</v>
      </c>
      <c r="I1948">
        <f t="shared" si="303"/>
        <v>23</v>
      </c>
      <c r="J1948">
        <f t="shared" si="304"/>
        <v>31.565534782608694</v>
      </c>
      <c r="K1948">
        <f t="shared" si="305"/>
        <v>0</v>
      </c>
      <c r="L1948">
        <f t="shared" si="306"/>
        <v>726.00729999999999</v>
      </c>
      <c r="M1948">
        <f t="shared" si="307"/>
        <v>0</v>
      </c>
      <c r="N1948">
        <f t="shared" si="308"/>
        <v>726.00729999999999</v>
      </c>
      <c r="O1948">
        <f t="shared" si="309"/>
        <v>0</v>
      </c>
      <c r="P1948">
        <f t="shared" si="310"/>
        <v>726.00729999999999</v>
      </c>
      <c r="Q1948">
        <f t="shared" si="311"/>
        <v>0</v>
      </c>
      <c r="R1948">
        <f t="shared" si="312"/>
        <v>726.00729999999999</v>
      </c>
    </row>
    <row r="1949" spans="1:18" x14ac:dyDescent="0.3">
      <c r="A1949" t="s">
        <v>54</v>
      </c>
      <c r="B1949" t="s">
        <v>54</v>
      </c>
      <c r="C1949">
        <v>16</v>
      </c>
      <c r="D1949">
        <v>16</v>
      </c>
      <c r="E1949">
        <v>0</v>
      </c>
      <c r="F1949">
        <v>20251216</v>
      </c>
      <c r="G1949">
        <v>20260116</v>
      </c>
      <c r="H1949">
        <v>2972317.9759999998</v>
      </c>
      <c r="I1949">
        <f t="shared" si="303"/>
        <v>32</v>
      </c>
      <c r="J1949">
        <f t="shared" si="304"/>
        <v>92884.936749999993</v>
      </c>
      <c r="K1949">
        <f t="shared" si="305"/>
        <v>1255396.580852642</v>
      </c>
      <c r="L1949">
        <f t="shared" si="306"/>
        <v>1486158.9879999999</v>
      </c>
      <c r="M1949">
        <f t="shared" si="307"/>
        <v>0</v>
      </c>
      <c r="N1949">
        <f t="shared" si="308"/>
        <v>2741555.5688526416</v>
      </c>
      <c r="O1949">
        <f t="shared" si="309"/>
        <v>1361065.9096867677</v>
      </c>
      <c r="P1949">
        <f t="shared" si="310"/>
        <v>1611252.0663132323</v>
      </c>
      <c r="Q1949">
        <f t="shared" si="311"/>
        <v>0</v>
      </c>
      <c r="R1949">
        <f t="shared" si="312"/>
        <v>2972317.9759999998</v>
      </c>
    </row>
    <row r="1950" spans="1:18" x14ac:dyDescent="0.3">
      <c r="A1950" t="s">
        <v>54</v>
      </c>
      <c r="B1950" t="s">
        <v>54</v>
      </c>
      <c r="C1950">
        <v>14</v>
      </c>
      <c r="D1950">
        <v>16</v>
      </c>
      <c r="E1950">
        <v>0</v>
      </c>
      <c r="F1950">
        <v>20251218</v>
      </c>
      <c r="G1950">
        <v>20260116</v>
      </c>
      <c r="H1950">
        <v>2756772.5759999999</v>
      </c>
      <c r="I1950">
        <f t="shared" si="303"/>
        <v>30</v>
      </c>
      <c r="J1950">
        <f t="shared" si="304"/>
        <v>91892.419199999989</v>
      </c>
      <c r="K1950">
        <f t="shared" si="305"/>
        <v>1086734.3381295134</v>
      </c>
      <c r="L1950">
        <f t="shared" si="306"/>
        <v>1470278.7071999998</v>
      </c>
      <c r="M1950">
        <f t="shared" si="307"/>
        <v>0</v>
      </c>
      <c r="N1950">
        <f t="shared" si="308"/>
        <v>2557013.045329513</v>
      </c>
      <c r="O1950">
        <f t="shared" si="309"/>
        <v>1171632.4350495778</v>
      </c>
      <c r="P1950">
        <f t="shared" si="310"/>
        <v>1585140.1409504223</v>
      </c>
      <c r="Q1950">
        <f t="shared" si="311"/>
        <v>0</v>
      </c>
      <c r="R1950">
        <f t="shared" si="312"/>
        <v>2756772.5760000004</v>
      </c>
    </row>
    <row r="1951" spans="1:18" x14ac:dyDescent="0.3">
      <c r="A1951" t="s">
        <v>0</v>
      </c>
      <c r="B1951" t="s">
        <v>0</v>
      </c>
      <c r="C1951">
        <v>0</v>
      </c>
      <c r="D1951">
        <v>11</v>
      </c>
      <c r="E1951">
        <v>0</v>
      </c>
      <c r="F1951">
        <v>20260107</v>
      </c>
      <c r="G1951">
        <v>20260117</v>
      </c>
      <c r="H1951">
        <v>125.8917</v>
      </c>
      <c r="I1951">
        <f t="shared" si="303"/>
        <v>11</v>
      </c>
      <c r="J1951">
        <f t="shared" si="304"/>
        <v>11.444699999999999</v>
      </c>
      <c r="K1951">
        <f t="shared" si="305"/>
        <v>0</v>
      </c>
      <c r="L1951">
        <f t="shared" si="306"/>
        <v>125.89169999999999</v>
      </c>
      <c r="M1951">
        <f t="shared" si="307"/>
        <v>0</v>
      </c>
      <c r="N1951">
        <f t="shared" si="308"/>
        <v>125.89169999999999</v>
      </c>
      <c r="O1951">
        <f t="shared" si="309"/>
        <v>0</v>
      </c>
      <c r="P1951">
        <f t="shared" si="310"/>
        <v>125.8917</v>
      </c>
      <c r="Q1951">
        <f t="shared" si="311"/>
        <v>0</v>
      </c>
      <c r="R1951">
        <f t="shared" si="312"/>
        <v>125.8917</v>
      </c>
    </row>
    <row r="1952" spans="1:18" x14ac:dyDescent="0.3">
      <c r="A1952" t="s">
        <v>33</v>
      </c>
      <c r="B1952" t="s">
        <v>34</v>
      </c>
      <c r="C1952">
        <v>0</v>
      </c>
      <c r="D1952">
        <v>3</v>
      </c>
      <c r="E1952">
        <v>0</v>
      </c>
      <c r="F1952">
        <v>20260124</v>
      </c>
      <c r="G1952">
        <v>20260126</v>
      </c>
      <c r="H1952">
        <v>7747.1796999999997</v>
      </c>
      <c r="I1952">
        <f t="shared" si="303"/>
        <v>3</v>
      </c>
      <c r="J1952">
        <f t="shared" si="304"/>
        <v>2582.3932333333332</v>
      </c>
      <c r="K1952">
        <f t="shared" si="305"/>
        <v>0</v>
      </c>
      <c r="L1952">
        <f t="shared" si="306"/>
        <v>7747.1796999999997</v>
      </c>
      <c r="M1952">
        <f t="shared" si="307"/>
        <v>0</v>
      </c>
      <c r="N1952">
        <f t="shared" si="308"/>
        <v>7747.1796999999997</v>
      </c>
      <c r="O1952">
        <f t="shared" si="309"/>
        <v>0</v>
      </c>
      <c r="P1952">
        <f t="shared" si="310"/>
        <v>7747.1796999999997</v>
      </c>
      <c r="Q1952">
        <f t="shared" si="311"/>
        <v>0</v>
      </c>
      <c r="R1952">
        <f t="shared" si="312"/>
        <v>7747.1796999999997</v>
      </c>
    </row>
    <row r="1953" spans="1:18" x14ac:dyDescent="0.3">
      <c r="A1953" t="s">
        <v>37</v>
      </c>
      <c r="B1953" t="s">
        <v>38</v>
      </c>
      <c r="C1953">
        <v>5</v>
      </c>
      <c r="D1953">
        <v>29</v>
      </c>
      <c r="E1953">
        <v>0</v>
      </c>
      <c r="F1953">
        <v>20251227</v>
      </c>
      <c r="G1953">
        <v>20260129</v>
      </c>
      <c r="H1953">
        <v>461.82040000000001</v>
      </c>
      <c r="I1953">
        <f t="shared" si="303"/>
        <v>34</v>
      </c>
      <c r="J1953">
        <f t="shared" si="304"/>
        <v>13.582952941176471</v>
      </c>
      <c r="K1953">
        <f t="shared" si="305"/>
        <v>57.369342102432178</v>
      </c>
      <c r="L1953">
        <f t="shared" si="306"/>
        <v>393.90563529411764</v>
      </c>
      <c r="M1953">
        <f t="shared" si="307"/>
        <v>0</v>
      </c>
      <c r="N1953">
        <f t="shared" si="308"/>
        <v>451.27497739654984</v>
      </c>
      <c r="O1953">
        <f t="shared" si="309"/>
        <v>58.709952566682304</v>
      </c>
      <c r="P1953">
        <f t="shared" si="310"/>
        <v>403.11044743331769</v>
      </c>
      <c r="Q1953">
        <f t="shared" si="311"/>
        <v>0</v>
      </c>
      <c r="R1953">
        <f t="shared" si="312"/>
        <v>461.82040000000001</v>
      </c>
    </row>
    <row r="1954" spans="1:18" x14ac:dyDescent="0.3">
      <c r="A1954" t="s">
        <v>37</v>
      </c>
      <c r="B1954" t="s">
        <v>38</v>
      </c>
      <c r="C1954">
        <v>0</v>
      </c>
      <c r="D1954">
        <v>26</v>
      </c>
      <c r="E1954">
        <v>0</v>
      </c>
      <c r="F1954">
        <v>20260106</v>
      </c>
      <c r="G1954">
        <v>20260131</v>
      </c>
      <c r="H1954">
        <v>2645.7186999999999</v>
      </c>
      <c r="I1954">
        <f t="shared" si="303"/>
        <v>26</v>
      </c>
      <c r="J1954">
        <f t="shared" si="304"/>
        <v>101.75841153846153</v>
      </c>
      <c r="K1954">
        <f t="shared" si="305"/>
        <v>0</v>
      </c>
      <c r="L1954">
        <f t="shared" si="306"/>
        <v>2645.7186999999999</v>
      </c>
      <c r="M1954">
        <f t="shared" si="307"/>
        <v>0</v>
      </c>
      <c r="N1954">
        <f t="shared" si="308"/>
        <v>2645.7186999999999</v>
      </c>
      <c r="O1954">
        <f t="shared" si="309"/>
        <v>0</v>
      </c>
      <c r="P1954">
        <f t="shared" si="310"/>
        <v>2645.7186999999999</v>
      </c>
      <c r="Q1954">
        <f t="shared" si="311"/>
        <v>0</v>
      </c>
      <c r="R1954">
        <f t="shared" si="312"/>
        <v>2645.7186999999999</v>
      </c>
    </row>
    <row r="1955" spans="1:18" x14ac:dyDescent="0.3">
      <c r="A1955" t="s">
        <v>37</v>
      </c>
      <c r="B1955" t="s">
        <v>38</v>
      </c>
      <c r="C1955">
        <v>0</v>
      </c>
      <c r="D1955">
        <v>20</v>
      </c>
      <c r="E1955">
        <v>0</v>
      </c>
      <c r="F1955">
        <v>20260103</v>
      </c>
      <c r="G1955">
        <v>20260122</v>
      </c>
      <c r="H1955">
        <v>1888.1537000000001</v>
      </c>
      <c r="I1955">
        <f t="shared" si="303"/>
        <v>20</v>
      </c>
      <c r="J1955">
        <f t="shared" si="304"/>
        <v>94.407685000000001</v>
      </c>
      <c r="K1955">
        <f t="shared" si="305"/>
        <v>0</v>
      </c>
      <c r="L1955">
        <f t="shared" si="306"/>
        <v>1888.1537000000001</v>
      </c>
      <c r="M1955">
        <f t="shared" si="307"/>
        <v>0</v>
      </c>
      <c r="N1955">
        <f t="shared" si="308"/>
        <v>1888.1537000000001</v>
      </c>
      <c r="O1955">
        <f t="shared" si="309"/>
        <v>0</v>
      </c>
      <c r="P1955">
        <f t="shared" si="310"/>
        <v>1888.1537000000001</v>
      </c>
      <c r="Q1955">
        <f t="shared" si="311"/>
        <v>0</v>
      </c>
      <c r="R1955">
        <f t="shared" si="312"/>
        <v>1888.1537000000001</v>
      </c>
    </row>
    <row r="1956" spans="1:18" x14ac:dyDescent="0.3">
      <c r="A1956" t="s">
        <v>37</v>
      </c>
      <c r="B1956" t="s">
        <v>38</v>
      </c>
      <c r="C1956">
        <v>8</v>
      </c>
      <c r="D1956">
        <v>15</v>
      </c>
      <c r="E1956">
        <v>0</v>
      </c>
      <c r="F1956">
        <v>20251224</v>
      </c>
      <c r="G1956">
        <v>20260115</v>
      </c>
      <c r="H1956">
        <v>34495.9611</v>
      </c>
      <c r="I1956">
        <f t="shared" si="303"/>
        <v>23</v>
      </c>
      <c r="J1956">
        <f t="shared" si="304"/>
        <v>1499.824395652174</v>
      </c>
      <c r="K1956">
        <f t="shared" si="305"/>
        <v>10135.520807043666</v>
      </c>
      <c r="L1956">
        <f t="shared" si="306"/>
        <v>22497.365934782611</v>
      </c>
      <c r="M1956">
        <f t="shared" si="307"/>
        <v>0</v>
      </c>
      <c r="N1956">
        <f t="shared" si="308"/>
        <v>32632.886741826274</v>
      </c>
      <c r="O1956">
        <f t="shared" si="309"/>
        <v>10714.177211907054</v>
      </c>
      <c r="P1956">
        <f t="shared" si="310"/>
        <v>23781.783888092948</v>
      </c>
      <c r="Q1956">
        <f t="shared" si="311"/>
        <v>0</v>
      </c>
      <c r="R1956">
        <f t="shared" si="312"/>
        <v>34495.9611</v>
      </c>
    </row>
    <row r="1957" spans="1:18" x14ac:dyDescent="0.3">
      <c r="A1957" t="s">
        <v>55</v>
      </c>
      <c r="B1957" t="s">
        <v>56</v>
      </c>
      <c r="C1957">
        <v>0</v>
      </c>
      <c r="D1957">
        <v>15</v>
      </c>
      <c r="E1957">
        <v>0</v>
      </c>
      <c r="F1957">
        <v>20260101</v>
      </c>
      <c r="G1957">
        <v>20260115</v>
      </c>
      <c r="H1957">
        <v>371131.60700000002</v>
      </c>
      <c r="I1957">
        <f t="shared" si="303"/>
        <v>15</v>
      </c>
      <c r="J1957">
        <f t="shared" si="304"/>
        <v>24742.107133333335</v>
      </c>
      <c r="K1957">
        <f t="shared" si="305"/>
        <v>0</v>
      </c>
      <c r="L1957">
        <f t="shared" si="306"/>
        <v>371131.60700000002</v>
      </c>
      <c r="M1957">
        <f t="shared" si="307"/>
        <v>0</v>
      </c>
      <c r="N1957">
        <f t="shared" si="308"/>
        <v>371131.60700000002</v>
      </c>
      <c r="O1957">
        <f t="shared" si="309"/>
        <v>0</v>
      </c>
      <c r="P1957">
        <f t="shared" si="310"/>
        <v>371131.60700000002</v>
      </c>
      <c r="Q1957">
        <f t="shared" si="311"/>
        <v>0</v>
      </c>
      <c r="R1957">
        <f t="shared" si="312"/>
        <v>371131.60700000002</v>
      </c>
    </row>
    <row r="1958" spans="1:18" x14ac:dyDescent="0.3">
      <c r="A1958" t="s">
        <v>0</v>
      </c>
      <c r="B1958" t="s">
        <v>0</v>
      </c>
      <c r="C1958">
        <v>27</v>
      </c>
      <c r="D1958">
        <v>24</v>
      </c>
      <c r="E1958">
        <v>0</v>
      </c>
      <c r="F1958">
        <v>20251205</v>
      </c>
      <c r="G1958">
        <v>20260124</v>
      </c>
      <c r="H1958">
        <v>168.01769999999999</v>
      </c>
      <c r="I1958">
        <f t="shared" si="303"/>
        <v>51</v>
      </c>
      <c r="J1958">
        <f t="shared" si="304"/>
        <v>3.2944647058823526</v>
      </c>
      <c r="K1958">
        <f t="shared" si="305"/>
        <v>75.138806510127623</v>
      </c>
      <c r="L1958">
        <f t="shared" si="306"/>
        <v>79.06715294117646</v>
      </c>
      <c r="M1958">
        <f t="shared" si="307"/>
        <v>0</v>
      </c>
      <c r="N1958">
        <f t="shared" si="308"/>
        <v>154.20595945130407</v>
      </c>
      <c r="O1958">
        <f t="shared" si="309"/>
        <v>81.868751995692776</v>
      </c>
      <c r="P1958">
        <f t="shared" si="310"/>
        <v>86.148948004307229</v>
      </c>
      <c r="Q1958">
        <f t="shared" si="311"/>
        <v>0</v>
      </c>
      <c r="R1958">
        <f t="shared" si="312"/>
        <v>168.01769999999999</v>
      </c>
    </row>
    <row r="1959" spans="1:18" x14ac:dyDescent="0.3">
      <c r="A1959" t="s">
        <v>33</v>
      </c>
      <c r="B1959" t="s">
        <v>34</v>
      </c>
      <c r="C1959">
        <v>3</v>
      </c>
      <c r="D1959">
        <v>19</v>
      </c>
      <c r="E1959">
        <v>0</v>
      </c>
      <c r="F1959">
        <v>20251229</v>
      </c>
      <c r="G1959">
        <v>20260119</v>
      </c>
      <c r="H1959">
        <v>2391.1545000000001</v>
      </c>
      <c r="I1959">
        <f t="shared" si="303"/>
        <v>22</v>
      </c>
      <c r="J1959">
        <f t="shared" si="304"/>
        <v>108.68884090909091</v>
      </c>
      <c r="K1959">
        <f t="shared" si="305"/>
        <v>275.43674739214947</v>
      </c>
      <c r="L1959">
        <f t="shared" si="306"/>
        <v>2065.0879772727276</v>
      </c>
      <c r="M1959">
        <f t="shared" si="307"/>
        <v>0</v>
      </c>
      <c r="N1959">
        <f t="shared" si="308"/>
        <v>2340.5247246648769</v>
      </c>
      <c r="O1959">
        <f t="shared" si="309"/>
        <v>281.39494150671851</v>
      </c>
      <c r="P1959">
        <f t="shared" si="310"/>
        <v>2109.7595584932819</v>
      </c>
      <c r="Q1959">
        <f t="shared" si="311"/>
        <v>0</v>
      </c>
      <c r="R1959">
        <f t="shared" si="312"/>
        <v>2391.1545000000006</v>
      </c>
    </row>
    <row r="1960" spans="1:18" x14ac:dyDescent="0.3">
      <c r="A1960" t="s">
        <v>35</v>
      </c>
      <c r="B1960" t="s">
        <v>34</v>
      </c>
      <c r="C1960">
        <v>0</v>
      </c>
      <c r="D1960">
        <v>11</v>
      </c>
      <c r="E1960">
        <v>0</v>
      </c>
      <c r="F1960">
        <v>20260105</v>
      </c>
      <c r="G1960">
        <v>20260115</v>
      </c>
      <c r="H1960">
        <v>1078.3282999999999</v>
      </c>
      <c r="I1960">
        <f t="shared" si="303"/>
        <v>11</v>
      </c>
      <c r="J1960">
        <f t="shared" si="304"/>
        <v>98.029845454545452</v>
      </c>
      <c r="K1960">
        <f t="shared" si="305"/>
        <v>0</v>
      </c>
      <c r="L1960">
        <f t="shared" si="306"/>
        <v>1078.3282999999999</v>
      </c>
      <c r="M1960">
        <f t="shared" si="307"/>
        <v>0</v>
      </c>
      <c r="N1960">
        <f t="shared" si="308"/>
        <v>1078.3282999999999</v>
      </c>
      <c r="O1960">
        <f t="shared" si="309"/>
        <v>0</v>
      </c>
      <c r="P1960">
        <f t="shared" si="310"/>
        <v>1078.3282999999999</v>
      </c>
      <c r="Q1960">
        <f t="shared" si="311"/>
        <v>0</v>
      </c>
      <c r="R1960">
        <f t="shared" si="312"/>
        <v>1078.3282999999999</v>
      </c>
    </row>
    <row r="1961" spans="1:18" x14ac:dyDescent="0.3">
      <c r="A1961" t="s">
        <v>0</v>
      </c>
      <c r="B1961" t="s">
        <v>0</v>
      </c>
      <c r="C1961">
        <v>0</v>
      </c>
      <c r="D1961">
        <v>14</v>
      </c>
      <c r="E1961">
        <v>0</v>
      </c>
      <c r="F1961">
        <v>20260108</v>
      </c>
      <c r="G1961">
        <v>20260121</v>
      </c>
      <c r="H1961">
        <v>83.949600000000004</v>
      </c>
      <c r="I1961">
        <f t="shared" si="303"/>
        <v>14</v>
      </c>
      <c r="J1961">
        <f t="shared" si="304"/>
        <v>5.9964000000000004</v>
      </c>
      <c r="K1961">
        <f t="shared" si="305"/>
        <v>0</v>
      </c>
      <c r="L1961">
        <f t="shared" si="306"/>
        <v>83.949600000000004</v>
      </c>
      <c r="M1961">
        <f t="shared" si="307"/>
        <v>0</v>
      </c>
      <c r="N1961">
        <f t="shared" si="308"/>
        <v>83.949600000000004</v>
      </c>
      <c r="O1961">
        <f t="shared" si="309"/>
        <v>0</v>
      </c>
      <c r="P1961">
        <f t="shared" si="310"/>
        <v>83.949600000000004</v>
      </c>
      <c r="Q1961">
        <f t="shared" si="311"/>
        <v>0</v>
      </c>
      <c r="R1961">
        <f t="shared" si="312"/>
        <v>83.949600000000004</v>
      </c>
    </row>
    <row r="1962" spans="1:18" x14ac:dyDescent="0.3">
      <c r="A1962" t="s">
        <v>33</v>
      </c>
      <c r="B1962" t="s">
        <v>34</v>
      </c>
      <c r="C1962">
        <v>16</v>
      </c>
      <c r="D1962">
        <v>18</v>
      </c>
      <c r="E1962">
        <v>0</v>
      </c>
      <c r="F1962">
        <v>20251216</v>
      </c>
      <c r="G1962">
        <v>20260118</v>
      </c>
      <c r="H1962">
        <v>42179.691400000003</v>
      </c>
      <c r="I1962">
        <f t="shared" si="303"/>
        <v>34</v>
      </c>
      <c r="J1962">
        <f t="shared" si="304"/>
        <v>1240.5791588235295</v>
      </c>
      <c r="K1962">
        <f t="shared" si="305"/>
        <v>16767.184096339559</v>
      </c>
      <c r="L1962">
        <f t="shared" si="306"/>
        <v>22330.424858823531</v>
      </c>
      <c r="M1962">
        <f t="shared" si="307"/>
        <v>0</v>
      </c>
      <c r="N1962">
        <f t="shared" si="308"/>
        <v>39097.608955163087</v>
      </c>
      <c r="O1962">
        <f t="shared" si="309"/>
        <v>18088.948908401104</v>
      </c>
      <c r="P1962">
        <f t="shared" si="310"/>
        <v>24090.742491598903</v>
      </c>
      <c r="Q1962">
        <f t="shared" si="311"/>
        <v>0</v>
      </c>
      <c r="R1962">
        <f t="shared" si="312"/>
        <v>42179.691400000011</v>
      </c>
    </row>
    <row r="1963" spans="1:18" x14ac:dyDescent="0.3">
      <c r="A1963" t="s">
        <v>33</v>
      </c>
      <c r="B1963" t="s">
        <v>34</v>
      </c>
      <c r="C1963">
        <v>0</v>
      </c>
      <c r="D1963">
        <v>2</v>
      </c>
      <c r="E1963">
        <v>0</v>
      </c>
      <c r="F1963">
        <v>20260128</v>
      </c>
      <c r="G1963">
        <v>20260129</v>
      </c>
      <c r="H1963">
        <v>2520.5621999999998</v>
      </c>
      <c r="I1963">
        <f t="shared" si="303"/>
        <v>2</v>
      </c>
      <c r="J1963">
        <f t="shared" si="304"/>
        <v>1260.2810999999999</v>
      </c>
      <c r="K1963">
        <f t="shared" si="305"/>
        <v>0</v>
      </c>
      <c r="L1963">
        <f t="shared" si="306"/>
        <v>2520.5621999999998</v>
      </c>
      <c r="M1963">
        <f t="shared" si="307"/>
        <v>0</v>
      </c>
      <c r="N1963">
        <f t="shared" si="308"/>
        <v>2520.5621999999998</v>
      </c>
      <c r="O1963">
        <f t="shared" si="309"/>
        <v>0</v>
      </c>
      <c r="P1963">
        <f t="shared" si="310"/>
        <v>2520.5621999999998</v>
      </c>
      <c r="Q1963">
        <f t="shared" si="311"/>
        <v>0</v>
      </c>
      <c r="R1963">
        <f t="shared" si="312"/>
        <v>2520.5621999999998</v>
      </c>
    </row>
    <row r="1964" spans="1:18" x14ac:dyDescent="0.3">
      <c r="A1964" t="s">
        <v>41</v>
      </c>
      <c r="B1964" t="s">
        <v>42</v>
      </c>
      <c r="C1964">
        <v>16</v>
      </c>
      <c r="D1964">
        <v>19</v>
      </c>
      <c r="E1964">
        <v>0</v>
      </c>
      <c r="F1964">
        <v>20251216</v>
      </c>
      <c r="G1964">
        <v>20260119</v>
      </c>
      <c r="H1964">
        <v>1103440.2146999999</v>
      </c>
      <c r="I1964">
        <f t="shared" si="303"/>
        <v>35</v>
      </c>
      <c r="J1964">
        <f t="shared" si="304"/>
        <v>31526.863277142853</v>
      </c>
      <c r="K1964">
        <f t="shared" si="305"/>
        <v>426104.7888707731</v>
      </c>
      <c r="L1964">
        <f t="shared" si="306"/>
        <v>599010.40226571425</v>
      </c>
      <c r="M1964">
        <f t="shared" si="307"/>
        <v>0</v>
      </c>
      <c r="N1964">
        <f t="shared" si="308"/>
        <v>1025115.1911364873</v>
      </c>
      <c r="O1964">
        <f t="shared" si="309"/>
        <v>458661.78140917089</v>
      </c>
      <c r="P1964">
        <f t="shared" si="310"/>
        <v>644778.43329082895</v>
      </c>
      <c r="Q1964">
        <f t="shared" si="311"/>
        <v>0</v>
      </c>
      <c r="R1964">
        <f t="shared" si="312"/>
        <v>1103440.2146999999</v>
      </c>
    </row>
    <row r="1965" spans="1:18" x14ac:dyDescent="0.3">
      <c r="A1965" t="s">
        <v>0</v>
      </c>
      <c r="B1965" t="s">
        <v>0</v>
      </c>
      <c r="C1965">
        <v>23</v>
      </c>
      <c r="D1965">
        <v>30</v>
      </c>
      <c r="E1965">
        <v>0</v>
      </c>
      <c r="F1965">
        <v>20251209</v>
      </c>
      <c r="G1965">
        <v>20260130</v>
      </c>
      <c r="H1965">
        <v>167.9821</v>
      </c>
      <c r="I1965">
        <f t="shared" si="303"/>
        <v>53</v>
      </c>
      <c r="J1965">
        <f t="shared" si="304"/>
        <v>3.1694735849056603</v>
      </c>
      <c r="K1965">
        <f t="shared" si="305"/>
        <v>61.578717805827814</v>
      </c>
      <c r="L1965">
        <f t="shared" si="306"/>
        <v>95.084207547169811</v>
      </c>
      <c r="M1965">
        <f t="shared" si="307"/>
        <v>0</v>
      </c>
      <c r="N1965">
        <f t="shared" si="308"/>
        <v>156.66292535299763</v>
      </c>
      <c r="O1965">
        <f t="shared" si="309"/>
        <v>66.027889553464291</v>
      </c>
      <c r="P1965">
        <f t="shared" si="310"/>
        <v>101.95421044653571</v>
      </c>
      <c r="Q1965">
        <f t="shared" si="311"/>
        <v>0</v>
      </c>
      <c r="R1965">
        <f t="shared" si="312"/>
        <v>167.9821</v>
      </c>
    </row>
    <row r="1966" spans="1:18" x14ac:dyDescent="0.3">
      <c r="A1966" t="s">
        <v>39</v>
      </c>
      <c r="B1966" t="s">
        <v>40</v>
      </c>
      <c r="C1966">
        <v>0</v>
      </c>
      <c r="D1966">
        <v>23</v>
      </c>
      <c r="E1966">
        <v>0</v>
      </c>
      <c r="F1966">
        <v>20260102</v>
      </c>
      <c r="G1966">
        <v>20260124</v>
      </c>
      <c r="H1966">
        <v>1594.8915999999999</v>
      </c>
      <c r="I1966">
        <f t="shared" si="303"/>
        <v>23</v>
      </c>
      <c r="J1966">
        <f t="shared" si="304"/>
        <v>69.343113043478255</v>
      </c>
      <c r="K1966">
        <f t="shared" si="305"/>
        <v>0</v>
      </c>
      <c r="L1966">
        <f t="shared" si="306"/>
        <v>1594.8915999999999</v>
      </c>
      <c r="M1966">
        <f t="shared" si="307"/>
        <v>0</v>
      </c>
      <c r="N1966">
        <f t="shared" si="308"/>
        <v>1594.8915999999999</v>
      </c>
      <c r="O1966">
        <f t="shared" si="309"/>
        <v>0</v>
      </c>
      <c r="P1966">
        <f t="shared" si="310"/>
        <v>1594.8915999999999</v>
      </c>
      <c r="Q1966">
        <f t="shared" si="311"/>
        <v>0</v>
      </c>
      <c r="R1966">
        <f t="shared" si="312"/>
        <v>1594.8915999999999</v>
      </c>
    </row>
    <row r="1967" spans="1:18" x14ac:dyDescent="0.3">
      <c r="A1967" t="s">
        <v>33</v>
      </c>
      <c r="B1967" t="s">
        <v>34</v>
      </c>
      <c r="C1967">
        <v>0</v>
      </c>
      <c r="D1967">
        <v>15</v>
      </c>
      <c r="E1967">
        <v>0</v>
      </c>
      <c r="F1967">
        <v>20260101</v>
      </c>
      <c r="G1967">
        <v>20260115</v>
      </c>
      <c r="H1967">
        <v>5621.0456000000004</v>
      </c>
      <c r="I1967">
        <f t="shared" si="303"/>
        <v>15</v>
      </c>
      <c r="J1967">
        <f t="shared" si="304"/>
        <v>374.73637333333335</v>
      </c>
      <c r="K1967">
        <f t="shared" si="305"/>
        <v>0</v>
      </c>
      <c r="L1967">
        <f t="shared" si="306"/>
        <v>5621.0456000000004</v>
      </c>
      <c r="M1967">
        <f t="shared" si="307"/>
        <v>0</v>
      </c>
      <c r="N1967">
        <f t="shared" si="308"/>
        <v>5621.0456000000004</v>
      </c>
      <c r="O1967">
        <f t="shared" si="309"/>
        <v>0</v>
      </c>
      <c r="P1967">
        <f t="shared" si="310"/>
        <v>5621.0456000000004</v>
      </c>
      <c r="Q1967">
        <f t="shared" si="311"/>
        <v>0</v>
      </c>
      <c r="R1967">
        <f t="shared" si="312"/>
        <v>5621.0456000000004</v>
      </c>
    </row>
    <row r="1968" spans="1:18" x14ac:dyDescent="0.3">
      <c r="A1968" t="s">
        <v>55</v>
      </c>
      <c r="B1968" t="s">
        <v>56</v>
      </c>
      <c r="C1968">
        <v>14</v>
      </c>
      <c r="D1968">
        <v>16</v>
      </c>
      <c r="E1968">
        <v>0</v>
      </c>
      <c r="F1968">
        <v>20251218</v>
      </c>
      <c r="G1968">
        <v>20260116</v>
      </c>
      <c r="H1968">
        <v>1290911.074</v>
      </c>
      <c r="I1968">
        <f t="shared" si="303"/>
        <v>30</v>
      </c>
      <c r="J1968">
        <f t="shared" si="304"/>
        <v>43030.369133333334</v>
      </c>
      <c r="K1968">
        <f t="shared" si="305"/>
        <v>508883.97679252358</v>
      </c>
      <c r="L1968">
        <f t="shared" si="306"/>
        <v>688485.90613333334</v>
      </c>
      <c r="M1968">
        <f t="shared" si="307"/>
        <v>0</v>
      </c>
      <c r="N1968">
        <f t="shared" si="308"/>
        <v>1197369.8829258569</v>
      </c>
      <c r="O1968">
        <f t="shared" si="309"/>
        <v>548639.12178698543</v>
      </c>
      <c r="P1968">
        <f t="shared" si="310"/>
        <v>742271.95221301459</v>
      </c>
      <c r="Q1968">
        <f t="shared" si="311"/>
        <v>0</v>
      </c>
      <c r="R1968">
        <f t="shared" si="312"/>
        <v>1290911.074</v>
      </c>
    </row>
    <row r="1969" spans="1:18" x14ac:dyDescent="0.3">
      <c r="A1969" t="s">
        <v>0</v>
      </c>
      <c r="B1969" t="s">
        <v>0</v>
      </c>
      <c r="C1969">
        <v>0</v>
      </c>
      <c r="D1969">
        <v>12</v>
      </c>
      <c r="E1969">
        <v>0</v>
      </c>
      <c r="F1969">
        <v>20260105</v>
      </c>
      <c r="G1969">
        <v>20260116</v>
      </c>
      <c r="H1969">
        <v>41.956000000000003</v>
      </c>
      <c r="I1969">
        <f t="shared" si="303"/>
        <v>12</v>
      </c>
      <c r="J1969">
        <f t="shared" si="304"/>
        <v>3.4963333333333337</v>
      </c>
      <c r="K1969">
        <f t="shared" si="305"/>
        <v>0</v>
      </c>
      <c r="L1969">
        <f t="shared" si="306"/>
        <v>41.956000000000003</v>
      </c>
      <c r="M1969">
        <f t="shared" si="307"/>
        <v>0</v>
      </c>
      <c r="N1969">
        <f t="shared" si="308"/>
        <v>41.956000000000003</v>
      </c>
      <c r="O1969">
        <f t="shared" si="309"/>
        <v>0</v>
      </c>
      <c r="P1969">
        <f t="shared" si="310"/>
        <v>41.956000000000003</v>
      </c>
      <c r="Q1969">
        <f t="shared" si="311"/>
        <v>0</v>
      </c>
      <c r="R1969">
        <f t="shared" si="312"/>
        <v>41.956000000000003</v>
      </c>
    </row>
    <row r="1970" spans="1:18" x14ac:dyDescent="0.3">
      <c r="A1970" t="s">
        <v>0</v>
      </c>
      <c r="B1970" t="s">
        <v>0</v>
      </c>
      <c r="C1970">
        <v>27</v>
      </c>
      <c r="D1970">
        <v>31</v>
      </c>
      <c r="E1970">
        <v>1</v>
      </c>
      <c r="F1970">
        <v>20251205</v>
      </c>
      <c r="G1970">
        <v>20260201</v>
      </c>
      <c r="H1970">
        <v>532926.45790000004</v>
      </c>
      <c r="I1970">
        <f t="shared" si="303"/>
        <v>59</v>
      </c>
      <c r="J1970">
        <f t="shared" si="304"/>
        <v>9032.6518288135594</v>
      </c>
      <c r="K1970">
        <f t="shared" si="305"/>
        <v>206013.03660249605</v>
      </c>
      <c r="L1970">
        <f t="shared" si="306"/>
        <v>280012.20669322036</v>
      </c>
      <c r="M1970">
        <f t="shared" si="307"/>
        <v>7447.4935330849858</v>
      </c>
      <c r="N1970">
        <f t="shared" si="308"/>
        <v>493472.7368288014</v>
      </c>
      <c r="O1970">
        <f t="shared" si="309"/>
        <v>222484.01924558647</v>
      </c>
      <c r="P1970">
        <f t="shared" si="310"/>
        <v>302399.50932395883</v>
      </c>
      <c r="Q1970">
        <f t="shared" si="311"/>
        <v>8042.9293304547364</v>
      </c>
      <c r="R1970">
        <f t="shared" si="312"/>
        <v>532926.45790000015</v>
      </c>
    </row>
    <row r="1971" spans="1:18" x14ac:dyDescent="0.3">
      <c r="A1971" t="s">
        <v>33</v>
      </c>
      <c r="B1971" t="s">
        <v>34</v>
      </c>
      <c r="C1971">
        <v>0</v>
      </c>
      <c r="D1971">
        <v>29</v>
      </c>
      <c r="E1971">
        <v>2</v>
      </c>
      <c r="F1971">
        <v>20260103</v>
      </c>
      <c r="G1971">
        <v>20260202</v>
      </c>
      <c r="H1971">
        <v>193612887.14199999</v>
      </c>
      <c r="I1971">
        <f t="shared" si="303"/>
        <v>31</v>
      </c>
      <c r="J1971">
        <f t="shared" si="304"/>
        <v>6245577.0045806449</v>
      </c>
      <c r="K1971">
        <f t="shared" si="305"/>
        <v>0</v>
      </c>
      <c r="L1971">
        <f t="shared" si="306"/>
        <v>181121733.1328387</v>
      </c>
      <c r="M1971">
        <f t="shared" si="307"/>
        <v>10299056.187159216</v>
      </c>
      <c r="N1971">
        <f t="shared" si="308"/>
        <v>191420789.31999791</v>
      </c>
      <c r="O1971">
        <f t="shared" si="309"/>
        <v>0</v>
      </c>
      <c r="P1971">
        <f t="shared" si="310"/>
        <v>183195889.01803887</v>
      </c>
      <c r="Q1971">
        <f t="shared" si="311"/>
        <v>10416998.123961115</v>
      </c>
      <c r="R1971">
        <f t="shared" si="312"/>
        <v>193612887.14199999</v>
      </c>
    </row>
    <row r="1972" spans="1:18" x14ac:dyDescent="0.3">
      <c r="A1972" t="s">
        <v>33</v>
      </c>
      <c r="B1972" t="s">
        <v>34</v>
      </c>
      <c r="C1972">
        <v>0</v>
      </c>
      <c r="D1972">
        <v>28</v>
      </c>
      <c r="E1972">
        <v>3</v>
      </c>
      <c r="F1972">
        <v>20260104</v>
      </c>
      <c r="G1972">
        <v>20260203</v>
      </c>
      <c r="H1972">
        <v>94641101.290399998</v>
      </c>
      <c r="I1972">
        <f t="shared" si="303"/>
        <v>31</v>
      </c>
      <c r="J1972">
        <f t="shared" si="304"/>
        <v>3052938.7513032258</v>
      </c>
      <c r="K1972">
        <f t="shared" si="305"/>
        <v>0</v>
      </c>
      <c r="L1972">
        <f t="shared" si="306"/>
        <v>85482285.036490321</v>
      </c>
      <c r="M1972">
        <f t="shared" si="307"/>
        <v>7551517.108643542</v>
      </c>
      <c r="N1972">
        <f t="shared" si="308"/>
        <v>93033802.145133868</v>
      </c>
      <c r="O1972">
        <f t="shared" si="309"/>
        <v>0</v>
      </c>
      <c r="P1972">
        <f t="shared" si="310"/>
        <v>86959120.342653647</v>
      </c>
      <c r="Q1972">
        <f t="shared" si="311"/>
        <v>7681980.9477463514</v>
      </c>
      <c r="R1972">
        <f t="shared" si="312"/>
        <v>94641101.290399998</v>
      </c>
    </row>
    <row r="1973" spans="1:18" x14ac:dyDescent="0.3">
      <c r="A1973" t="s">
        <v>35</v>
      </c>
      <c r="B1973" t="s">
        <v>34</v>
      </c>
      <c r="C1973">
        <v>0</v>
      </c>
      <c r="D1973">
        <v>25</v>
      </c>
      <c r="E1973">
        <v>5</v>
      </c>
      <c r="F1973">
        <v>20260107</v>
      </c>
      <c r="G1973">
        <v>20260205</v>
      </c>
      <c r="H1973">
        <v>31600377.590100002</v>
      </c>
      <c r="I1973">
        <f t="shared" si="303"/>
        <v>30</v>
      </c>
      <c r="J1973">
        <f t="shared" si="304"/>
        <v>1053345.91967</v>
      </c>
      <c r="K1973">
        <f t="shared" si="305"/>
        <v>0</v>
      </c>
      <c r="L1973">
        <f t="shared" si="306"/>
        <v>26333647.991749998</v>
      </c>
      <c r="M1973">
        <f t="shared" si="307"/>
        <v>4342460.5938089145</v>
      </c>
      <c r="N1973">
        <f t="shared" si="308"/>
        <v>30676108.585558914</v>
      </c>
      <c r="O1973">
        <f t="shared" si="309"/>
        <v>0</v>
      </c>
      <c r="P1973">
        <f t="shared" si="310"/>
        <v>27127078.962545563</v>
      </c>
      <c r="Q1973">
        <f t="shared" si="311"/>
        <v>4473298.6275544371</v>
      </c>
      <c r="R1973">
        <f t="shared" si="312"/>
        <v>31600377.590099998</v>
      </c>
    </row>
    <row r="1974" spans="1:18" x14ac:dyDescent="0.3">
      <c r="A1974" t="s">
        <v>35</v>
      </c>
      <c r="B1974" t="s">
        <v>36</v>
      </c>
      <c r="C1974">
        <v>0</v>
      </c>
      <c r="D1974">
        <v>27</v>
      </c>
      <c r="E1974">
        <v>5</v>
      </c>
      <c r="F1974">
        <v>20260105</v>
      </c>
      <c r="G1974">
        <v>20260205</v>
      </c>
      <c r="H1974">
        <v>1091047.1195</v>
      </c>
      <c r="I1974">
        <f t="shared" si="303"/>
        <v>32</v>
      </c>
      <c r="J1974">
        <f t="shared" si="304"/>
        <v>34095.222484375001</v>
      </c>
      <c r="K1974">
        <f t="shared" si="305"/>
        <v>0</v>
      </c>
      <c r="L1974">
        <f t="shared" si="306"/>
        <v>920571.00707812503</v>
      </c>
      <c r="M1974">
        <f t="shared" si="307"/>
        <v>140558.91546238729</v>
      </c>
      <c r="N1974">
        <f t="shared" si="308"/>
        <v>1061129.9225405124</v>
      </c>
      <c r="O1974">
        <f t="shared" si="309"/>
        <v>0</v>
      </c>
      <c r="P1974">
        <f t="shared" si="310"/>
        <v>946525.32572368055</v>
      </c>
      <c r="Q1974">
        <f t="shared" si="311"/>
        <v>144521.79377631936</v>
      </c>
      <c r="R1974">
        <f t="shared" si="312"/>
        <v>1091047.1195</v>
      </c>
    </row>
    <row r="1975" spans="1:18" x14ac:dyDescent="0.3">
      <c r="A1975" t="s">
        <v>35</v>
      </c>
      <c r="B1975" t="s">
        <v>34</v>
      </c>
      <c r="C1975">
        <v>0</v>
      </c>
      <c r="D1975">
        <v>28</v>
      </c>
      <c r="E1975">
        <v>1</v>
      </c>
      <c r="F1975">
        <v>20260104</v>
      </c>
      <c r="G1975">
        <v>20260201</v>
      </c>
      <c r="H1975">
        <v>59244960.529600002</v>
      </c>
      <c r="I1975">
        <f t="shared" si="303"/>
        <v>29</v>
      </c>
      <c r="J1975">
        <f t="shared" si="304"/>
        <v>2042929.6734344829</v>
      </c>
      <c r="K1975">
        <f t="shared" si="305"/>
        <v>0</v>
      </c>
      <c r="L1975">
        <f t="shared" si="306"/>
        <v>57202030.856165521</v>
      </c>
      <c r="M1975">
        <f t="shared" si="307"/>
        <v>1684411.8227735551</v>
      </c>
      <c r="N1975">
        <f t="shared" si="308"/>
        <v>58886442.678939074</v>
      </c>
      <c r="O1975">
        <f t="shared" si="309"/>
        <v>0</v>
      </c>
      <c r="P1975">
        <f t="shared" si="310"/>
        <v>57550293.516007379</v>
      </c>
      <c r="Q1975">
        <f t="shared" si="311"/>
        <v>1694667.0135926229</v>
      </c>
      <c r="R1975">
        <f t="shared" si="312"/>
        <v>59244960.529600002</v>
      </c>
    </row>
    <row r="1976" spans="1:18" x14ac:dyDescent="0.3">
      <c r="A1976" t="s">
        <v>39</v>
      </c>
      <c r="B1976" t="s">
        <v>40</v>
      </c>
      <c r="C1976">
        <v>0</v>
      </c>
      <c r="D1976">
        <v>29</v>
      </c>
      <c r="E1976">
        <v>4</v>
      </c>
      <c r="F1976">
        <v>20260103</v>
      </c>
      <c r="G1976">
        <v>20260204</v>
      </c>
      <c r="H1976">
        <v>1454890.1921999999</v>
      </c>
      <c r="I1976">
        <f t="shared" si="303"/>
        <v>33</v>
      </c>
      <c r="J1976">
        <f t="shared" si="304"/>
        <v>44087.58158181818</v>
      </c>
      <c r="K1976">
        <f t="shared" si="305"/>
        <v>0</v>
      </c>
      <c r="L1976">
        <f t="shared" si="306"/>
        <v>1278539.8658727272</v>
      </c>
      <c r="M1976">
        <f t="shared" si="307"/>
        <v>145402.25171640448</v>
      </c>
      <c r="N1976">
        <f t="shared" si="308"/>
        <v>1423942.1175891317</v>
      </c>
      <c r="O1976">
        <f t="shared" si="309"/>
        <v>0</v>
      </c>
      <c r="P1976">
        <f t="shared" si="310"/>
        <v>1306327.7560357007</v>
      </c>
      <c r="Q1976">
        <f t="shared" si="311"/>
        <v>148562.43616429926</v>
      </c>
      <c r="R1976">
        <f t="shared" si="312"/>
        <v>1454890.1921999999</v>
      </c>
    </row>
    <row r="1977" spans="1:18" x14ac:dyDescent="0.3">
      <c r="A1977" t="s">
        <v>35</v>
      </c>
      <c r="B1977" t="s">
        <v>34</v>
      </c>
      <c r="C1977">
        <v>0</v>
      </c>
      <c r="D1977">
        <v>30</v>
      </c>
      <c r="E1977">
        <v>4</v>
      </c>
      <c r="F1977">
        <v>20260102</v>
      </c>
      <c r="G1977">
        <v>20260204</v>
      </c>
      <c r="H1977">
        <v>24407349.459800001</v>
      </c>
      <c r="I1977">
        <f t="shared" si="303"/>
        <v>34</v>
      </c>
      <c r="J1977">
        <f t="shared" si="304"/>
        <v>717863.21940588241</v>
      </c>
      <c r="K1977">
        <f t="shared" si="305"/>
        <v>0</v>
      </c>
      <c r="L1977">
        <f t="shared" si="306"/>
        <v>21535896.582176473</v>
      </c>
      <c r="M1977">
        <f t="shared" si="307"/>
        <v>2367535.8180465205</v>
      </c>
      <c r="N1977">
        <f t="shared" si="308"/>
        <v>23903432.400222994</v>
      </c>
      <c r="O1977">
        <f t="shared" si="309"/>
        <v>0</v>
      </c>
      <c r="P1977">
        <f t="shared" si="310"/>
        <v>21989902.747456051</v>
      </c>
      <c r="Q1977">
        <f t="shared" si="311"/>
        <v>2417446.7123439484</v>
      </c>
      <c r="R1977">
        <f t="shared" si="312"/>
        <v>24407349.459800001</v>
      </c>
    </row>
    <row r="1978" spans="1:18" x14ac:dyDescent="0.3">
      <c r="A1978" t="s">
        <v>33</v>
      </c>
      <c r="B1978" t="s">
        <v>34</v>
      </c>
      <c r="C1978">
        <v>0</v>
      </c>
      <c r="D1978">
        <v>30</v>
      </c>
      <c r="E1978">
        <v>4</v>
      </c>
      <c r="F1978">
        <v>20260102</v>
      </c>
      <c r="G1978">
        <v>20260204</v>
      </c>
      <c r="H1978">
        <v>41833583.243799999</v>
      </c>
      <c r="I1978">
        <f t="shared" si="303"/>
        <v>34</v>
      </c>
      <c r="J1978">
        <f t="shared" si="304"/>
        <v>1230399.5071705882</v>
      </c>
      <c r="K1978">
        <f t="shared" si="305"/>
        <v>0</v>
      </c>
      <c r="L1978">
        <f t="shared" si="306"/>
        <v>36911985.215117648</v>
      </c>
      <c r="M1978">
        <f t="shared" si="307"/>
        <v>4057896.8597165653</v>
      </c>
      <c r="N1978">
        <f t="shared" si="308"/>
        <v>40969882.074834213</v>
      </c>
      <c r="O1978">
        <f t="shared" si="309"/>
        <v>0</v>
      </c>
      <c r="P1978">
        <f t="shared" si="310"/>
        <v>37690140.366282411</v>
      </c>
      <c r="Q1978">
        <f t="shared" si="311"/>
        <v>4143442.8775175931</v>
      </c>
      <c r="R1978">
        <f t="shared" si="312"/>
        <v>41833583.243800007</v>
      </c>
    </row>
    <row r="1979" spans="1:18" x14ac:dyDescent="0.3">
      <c r="A1979" t="s">
        <v>35</v>
      </c>
      <c r="B1979" t="s">
        <v>34</v>
      </c>
      <c r="C1979">
        <v>0</v>
      </c>
      <c r="D1979">
        <v>27</v>
      </c>
      <c r="E1979">
        <v>1</v>
      </c>
      <c r="F1979">
        <v>20260105</v>
      </c>
      <c r="G1979">
        <v>20260201</v>
      </c>
      <c r="H1979">
        <v>25028946.355500001</v>
      </c>
      <c r="I1979">
        <f t="shared" si="303"/>
        <v>28</v>
      </c>
      <c r="J1979">
        <f t="shared" si="304"/>
        <v>893890.94126785721</v>
      </c>
      <c r="K1979">
        <f t="shared" si="305"/>
        <v>0</v>
      </c>
      <c r="L1979">
        <f t="shared" si="306"/>
        <v>24135055.414232146</v>
      </c>
      <c r="M1979">
        <f t="shared" si="307"/>
        <v>737020.21627131046</v>
      </c>
      <c r="N1979">
        <f t="shared" si="308"/>
        <v>24872075.630503457</v>
      </c>
      <c r="O1979">
        <f t="shared" si="309"/>
        <v>0</v>
      </c>
      <c r="P1979">
        <f t="shared" si="310"/>
        <v>24287277.677339897</v>
      </c>
      <c r="Q1979">
        <f t="shared" si="311"/>
        <v>741668.6781601042</v>
      </c>
      <c r="R1979">
        <f t="shared" si="312"/>
        <v>25028946.355500001</v>
      </c>
    </row>
    <row r="1980" spans="1:18" x14ac:dyDescent="0.3">
      <c r="A1980" t="s">
        <v>33</v>
      </c>
      <c r="B1980" t="s">
        <v>34</v>
      </c>
      <c r="C1980">
        <v>0</v>
      </c>
      <c r="D1980">
        <v>28</v>
      </c>
      <c r="E1980">
        <v>2</v>
      </c>
      <c r="F1980">
        <v>20260104</v>
      </c>
      <c r="G1980">
        <v>20260202</v>
      </c>
      <c r="H1980">
        <v>65350558.194499999</v>
      </c>
      <c r="I1980">
        <f t="shared" si="303"/>
        <v>30</v>
      </c>
      <c r="J1980">
        <f t="shared" si="304"/>
        <v>2178351.9398166668</v>
      </c>
      <c r="K1980">
        <f t="shared" si="305"/>
        <v>0</v>
      </c>
      <c r="L1980">
        <f t="shared" si="306"/>
        <v>60993854.314866669</v>
      </c>
      <c r="M1980">
        <f t="shared" si="307"/>
        <v>3592137.1247404069</v>
      </c>
      <c r="N1980">
        <f t="shared" si="308"/>
        <v>64585991.439607076</v>
      </c>
      <c r="O1980">
        <f t="shared" si="309"/>
        <v>0</v>
      </c>
      <c r="P1980">
        <f t="shared" si="310"/>
        <v>61715897.473490871</v>
      </c>
      <c r="Q1980">
        <f t="shared" si="311"/>
        <v>3634660.7210091315</v>
      </c>
      <c r="R1980">
        <f t="shared" si="312"/>
        <v>65350558.194499999</v>
      </c>
    </row>
    <row r="1981" spans="1:18" x14ac:dyDescent="0.3">
      <c r="A1981" t="s">
        <v>33</v>
      </c>
      <c r="B1981" t="s">
        <v>34</v>
      </c>
      <c r="C1981">
        <v>0</v>
      </c>
      <c r="D1981">
        <v>29</v>
      </c>
      <c r="E1981">
        <v>4</v>
      </c>
      <c r="F1981">
        <v>20260103</v>
      </c>
      <c r="G1981">
        <v>20260204</v>
      </c>
      <c r="H1981">
        <v>29686087.714000002</v>
      </c>
      <c r="I1981">
        <f t="shared" si="303"/>
        <v>33</v>
      </c>
      <c r="J1981">
        <f t="shared" si="304"/>
        <v>899578.41557575762</v>
      </c>
      <c r="K1981">
        <f t="shared" si="305"/>
        <v>0</v>
      </c>
      <c r="L1981">
        <f t="shared" si="306"/>
        <v>26087774.051696971</v>
      </c>
      <c r="M1981">
        <f t="shared" si="307"/>
        <v>2966838.3369464101</v>
      </c>
      <c r="N1981">
        <f t="shared" si="308"/>
        <v>29054612.38864338</v>
      </c>
      <c r="O1981">
        <f t="shared" si="309"/>
        <v>0</v>
      </c>
      <c r="P1981">
        <f t="shared" si="310"/>
        <v>26654767.869641159</v>
      </c>
      <c r="Q1981">
        <f t="shared" si="311"/>
        <v>3031319.8443588451</v>
      </c>
      <c r="R1981">
        <f t="shared" si="312"/>
        <v>29686087.714000005</v>
      </c>
    </row>
    <row r="1982" spans="1:18" x14ac:dyDescent="0.3">
      <c r="A1982" t="s">
        <v>0</v>
      </c>
      <c r="B1982" t="s">
        <v>0</v>
      </c>
      <c r="C1982">
        <v>28</v>
      </c>
      <c r="D1982">
        <v>31</v>
      </c>
      <c r="E1982">
        <v>2</v>
      </c>
      <c r="F1982">
        <v>20251204</v>
      </c>
      <c r="G1982">
        <v>20260202</v>
      </c>
      <c r="H1982">
        <v>348079.29800000001</v>
      </c>
      <c r="I1982">
        <f t="shared" si="303"/>
        <v>61</v>
      </c>
      <c r="J1982">
        <f t="shared" si="304"/>
        <v>5706.2179999999998</v>
      </c>
      <c r="K1982">
        <f t="shared" si="305"/>
        <v>134965.27995320674</v>
      </c>
      <c r="L1982">
        <f t="shared" si="306"/>
        <v>176892.758</v>
      </c>
      <c r="M1982">
        <f t="shared" si="307"/>
        <v>9409.6445780873473</v>
      </c>
      <c r="N1982">
        <f t="shared" si="308"/>
        <v>321267.68253129406</v>
      </c>
      <c r="O1982">
        <f t="shared" si="309"/>
        <v>146228.90024398762</v>
      </c>
      <c r="P1982">
        <f t="shared" si="310"/>
        <v>191655.46481609214</v>
      </c>
      <c r="Q1982">
        <f t="shared" si="311"/>
        <v>10194.932939920309</v>
      </c>
      <c r="R1982">
        <f t="shared" si="312"/>
        <v>348079.29800000001</v>
      </c>
    </row>
    <row r="1983" spans="1:18" x14ac:dyDescent="0.3">
      <c r="A1983" t="s">
        <v>33</v>
      </c>
      <c r="B1983" t="s">
        <v>34</v>
      </c>
      <c r="C1983">
        <v>0</v>
      </c>
      <c r="D1983">
        <v>27</v>
      </c>
      <c r="E1983">
        <v>6</v>
      </c>
      <c r="F1983">
        <v>20260105</v>
      </c>
      <c r="G1983">
        <v>20260206</v>
      </c>
      <c r="H1983">
        <v>6803918.8915999997</v>
      </c>
      <c r="I1983">
        <f t="shared" si="303"/>
        <v>33</v>
      </c>
      <c r="J1983">
        <f t="shared" si="304"/>
        <v>206179.36035151515</v>
      </c>
      <c r="K1983">
        <f t="shared" si="305"/>
        <v>0</v>
      </c>
      <c r="L1983">
        <f t="shared" si="306"/>
        <v>5566842.7294909088</v>
      </c>
      <c r="M1983">
        <f t="shared" si="307"/>
        <v>1019979.1702201802</v>
      </c>
      <c r="N1983">
        <f t="shared" si="308"/>
        <v>6586821.8997110892</v>
      </c>
      <c r="O1983">
        <f t="shared" si="309"/>
        <v>0</v>
      </c>
      <c r="P1983">
        <f t="shared" si="310"/>
        <v>5750321.9292160664</v>
      </c>
      <c r="Q1983">
        <f t="shared" si="311"/>
        <v>1053596.9623839338</v>
      </c>
      <c r="R1983">
        <f t="shared" si="312"/>
        <v>6803918.8915999997</v>
      </c>
    </row>
    <row r="1984" spans="1:18" x14ac:dyDescent="0.3">
      <c r="A1984" t="s">
        <v>37</v>
      </c>
      <c r="B1984" t="s">
        <v>38</v>
      </c>
      <c r="C1984">
        <v>0</v>
      </c>
      <c r="D1984">
        <v>27</v>
      </c>
      <c r="E1984">
        <v>2</v>
      </c>
      <c r="F1984">
        <v>20260105</v>
      </c>
      <c r="G1984">
        <v>20260202</v>
      </c>
      <c r="H1984">
        <v>1023275.785</v>
      </c>
      <c r="I1984">
        <f t="shared" si="303"/>
        <v>29</v>
      </c>
      <c r="J1984">
        <f t="shared" si="304"/>
        <v>35285.371896551726</v>
      </c>
      <c r="K1984">
        <f t="shared" si="305"/>
        <v>0</v>
      </c>
      <c r="L1984">
        <f t="shared" si="306"/>
        <v>952705.04120689654</v>
      </c>
      <c r="M1984">
        <f t="shared" si="307"/>
        <v>58186.141565601531</v>
      </c>
      <c r="N1984">
        <f t="shared" si="308"/>
        <v>1010891.1827724981</v>
      </c>
      <c r="O1984">
        <f t="shared" si="309"/>
        <v>0</v>
      </c>
      <c r="P1984">
        <f t="shared" si="310"/>
        <v>964376.79497877473</v>
      </c>
      <c r="Q1984">
        <f t="shared" si="311"/>
        <v>58898.990021225334</v>
      </c>
      <c r="R1984">
        <f t="shared" si="312"/>
        <v>1023275.785</v>
      </c>
    </row>
    <row r="1985" spans="1:18" x14ac:dyDescent="0.3">
      <c r="A1985" t="s">
        <v>35</v>
      </c>
      <c r="B1985" t="s">
        <v>34</v>
      </c>
      <c r="C1985">
        <v>0</v>
      </c>
      <c r="D1985">
        <v>24</v>
      </c>
      <c r="E1985">
        <v>6</v>
      </c>
      <c r="F1985">
        <v>20260108</v>
      </c>
      <c r="G1985">
        <v>20260206</v>
      </c>
      <c r="H1985">
        <v>10825434.5995</v>
      </c>
      <c r="I1985">
        <f t="shared" si="303"/>
        <v>30</v>
      </c>
      <c r="J1985">
        <f t="shared" si="304"/>
        <v>360847.81998333335</v>
      </c>
      <c r="K1985">
        <f t="shared" si="305"/>
        <v>0</v>
      </c>
      <c r="L1985">
        <f t="shared" si="306"/>
        <v>8660347.6796000004</v>
      </c>
      <c r="M1985">
        <f t="shared" si="307"/>
        <v>1785131.4475651712</v>
      </c>
      <c r="N1985">
        <f t="shared" si="308"/>
        <v>10445479.127165172</v>
      </c>
      <c r="O1985">
        <f t="shared" si="309"/>
        <v>0</v>
      </c>
      <c r="P1985">
        <f t="shared" si="310"/>
        <v>8975368.7957332619</v>
      </c>
      <c r="Q1985">
        <f t="shared" si="311"/>
        <v>1850065.8037667386</v>
      </c>
      <c r="R1985">
        <f t="shared" si="312"/>
        <v>10825434.5995</v>
      </c>
    </row>
    <row r="1986" spans="1:18" x14ac:dyDescent="0.3">
      <c r="A1986" t="s">
        <v>35</v>
      </c>
      <c r="B1986" t="s">
        <v>36</v>
      </c>
      <c r="C1986">
        <v>0</v>
      </c>
      <c r="D1986">
        <v>26</v>
      </c>
      <c r="E1986">
        <v>5</v>
      </c>
      <c r="F1986">
        <v>20260106</v>
      </c>
      <c r="G1986">
        <v>20260205</v>
      </c>
      <c r="H1986">
        <v>2778429.1844000001</v>
      </c>
      <c r="I1986">
        <f t="shared" si="303"/>
        <v>31</v>
      </c>
      <c r="J1986">
        <f t="shared" si="304"/>
        <v>89626.747883870979</v>
      </c>
      <c r="K1986">
        <f t="shared" si="305"/>
        <v>0</v>
      </c>
      <c r="L1986">
        <f t="shared" si="306"/>
        <v>2330295.4449806456</v>
      </c>
      <c r="M1986">
        <f t="shared" si="307"/>
        <v>369489.84523421124</v>
      </c>
      <c r="N1986">
        <f t="shared" si="308"/>
        <v>2699785.2902148566</v>
      </c>
      <c r="O1986">
        <f t="shared" si="309"/>
        <v>0</v>
      </c>
      <c r="P1986">
        <f t="shared" si="310"/>
        <v>2398176.2164847362</v>
      </c>
      <c r="Q1986">
        <f t="shared" si="311"/>
        <v>380252.96791526413</v>
      </c>
      <c r="R1986">
        <f t="shared" si="312"/>
        <v>2778429.1844000001</v>
      </c>
    </row>
    <row r="1987" spans="1:18" x14ac:dyDescent="0.3">
      <c r="A1987" t="s">
        <v>35</v>
      </c>
      <c r="B1987" t="s">
        <v>34</v>
      </c>
      <c r="C1987">
        <v>0</v>
      </c>
      <c r="D1987">
        <v>26</v>
      </c>
      <c r="E1987">
        <v>5</v>
      </c>
      <c r="F1987">
        <v>20260106</v>
      </c>
      <c r="G1987">
        <v>20260205</v>
      </c>
      <c r="H1987">
        <v>27851941.496599998</v>
      </c>
      <c r="I1987">
        <f t="shared" si="303"/>
        <v>31</v>
      </c>
      <c r="J1987">
        <f t="shared" si="304"/>
        <v>898449.72569677408</v>
      </c>
      <c r="K1987">
        <f t="shared" si="305"/>
        <v>0</v>
      </c>
      <c r="L1987">
        <f t="shared" si="306"/>
        <v>23359692.868116125</v>
      </c>
      <c r="M1987">
        <f t="shared" si="307"/>
        <v>3703894.852109889</v>
      </c>
      <c r="N1987">
        <f t="shared" si="308"/>
        <v>27063587.720226016</v>
      </c>
      <c r="O1987">
        <f t="shared" si="309"/>
        <v>0</v>
      </c>
      <c r="P1987">
        <f t="shared" si="310"/>
        <v>24040153.355391163</v>
      </c>
      <c r="Q1987">
        <f t="shared" si="311"/>
        <v>3811788.1412088331</v>
      </c>
      <c r="R1987">
        <f t="shared" si="312"/>
        <v>27851941.496599995</v>
      </c>
    </row>
    <row r="1988" spans="1:18" x14ac:dyDescent="0.3">
      <c r="A1988" t="s">
        <v>39</v>
      </c>
      <c r="B1988" t="s">
        <v>40</v>
      </c>
      <c r="C1988">
        <v>0</v>
      </c>
      <c r="D1988">
        <v>28</v>
      </c>
      <c r="E1988">
        <v>3</v>
      </c>
      <c r="F1988">
        <v>20260104</v>
      </c>
      <c r="G1988">
        <v>20260203</v>
      </c>
      <c r="H1988">
        <v>3283982.9898999999</v>
      </c>
      <c r="I1988">
        <f t="shared" si="303"/>
        <v>31</v>
      </c>
      <c r="J1988">
        <f t="shared" si="304"/>
        <v>105934.93515806452</v>
      </c>
      <c r="K1988">
        <f t="shared" si="305"/>
        <v>0</v>
      </c>
      <c r="L1988">
        <f t="shared" si="306"/>
        <v>2966178.1844258066</v>
      </c>
      <c r="M1988">
        <f t="shared" si="307"/>
        <v>262032.59888777029</v>
      </c>
      <c r="N1988">
        <f t="shared" si="308"/>
        <v>3228210.7833135771</v>
      </c>
      <c r="O1988">
        <f t="shared" si="309"/>
        <v>0</v>
      </c>
      <c r="P1988">
        <f t="shared" si="310"/>
        <v>3017423.3829515767</v>
      </c>
      <c r="Q1988">
        <f t="shared" si="311"/>
        <v>266559.60694842279</v>
      </c>
      <c r="R1988">
        <f t="shared" si="312"/>
        <v>3283982.9898999995</v>
      </c>
    </row>
    <row r="1989" spans="1:18" x14ac:dyDescent="0.3">
      <c r="A1989" t="s">
        <v>41</v>
      </c>
      <c r="B1989" t="s">
        <v>42</v>
      </c>
      <c r="C1989">
        <v>0</v>
      </c>
      <c r="D1989">
        <v>30</v>
      </c>
      <c r="E1989">
        <v>1</v>
      </c>
      <c r="F1989">
        <v>20260102</v>
      </c>
      <c r="G1989">
        <v>20260201</v>
      </c>
      <c r="H1989">
        <v>3287644.6022999999</v>
      </c>
      <c r="I1989">
        <f t="shared" si="303"/>
        <v>31</v>
      </c>
      <c r="J1989">
        <f t="shared" si="304"/>
        <v>106053.05168709677</v>
      </c>
      <c r="K1989">
        <f t="shared" si="305"/>
        <v>0</v>
      </c>
      <c r="L1989">
        <f t="shared" si="306"/>
        <v>3181591.5506129032</v>
      </c>
      <c r="M1989">
        <f t="shared" si="307"/>
        <v>87441.587650270929</v>
      </c>
      <c r="N1989">
        <f t="shared" si="308"/>
        <v>3269033.1382631743</v>
      </c>
      <c r="O1989">
        <f t="shared" si="309"/>
        <v>0</v>
      </c>
      <c r="P1989">
        <f t="shared" si="310"/>
        <v>3199705.186730878</v>
      </c>
      <c r="Q1989">
        <f t="shared" si="311"/>
        <v>87939.41556912176</v>
      </c>
      <c r="R1989">
        <f t="shared" si="312"/>
        <v>3287644.6022999999</v>
      </c>
    </row>
    <row r="1990" spans="1:18" x14ac:dyDescent="0.3">
      <c r="A1990" t="s">
        <v>0</v>
      </c>
      <c r="B1990" t="s">
        <v>0</v>
      </c>
      <c r="C1990">
        <v>29</v>
      </c>
      <c r="D1990">
        <v>31</v>
      </c>
      <c r="E1990">
        <v>5</v>
      </c>
      <c r="F1990">
        <v>20251203</v>
      </c>
      <c r="G1990">
        <v>20260205</v>
      </c>
      <c r="H1990">
        <v>77918.3514</v>
      </c>
      <c r="I1990">
        <f t="shared" si="303"/>
        <v>65</v>
      </c>
      <c r="J1990">
        <f t="shared" si="304"/>
        <v>1198.7438676923077</v>
      </c>
      <c r="K1990">
        <f t="shared" si="305"/>
        <v>29365.680242920862</v>
      </c>
      <c r="L1990">
        <f t="shared" si="306"/>
        <v>37161.059898461543</v>
      </c>
      <c r="M1990">
        <f t="shared" si="307"/>
        <v>4941.8694374918641</v>
      </c>
      <c r="N1990">
        <f t="shared" si="308"/>
        <v>71468.609578874282</v>
      </c>
      <c r="O1990">
        <f t="shared" si="309"/>
        <v>32015.809538629976</v>
      </c>
      <c r="P1990">
        <f t="shared" si="310"/>
        <v>40514.689464739175</v>
      </c>
      <c r="Q1990">
        <f t="shared" si="311"/>
        <v>5387.8523966308376</v>
      </c>
      <c r="R1990">
        <f t="shared" si="312"/>
        <v>77918.3514</v>
      </c>
    </row>
    <row r="1991" spans="1:18" x14ac:dyDescent="0.3">
      <c r="A1991" t="s">
        <v>35</v>
      </c>
      <c r="B1991" t="s">
        <v>36</v>
      </c>
      <c r="C1991">
        <v>0</v>
      </c>
      <c r="D1991">
        <v>26</v>
      </c>
      <c r="E1991">
        <v>7</v>
      </c>
      <c r="F1991">
        <v>20260106</v>
      </c>
      <c r="G1991">
        <v>20260207</v>
      </c>
      <c r="H1991">
        <v>242452.7592</v>
      </c>
      <c r="I1991">
        <f t="shared" si="303"/>
        <v>33</v>
      </c>
      <c r="J1991">
        <f t="shared" si="304"/>
        <v>7347.0533090909094</v>
      </c>
      <c r="K1991">
        <f t="shared" si="305"/>
        <v>0</v>
      </c>
      <c r="L1991">
        <f t="shared" si="306"/>
        <v>191023.38603636363</v>
      </c>
      <c r="M1991">
        <f t="shared" si="307"/>
        <v>42403.928691792171</v>
      </c>
      <c r="N1991">
        <f t="shared" si="308"/>
        <v>233427.31472815579</v>
      </c>
      <c r="O1991">
        <f t="shared" si="309"/>
        <v>0</v>
      </c>
      <c r="P1991">
        <f t="shared" si="310"/>
        <v>198409.28672027751</v>
      </c>
      <c r="Q1991">
        <f t="shared" si="311"/>
        <v>44043.472479722521</v>
      </c>
      <c r="R1991">
        <f t="shared" si="312"/>
        <v>242452.75920000003</v>
      </c>
    </row>
    <row r="1992" spans="1:18" x14ac:dyDescent="0.3">
      <c r="A1992" t="s">
        <v>33</v>
      </c>
      <c r="B1992" t="s">
        <v>34</v>
      </c>
      <c r="C1992">
        <v>0</v>
      </c>
      <c r="D1992">
        <v>19</v>
      </c>
      <c r="E1992">
        <v>1</v>
      </c>
      <c r="F1992">
        <v>20260113</v>
      </c>
      <c r="G1992">
        <v>20260201</v>
      </c>
      <c r="H1992">
        <v>739605.4841</v>
      </c>
      <c r="I1992">
        <f t="shared" si="303"/>
        <v>20</v>
      </c>
      <c r="J1992">
        <f t="shared" si="304"/>
        <v>36980.274205000002</v>
      </c>
      <c r="K1992">
        <f t="shared" si="305"/>
        <v>0</v>
      </c>
      <c r="L1992">
        <f t="shared" si="306"/>
        <v>702625.20989499998</v>
      </c>
      <c r="M1992">
        <f t="shared" si="307"/>
        <v>30490.531265127065</v>
      </c>
      <c r="N1992">
        <f t="shared" si="308"/>
        <v>733115.7411601271</v>
      </c>
      <c r="O1992">
        <f t="shared" si="309"/>
        <v>0</v>
      </c>
      <c r="P1992">
        <f t="shared" si="310"/>
        <v>708845.04223426606</v>
      </c>
      <c r="Q1992">
        <f t="shared" si="311"/>
        <v>30760.441865733868</v>
      </c>
      <c r="R1992">
        <f t="shared" si="312"/>
        <v>739605.48409999989</v>
      </c>
    </row>
    <row r="1993" spans="1:18" x14ac:dyDescent="0.3">
      <c r="A1993" t="s">
        <v>33</v>
      </c>
      <c r="B1993" t="s">
        <v>34</v>
      </c>
      <c r="C1993">
        <v>0</v>
      </c>
      <c r="D1993">
        <v>23</v>
      </c>
      <c r="E1993">
        <v>4</v>
      </c>
      <c r="F1993">
        <v>20260109</v>
      </c>
      <c r="G1993">
        <v>20260204</v>
      </c>
      <c r="H1993">
        <v>2313083.9605</v>
      </c>
      <c r="I1993">
        <f t="shared" si="303"/>
        <v>27</v>
      </c>
      <c r="J1993">
        <f t="shared" si="304"/>
        <v>85669.776314814822</v>
      </c>
      <c r="K1993">
        <f t="shared" si="305"/>
        <v>0</v>
      </c>
      <c r="L1993">
        <f t="shared" si="306"/>
        <v>1970404.8552407408</v>
      </c>
      <c r="M1993">
        <f t="shared" si="307"/>
        <v>282541.6576116276</v>
      </c>
      <c r="N1993">
        <f t="shared" si="308"/>
        <v>2252946.5128523684</v>
      </c>
      <c r="O1993">
        <f t="shared" si="309"/>
        <v>0</v>
      </c>
      <c r="P1993">
        <f t="shared" si="310"/>
        <v>2023000.4753101482</v>
      </c>
      <c r="Q1993">
        <f t="shared" si="311"/>
        <v>290083.4851898519</v>
      </c>
      <c r="R1993">
        <f t="shared" si="312"/>
        <v>2313083.9605</v>
      </c>
    </row>
    <row r="1994" spans="1:18" x14ac:dyDescent="0.3">
      <c r="A1994" t="s">
        <v>33</v>
      </c>
      <c r="B1994" t="s">
        <v>34</v>
      </c>
      <c r="C1994">
        <v>0</v>
      </c>
      <c r="D1994">
        <v>30</v>
      </c>
      <c r="E1994">
        <v>11</v>
      </c>
      <c r="F1994">
        <v>20260102</v>
      </c>
      <c r="G1994">
        <v>20260211</v>
      </c>
      <c r="H1994">
        <v>1187813.0051</v>
      </c>
      <c r="I1994">
        <f t="shared" si="303"/>
        <v>41</v>
      </c>
      <c r="J1994">
        <f t="shared" si="304"/>
        <v>28971.048904878047</v>
      </c>
      <c r="K1994">
        <f t="shared" si="305"/>
        <v>0</v>
      </c>
      <c r="L1994">
        <f t="shared" si="306"/>
        <v>869131.46714634146</v>
      </c>
      <c r="M1994">
        <f t="shared" si="307"/>
        <v>262755.47181532322</v>
      </c>
      <c r="N1994">
        <f t="shared" si="308"/>
        <v>1131886.9389616647</v>
      </c>
      <c r="O1994">
        <f t="shared" si="309"/>
        <v>0</v>
      </c>
      <c r="P1994">
        <f t="shared" si="310"/>
        <v>912074.8939510755</v>
      </c>
      <c r="Q1994">
        <f t="shared" si="311"/>
        <v>275738.11114892451</v>
      </c>
      <c r="R1994">
        <f t="shared" si="312"/>
        <v>1187813.0051</v>
      </c>
    </row>
    <row r="1995" spans="1:18" x14ac:dyDescent="0.3">
      <c r="A1995" t="s">
        <v>33</v>
      </c>
      <c r="B1995" t="s">
        <v>34</v>
      </c>
      <c r="C1995">
        <v>0</v>
      </c>
      <c r="D1995">
        <v>29</v>
      </c>
      <c r="E1995">
        <v>7</v>
      </c>
      <c r="F1995">
        <v>20260103</v>
      </c>
      <c r="G1995">
        <v>20260207</v>
      </c>
      <c r="H1995">
        <v>1627107.7487000001</v>
      </c>
      <c r="I1995">
        <f t="shared" ref="I1995:I2058" si="313">IF(C1995&lt;0,0,C1995)+D1995+E1995</f>
        <v>36</v>
      </c>
      <c r="J1995">
        <f t="shared" ref="J1995:J2058" si="314">H1995/I1995</f>
        <v>45197.437463888891</v>
      </c>
      <c r="K1995">
        <f t="shared" ref="K1995:K2058" si="315">IF(C1995&lt;0,0,C1995)*$J1995*$B$6</f>
        <v>0</v>
      </c>
      <c r="L1995">
        <f t="shared" ref="L1995:L2058" si="316">IF(D1995&lt;0,0,D1995)*$J1995*$C$6</f>
        <v>1310725.6864527778</v>
      </c>
      <c r="M1995">
        <f t="shared" ref="M1995:M2058" si="317">IF(E1995&lt;0,0,E1995)*$J1995*$D$6</f>
        <v>260859.53574054377</v>
      </c>
      <c r="N1995">
        <f t="shared" ref="N1995:N2058" si="318">K1995+L1995+M1995</f>
        <v>1571585.2221933217</v>
      </c>
      <c r="O1995">
        <f t="shared" ref="O1995:O2058" si="319">K1995/$N1995*$H1995</f>
        <v>0</v>
      </c>
      <c r="P1995">
        <f t="shared" ref="P1995:P2058" si="320">L1995/$N1995*$H1995</f>
        <v>1357032.3077173207</v>
      </c>
      <c r="Q1995">
        <f t="shared" ref="Q1995:Q2058" si="321">M1995/$N1995*$H1995</f>
        <v>270075.44098267931</v>
      </c>
      <c r="R1995">
        <f t="shared" ref="R1995:R2058" si="322">O1995+P1995+Q1995</f>
        <v>1627107.7487000001</v>
      </c>
    </row>
    <row r="1996" spans="1:18" x14ac:dyDescent="0.3">
      <c r="A1996" t="s">
        <v>35</v>
      </c>
      <c r="B1996" t="s">
        <v>36</v>
      </c>
      <c r="C1996">
        <v>0</v>
      </c>
      <c r="D1996">
        <v>29</v>
      </c>
      <c r="E1996">
        <v>7</v>
      </c>
      <c r="F1996">
        <v>20260103</v>
      </c>
      <c r="G1996">
        <v>20260207</v>
      </c>
      <c r="H1996">
        <v>86904.85</v>
      </c>
      <c r="I1996">
        <f t="shared" si="313"/>
        <v>36</v>
      </c>
      <c r="J1996">
        <f t="shared" si="314"/>
        <v>2414.0236111111112</v>
      </c>
      <c r="K1996">
        <f t="shared" si="315"/>
        <v>0</v>
      </c>
      <c r="L1996">
        <f t="shared" si="316"/>
        <v>70006.684722222228</v>
      </c>
      <c r="M1996">
        <f t="shared" si="317"/>
        <v>13932.672155678731</v>
      </c>
      <c r="N1996">
        <f t="shared" si="318"/>
        <v>83939.356877900951</v>
      </c>
      <c r="O1996">
        <f t="shared" si="319"/>
        <v>0</v>
      </c>
      <c r="P1996">
        <f t="shared" si="320"/>
        <v>72479.950538955731</v>
      </c>
      <c r="Q1996">
        <f t="shared" si="321"/>
        <v>14424.899461044279</v>
      </c>
      <c r="R1996">
        <f t="shared" si="322"/>
        <v>86904.85</v>
      </c>
    </row>
    <row r="1997" spans="1:18" x14ac:dyDescent="0.3">
      <c r="A1997" t="s">
        <v>35</v>
      </c>
      <c r="B1997" t="s">
        <v>34</v>
      </c>
      <c r="C1997">
        <v>0</v>
      </c>
      <c r="D1997">
        <v>27</v>
      </c>
      <c r="E1997">
        <v>6</v>
      </c>
      <c r="F1997">
        <v>20260105</v>
      </c>
      <c r="G1997">
        <v>20260206</v>
      </c>
      <c r="H1997">
        <v>6515417.6467000004</v>
      </c>
      <c r="I1997">
        <f t="shared" si="313"/>
        <v>33</v>
      </c>
      <c r="J1997">
        <f t="shared" si="314"/>
        <v>197436.89838484849</v>
      </c>
      <c r="K1997">
        <f t="shared" si="315"/>
        <v>0</v>
      </c>
      <c r="L1997">
        <f t="shared" si="316"/>
        <v>5330796.2563909097</v>
      </c>
      <c r="M1997">
        <f t="shared" si="317"/>
        <v>976729.79216779256</v>
      </c>
      <c r="N1997">
        <f t="shared" si="318"/>
        <v>6307526.0485587027</v>
      </c>
      <c r="O1997">
        <f t="shared" si="319"/>
        <v>0</v>
      </c>
      <c r="P1997">
        <f t="shared" si="320"/>
        <v>5506495.531284905</v>
      </c>
      <c r="Q1997">
        <f t="shared" si="321"/>
        <v>1008922.1154150948</v>
      </c>
      <c r="R1997">
        <f t="shared" si="322"/>
        <v>6515417.6466999995</v>
      </c>
    </row>
    <row r="1998" spans="1:18" x14ac:dyDescent="0.3">
      <c r="A1998" t="s">
        <v>0</v>
      </c>
      <c r="B1998" t="s">
        <v>0</v>
      </c>
      <c r="C1998">
        <v>0</v>
      </c>
      <c r="D1998">
        <v>30</v>
      </c>
      <c r="E1998">
        <v>2</v>
      </c>
      <c r="F1998">
        <v>20260102</v>
      </c>
      <c r="G1998">
        <v>20260202</v>
      </c>
      <c r="H1998">
        <v>31837.860400000001</v>
      </c>
      <c r="I1998">
        <f t="shared" si="313"/>
        <v>32</v>
      </c>
      <c r="J1998">
        <f t="shared" si="314"/>
        <v>994.93313750000004</v>
      </c>
      <c r="K1998">
        <f t="shared" si="315"/>
        <v>0</v>
      </c>
      <c r="L1998">
        <f t="shared" si="316"/>
        <v>29847.994125000001</v>
      </c>
      <c r="M1998">
        <f t="shared" si="317"/>
        <v>1640.6606272028705</v>
      </c>
      <c r="N1998">
        <f t="shared" si="318"/>
        <v>31488.65475220287</v>
      </c>
      <c r="O1998">
        <f t="shared" si="319"/>
        <v>0</v>
      </c>
      <c r="P1998">
        <f t="shared" si="320"/>
        <v>30179.005030543256</v>
      </c>
      <c r="Q1998">
        <f t="shared" si="321"/>
        <v>1658.8553694567468</v>
      </c>
      <c r="R1998">
        <f t="shared" si="322"/>
        <v>31837.860400000001</v>
      </c>
    </row>
    <row r="1999" spans="1:18" x14ac:dyDescent="0.3">
      <c r="A1999" t="s">
        <v>35</v>
      </c>
      <c r="B1999" t="s">
        <v>34</v>
      </c>
      <c r="C1999">
        <v>0</v>
      </c>
      <c r="D1999">
        <v>24</v>
      </c>
      <c r="E1999">
        <v>9</v>
      </c>
      <c r="F1999">
        <v>20260108</v>
      </c>
      <c r="G1999">
        <v>20260209</v>
      </c>
      <c r="H1999">
        <v>546216.3811</v>
      </c>
      <c r="I1999">
        <f t="shared" si="313"/>
        <v>33</v>
      </c>
      <c r="J1999">
        <f t="shared" si="314"/>
        <v>16552.01154848485</v>
      </c>
      <c r="K1999">
        <f t="shared" si="315"/>
        <v>0</v>
      </c>
      <c r="L1999">
        <f t="shared" si="316"/>
        <v>397248.27716363641</v>
      </c>
      <c r="M1999">
        <f t="shared" si="317"/>
        <v>122825.39078534651</v>
      </c>
      <c r="N1999">
        <f t="shared" si="318"/>
        <v>520073.66794898291</v>
      </c>
      <c r="O1999">
        <f t="shared" si="319"/>
        <v>0</v>
      </c>
      <c r="P1999">
        <f t="shared" si="320"/>
        <v>417216.88622738817</v>
      </c>
      <c r="Q1999">
        <f t="shared" si="321"/>
        <v>128999.49487261185</v>
      </c>
      <c r="R1999">
        <f t="shared" si="322"/>
        <v>546216.3811</v>
      </c>
    </row>
    <row r="2000" spans="1:18" x14ac:dyDescent="0.3">
      <c r="A2000" t="s">
        <v>37</v>
      </c>
      <c r="B2000" t="s">
        <v>38</v>
      </c>
      <c r="C2000">
        <v>0</v>
      </c>
      <c r="D2000">
        <v>25</v>
      </c>
      <c r="E2000">
        <v>5</v>
      </c>
      <c r="F2000">
        <v>20260107</v>
      </c>
      <c r="G2000">
        <v>20260205</v>
      </c>
      <c r="H2000">
        <v>5256540.5410000002</v>
      </c>
      <c r="I2000">
        <f t="shared" si="313"/>
        <v>30</v>
      </c>
      <c r="J2000">
        <f t="shared" si="314"/>
        <v>175218.01803333333</v>
      </c>
      <c r="K2000">
        <f t="shared" si="315"/>
        <v>0</v>
      </c>
      <c r="L2000">
        <f t="shared" si="316"/>
        <v>4380450.4508333327</v>
      </c>
      <c r="M2000">
        <f t="shared" si="317"/>
        <v>722343.27244882961</v>
      </c>
      <c r="N2000">
        <f t="shared" si="318"/>
        <v>5102793.7232821621</v>
      </c>
      <c r="O2000">
        <f t="shared" si="319"/>
        <v>0</v>
      </c>
      <c r="P2000">
        <f t="shared" si="320"/>
        <v>4512433.1163119413</v>
      </c>
      <c r="Q2000">
        <f t="shared" si="321"/>
        <v>744107.42468805891</v>
      </c>
      <c r="R2000">
        <f t="shared" si="322"/>
        <v>5256540.5410000002</v>
      </c>
    </row>
    <row r="2001" spans="1:18" x14ac:dyDescent="0.3">
      <c r="A2001" t="s">
        <v>0</v>
      </c>
      <c r="B2001" t="s">
        <v>0</v>
      </c>
      <c r="C2001">
        <v>0</v>
      </c>
      <c r="D2001">
        <v>30</v>
      </c>
      <c r="E2001">
        <v>5</v>
      </c>
      <c r="F2001">
        <v>20260102</v>
      </c>
      <c r="G2001">
        <v>20260205</v>
      </c>
      <c r="H2001">
        <v>1974.8121000000001</v>
      </c>
      <c r="I2001">
        <f t="shared" si="313"/>
        <v>35</v>
      </c>
      <c r="J2001">
        <f t="shared" si="314"/>
        <v>56.423202857142861</v>
      </c>
      <c r="K2001">
        <f t="shared" si="315"/>
        <v>0</v>
      </c>
      <c r="L2001">
        <f t="shared" si="316"/>
        <v>1692.6960857142858</v>
      </c>
      <c r="M2001">
        <f t="shared" si="317"/>
        <v>232.60690567861099</v>
      </c>
      <c r="N2001">
        <f t="shared" si="318"/>
        <v>1925.3029913928967</v>
      </c>
      <c r="O2001">
        <f t="shared" si="319"/>
        <v>0</v>
      </c>
      <c r="P2001">
        <f t="shared" si="320"/>
        <v>1736.2237147270148</v>
      </c>
      <c r="Q2001">
        <f t="shared" si="321"/>
        <v>238.58838527298539</v>
      </c>
      <c r="R2001">
        <f t="shared" si="322"/>
        <v>1974.8121000000001</v>
      </c>
    </row>
    <row r="2002" spans="1:18" x14ac:dyDescent="0.3">
      <c r="A2002" t="s">
        <v>33</v>
      </c>
      <c r="B2002" t="s">
        <v>34</v>
      </c>
      <c r="C2002">
        <v>0</v>
      </c>
      <c r="D2002">
        <v>29</v>
      </c>
      <c r="E2002">
        <v>8</v>
      </c>
      <c r="F2002">
        <v>20260103</v>
      </c>
      <c r="G2002">
        <v>20260208</v>
      </c>
      <c r="H2002">
        <v>483182.8113</v>
      </c>
      <c r="I2002">
        <f t="shared" si="313"/>
        <v>37</v>
      </c>
      <c r="J2002">
        <f t="shared" si="314"/>
        <v>13058.9949</v>
      </c>
      <c r="K2002">
        <f t="shared" si="315"/>
        <v>0</v>
      </c>
      <c r="L2002">
        <f t="shared" si="316"/>
        <v>378710.85210000002</v>
      </c>
      <c r="M2002">
        <f t="shared" si="317"/>
        <v>86137.964274099111</v>
      </c>
      <c r="N2002">
        <f t="shared" si="318"/>
        <v>464848.81637409911</v>
      </c>
      <c r="O2002">
        <f t="shared" si="319"/>
        <v>0</v>
      </c>
      <c r="P2002">
        <f t="shared" si="320"/>
        <v>393647.49944901082</v>
      </c>
      <c r="Q2002">
        <f t="shared" si="321"/>
        <v>89535.311850989194</v>
      </c>
      <c r="R2002">
        <f t="shared" si="322"/>
        <v>483182.8113</v>
      </c>
    </row>
    <row r="2003" spans="1:18" x14ac:dyDescent="0.3">
      <c r="A2003" t="s">
        <v>35</v>
      </c>
      <c r="B2003" t="s">
        <v>34</v>
      </c>
      <c r="C2003">
        <v>0</v>
      </c>
      <c r="D2003">
        <v>23</v>
      </c>
      <c r="E2003">
        <v>9</v>
      </c>
      <c r="F2003">
        <v>20260109</v>
      </c>
      <c r="G2003">
        <v>20260209</v>
      </c>
      <c r="H2003">
        <v>438433.92259999999</v>
      </c>
      <c r="I2003">
        <f t="shared" si="313"/>
        <v>32</v>
      </c>
      <c r="J2003">
        <f t="shared" si="314"/>
        <v>13701.06008125</v>
      </c>
      <c r="K2003">
        <f t="shared" si="315"/>
        <v>0</v>
      </c>
      <c r="L2003">
        <f t="shared" si="316"/>
        <v>315124.38186874997</v>
      </c>
      <c r="M2003">
        <f t="shared" si="317"/>
        <v>101669.70061153005</v>
      </c>
      <c r="N2003">
        <f t="shared" si="318"/>
        <v>416794.08248028002</v>
      </c>
      <c r="O2003">
        <f t="shared" si="319"/>
        <v>0</v>
      </c>
      <c r="P2003">
        <f t="shared" si="320"/>
        <v>331485.5576342144</v>
      </c>
      <c r="Q2003">
        <f t="shared" si="321"/>
        <v>106948.3649657856</v>
      </c>
      <c r="R2003">
        <f t="shared" si="322"/>
        <v>438433.92259999999</v>
      </c>
    </row>
    <row r="2004" spans="1:18" x14ac:dyDescent="0.3">
      <c r="A2004" t="s">
        <v>43</v>
      </c>
      <c r="B2004" t="s">
        <v>44</v>
      </c>
      <c r="C2004">
        <v>0</v>
      </c>
      <c r="D2004">
        <v>29</v>
      </c>
      <c r="E2004">
        <v>4</v>
      </c>
      <c r="F2004">
        <v>20260103</v>
      </c>
      <c r="G2004">
        <v>20260204</v>
      </c>
      <c r="H2004">
        <v>118373.10860000001</v>
      </c>
      <c r="I2004">
        <f t="shared" si="313"/>
        <v>33</v>
      </c>
      <c r="J2004">
        <f t="shared" si="314"/>
        <v>3587.063896969697</v>
      </c>
      <c r="K2004">
        <f t="shared" si="315"/>
        <v>0</v>
      </c>
      <c r="L2004">
        <f t="shared" si="316"/>
        <v>104024.85301212121</v>
      </c>
      <c r="M2004">
        <f t="shared" si="317"/>
        <v>11830.25126252582</v>
      </c>
      <c r="N2004">
        <f t="shared" si="318"/>
        <v>115855.10427464703</v>
      </c>
      <c r="O2004">
        <f t="shared" si="319"/>
        <v>0</v>
      </c>
      <c r="P2004">
        <f t="shared" si="320"/>
        <v>106285.7376875843</v>
      </c>
      <c r="Q2004">
        <f t="shared" si="321"/>
        <v>12087.370912415698</v>
      </c>
      <c r="R2004">
        <f t="shared" si="322"/>
        <v>118373.10860000001</v>
      </c>
    </row>
    <row r="2005" spans="1:18" x14ac:dyDescent="0.3">
      <c r="A2005" t="s">
        <v>39</v>
      </c>
      <c r="B2005" t="s">
        <v>40</v>
      </c>
      <c r="C2005">
        <v>0</v>
      </c>
      <c r="D2005">
        <v>29</v>
      </c>
      <c r="E2005">
        <v>3</v>
      </c>
      <c r="F2005">
        <v>20260103</v>
      </c>
      <c r="G2005">
        <v>20260203</v>
      </c>
      <c r="H2005">
        <v>3883991.0049000001</v>
      </c>
      <c r="I2005">
        <f t="shared" si="313"/>
        <v>32</v>
      </c>
      <c r="J2005">
        <f t="shared" si="314"/>
        <v>121374.718903125</v>
      </c>
      <c r="K2005">
        <f t="shared" si="315"/>
        <v>0</v>
      </c>
      <c r="L2005">
        <f t="shared" si="316"/>
        <v>3519866.8481906252</v>
      </c>
      <c r="M2005">
        <f t="shared" si="317"/>
        <v>300223.27371045045</v>
      </c>
      <c r="N2005">
        <f t="shared" si="318"/>
        <v>3820090.1219010758</v>
      </c>
      <c r="O2005">
        <f t="shared" si="319"/>
        <v>0</v>
      </c>
      <c r="P2005">
        <f t="shared" si="320"/>
        <v>3578745.7207985017</v>
      </c>
      <c r="Q2005">
        <f t="shared" si="321"/>
        <v>305245.28410149802</v>
      </c>
      <c r="R2005">
        <f t="shared" si="322"/>
        <v>3883991.0048999996</v>
      </c>
    </row>
    <row r="2006" spans="1:18" x14ac:dyDescent="0.3">
      <c r="A2006" t="s">
        <v>0</v>
      </c>
      <c r="B2006" t="s">
        <v>0</v>
      </c>
      <c r="C2006">
        <v>0</v>
      </c>
      <c r="D2006">
        <v>26</v>
      </c>
      <c r="E2006">
        <v>2</v>
      </c>
      <c r="F2006">
        <v>20260106</v>
      </c>
      <c r="G2006">
        <v>20260202</v>
      </c>
      <c r="H2006">
        <v>53062.826800000003</v>
      </c>
      <c r="I2006">
        <f t="shared" si="313"/>
        <v>28</v>
      </c>
      <c r="J2006">
        <f t="shared" si="314"/>
        <v>1895.1009571428572</v>
      </c>
      <c r="K2006">
        <f t="shared" si="315"/>
        <v>0</v>
      </c>
      <c r="L2006">
        <f t="shared" si="316"/>
        <v>49272.624885714285</v>
      </c>
      <c r="M2006">
        <f t="shared" si="317"/>
        <v>3125.0517323921781</v>
      </c>
      <c r="N2006">
        <f t="shared" si="318"/>
        <v>52397.676618106467</v>
      </c>
      <c r="O2006">
        <f t="shared" si="319"/>
        <v>0</v>
      </c>
      <c r="P2006">
        <f t="shared" si="320"/>
        <v>49898.104821475019</v>
      </c>
      <c r="Q2006">
        <f t="shared" si="321"/>
        <v>3164.7219785249822</v>
      </c>
      <c r="R2006">
        <f t="shared" si="322"/>
        <v>53062.826800000003</v>
      </c>
    </row>
    <row r="2007" spans="1:18" x14ac:dyDescent="0.3">
      <c r="A2007" t="s">
        <v>39</v>
      </c>
      <c r="B2007" t="s">
        <v>40</v>
      </c>
      <c r="C2007">
        <v>0</v>
      </c>
      <c r="D2007">
        <v>26</v>
      </c>
      <c r="E2007">
        <v>1</v>
      </c>
      <c r="F2007">
        <v>20260106</v>
      </c>
      <c r="G2007">
        <v>20260201</v>
      </c>
      <c r="H2007">
        <v>581677.33539999998</v>
      </c>
      <c r="I2007">
        <f t="shared" si="313"/>
        <v>27</v>
      </c>
      <c r="J2007">
        <f t="shared" si="314"/>
        <v>21543.605014814813</v>
      </c>
      <c r="K2007">
        <f t="shared" si="315"/>
        <v>0</v>
      </c>
      <c r="L2007">
        <f t="shared" si="316"/>
        <v>560133.7303851851</v>
      </c>
      <c r="M2007">
        <f t="shared" si="317"/>
        <v>17762.87429958929</v>
      </c>
      <c r="N2007">
        <f t="shared" si="318"/>
        <v>577896.60468477441</v>
      </c>
      <c r="O2007">
        <f t="shared" si="319"/>
        <v>0</v>
      </c>
      <c r="P2007">
        <f t="shared" si="320"/>
        <v>563798.25234626548</v>
      </c>
      <c r="Q2007">
        <f t="shared" si="321"/>
        <v>17879.083053734474</v>
      </c>
      <c r="R2007">
        <f t="shared" si="322"/>
        <v>581677.33539999998</v>
      </c>
    </row>
    <row r="2008" spans="1:18" x14ac:dyDescent="0.3">
      <c r="A2008" t="s">
        <v>0</v>
      </c>
      <c r="B2008" t="s">
        <v>0</v>
      </c>
      <c r="C2008">
        <v>0</v>
      </c>
      <c r="D2008">
        <v>21</v>
      </c>
      <c r="E2008">
        <v>1</v>
      </c>
      <c r="F2008">
        <v>20260111</v>
      </c>
      <c r="G2008">
        <v>20260201</v>
      </c>
      <c r="H2008">
        <v>84.038499999999999</v>
      </c>
      <c r="I2008">
        <f t="shared" si="313"/>
        <v>22</v>
      </c>
      <c r="J2008">
        <f t="shared" si="314"/>
        <v>3.8199318181818183</v>
      </c>
      <c r="K2008">
        <f t="shared" si="315"/>
        <v>0</v>
      </c>
      <c r="L2008">
        <f t="shared" si="316"/>
        <v>80.218568181818185</v>
      </c>
      <c r="M2008">
        <f t="shared" si="317"/>
        <v>3.1495642754638791</v>
      </c>
      <c r="N2008">
        <f t="shared" si="318"/>
        <v>83.368132457282059</v>
      </c>
      <c r="O2008">
        <f t="shared" si="319"/>
        <v>0</v>
      </c>
      <c r="P2008">
        <f t="shared" si="320"/>
        <v>80.863609912361355</v>
      </c>
      <c r="Q2008">
        <f t="shared" si="321"/>
        <v>3.1748900876386545</v>
      </c>
      <c r="R2008">
        <f t="shared" si="322"/>
        <v>84.038500000000013</v>
      </c>
    </row>
    <row r="2009" spans="1:18" x14ac:dyDescent="0.3">
      <c r="A2009" t="s">
        <v>39</v>
      </c>
      <c r="B2009" t="s">
        <v>40</v>
      </c>
      <c r="C2009">
        <v>0</v>
      </c>
      <c r="D2009">
        <v>23</v>
      </c>
      <c r="E2009">
        <v>5</v>
      </c>
      <c r="F2009">
        <v>20260109</v>
      </c>
      <c r="G2009">
        <v>20260205</v>
      </c>
      <c r="H2009">
        <v>179906.09270000001</v>
      </c>
      <c r="I2009">
        <f t="shared" si="313"/>
        <v>28</v>
      </c>
      <c r="J2009">
        <f t="shared" si="314"/>
        <v>6425.2175964285716</v>
      </c>
      <c r="K2009">
        <f t="shared" si="315"/>
        <v>0</v>
      </c>
      <c r="L2009">
        <f t="shared" si="316"/>
        <v>147780.00471785714</v>
      </c>
      <c r="M2009">
        <f t="shared" si="317"/>
        <v>26488.215977406369</v>
      </c>
      <c r="N2009">
        <f t="shared" si="318"/>
        <v>174268.2206952635</v>
      </c>
      <c r="O2009">
        <f t="shared" si="319"/>
        <v>0</v>
      </c>
      <c r="P2009">
        <f t="shared" si="320"/>
        <v>152560.93808674463</v>
      </c>
      <c r="Q2009">
        <f t="shared" si="321"/>
        <v>27345.154613255381</v>
      </c>
      <c r="R2009">
        <f t="shared" si="322"/>
        <v>179906.09270000001</v>
      </c>
    </row>
    <row r="2010" spans="1:18" x14ac:dyDescent="0.3">
      <c r="A2010" t="s">
        <v>39</v>
      </c>
      <c r="B2010" t="s">
        <v>40</v>
      </c>
      <c r="C2010">
        <v>0</v>
      </c>
      <c r="D2010">
        <v>30</v>
      </c>
      <c r="E2010">
        <v>4</v>
      </c>
      <c r="F2010">
        <v>20260102</v>
      </c>
      <c r="G2010">
        <v>20260204</v>
      </c>
      <c r="H2010">
        <v>2266347.2653000001</v>
      </c>
      <c r="I2010">
        <f t="shared" si="313"/>
        <v>34</v>
      </c>
      <c r="J2010">
        <f t="shared" si="314"/>
        <v>66657.272508823531</v>
      </c>
      <c r="K2010">
        <f t="shared" si="315"/>
        <v>0</v>
      </c>
      <c r="L2010">
        <f t="shared" si="316"/>
        <v>1999718.1752647059</v>
      </c>
      <c r="M2010">
        <f t="shared" si="317"/>
        <v>219837.81301476466</v>
      </c>
      <c r="N2010">
        <f t="shared" si="318"/>
        <v>2219555.9882794707</v>
      </c>
      <c r="O2010">
        <f t="shared" si="319"/>
        <v>0</v>
      </c>
      <c r="P2010">
        <f t="shared" si="320"/>
        <v>2041874.9704056703</v>
      </c>
      <c r="Q2010">
        <f t="shared" si="321"/>
        <v>224472.29489432968</v>
      </c>
      <c r="R2010">
        <f t="shared" si="322"/>
        <v>2266347.2653000001</v>
      </c>
    </row>
    <row r="2011" spans="1:18" x14ac:dyDescent="0.3">
      <c r="A2011" t="s">
        <v>0</v>
      </c>
      <c r="B2011" t="s">
        <v>0</v>
      </c>
      <c r="C2011">
        <v>27</v>
      </c>
      <c r="D2011">
        <v>31</v>
      </c>
      <c r="E2011">
        <v>8</v>
      </c>
      <c r="F2011">
        <v>20251205</v>
      </c>
      <c r="G2011">
        <v>20260208</v>
      </c>
      <c r="H2011">
        <v>19164.3842</v>
      </c>
      <c r="I2011">
        <f t="shared" si="313"/>
        <v>66</v>
      </c>
      <c r="J2011">
        <f t="shared" si="314"/>
        <v>290.36945757575756</v>
      </c>
      <c r="K2011">
        <f t="shared" si="315"/>
        <v>6622.6280859160297</v>
      </c>
      <c r="L2011">
        <f t="shared" si="316"/>
        <v>9001.4531848484839</v>
      </c>
      <c r="M2011">
        <f t="shared" si="317"/>
        <v>1915.2954844135934</v>
      </c>
      <c r="N2011">
        <f t="shared" si="318"/>
        <v>17539.376755178106</v>
      </c>
      <c r="O2011">
        <f t="shared" si="319"/>
        <v>7236.2086078535003</v>
      </c>
      <c r="P2011">
        <f t="shared" si="320"/>
        <v>9835.4297077187239</v>
      </c>
      <c r="Q2011">
        <f t="shared" si="321"/>
        <v>2092.745884427778</v>
      </c>
      <c r="R2011">
        <f t="shared" si="322"/>
        <v>19164.384200000004</v>
      </c>
    </row>
    <row r="2012" spans="1:18" x14ac:dyDescent="0.3">
      <c r="A2012" t="s">
        <v>0</v>
      </c>
      <c r="B2012" t="s">
        <v>0</v>
      </c>
      <c r="C2012">
        <v>29</v>
      </c>
      <c r="D2012">
        <v>31</v>
      </c>
      <c r="E2012">
        <v>6</v>
      </c>
      <c r="F2012">
        <v>20251203</v>
      </c>
      <c r="G2012">
        <v>20260206</v>
      </c>
      <c r="H2012">
        <v>90694.607099999994</v>
      </c>
      <c r="I2012">
        <f t="shared" si="313"/>
        <v>66</v>
      </c>
      <c r="J2012">
        <f t="shared" si="314"/>
        <v>1374.1607136363637</v>
      </c>
      <c r="K2012">
        <f t="shared" si="315"/>
        <v>33662.874285824662</v>
      </c>
      <c r="L2012">
        <f t="shared" si="316"/>
        <v>42598.982122727277</v>
      </c>
      <c r="M2012">
        <f t="shared" si="317"/>
        <v>6798.0388631256556</v>
      </c>
      <c r="N2012">
        <f t="shared" si="318"/>
        <v>83059.895271677597</v>
      </c>
      <c r="O2012">
        <f t="shared" si="319"/>
        <v>36757.103379717482</v>
      </c>
      <c r="P2012">
        <f t="shared" si="320"/>
        <v>46514.601708125192</v>
      </c>
      <c r="Q2012">
        <f t="shared" si="321"/>
        <v>7422.9020121573212</v>
      </c>
      <c r="R2012">
        <f t="shared" si="322"/>
        <v>90694.607100000008</v>
      </c>
    </row>
    <row r="2013" spans="1:18" x14ac:dyDescent="0.3">
      <c r="A2013" t="s">
        <v>33</v>
      </c>
      <c r="B2013" t="s">
        <v>34</v>
      </c>
      <c r="C2013">
        <v>0</v>
      </c>
      <c r="D2013">
        <v>10</v>
      </c>
      <c r="E2013">
        <v>2</v>
      </c>
      <c r="F2013">
        <v>20260122</v>
      </c>
      <c r="G2013">
        <v>20260202</v>
      </c>
      <c r="H2013">
        <v>194179.82149999999</v>
      </c>
      <c r="I2013">
        <f t="shared" si="313"/>
        <v>12</v>
      </c>
      <c r="J2013">
        <f t="shared" si="314"/>
        <v>16181.651791666665</v>
      </c>
      <c r="K2013">
        <f t="shared" si="315"/>
        <v>0</v>
      </c>
      <c r="L2013">
        <f t="shared" si="316"/>
        <v>161816.51791666666</v>
      </c>
      <c r="M2013">
        <f t="shared" si="317"/>
        <v>26683.802134084897</v>
      </c>
      <c r="N2013">
        <f t="shared" si="318"/>
        <v>188500.32005075156</v>
      </c>
      <c r="O2013">
        <f t="shared" si="319"/>
        <v>0</v>
      </c>
      <c r="P2013">
        <f t="shared" si="320"/>
        <v>166692.03827531965</v>
      </c>
      <c r="Q2013">
        <f t="shared" si="321"/>
        <v>27487.783224680345</v>
      </c>
      <c r="R2013">
        <f t="shared" si="322"/>
        <v>194179.82149999999</v>
      </c>
    </row>
    <row r="2014" spans="1:18" x14ac:dyDescent="0.3">
      <c r="A2014" t="s">
        <v>43</v>
      </c>
      <c r="B2014" t="s">
        <v>44</v>
      </c>
      <c r="C2014">
        <v>0</v>
      </c>
      <c r="D2014">
        <v>30</v>
      </c>
      <c r="E2014">
        <v>1</v>
      </c>
      <c r="F2014">
        <v>20260102</v>
      </c>
      <c r="G2014">
        <v>20260201</v>
      </c>
      <c r="H2014">
        <v>1772033.5107</v>
      </c>
      <c r="I2014">
        <f t="shared" si="313"/>
        <v>31</v>
      </c>
      <c r="J2014">
        <f t="shared" si="314"/>
        <v>57162.371312903226</v>
      </c>
      <c r="K2014">
        <f t="shared" si="315"/>
        <v>0</v>
      </c>
      <c r="L2014">
        <f t="shared" si="316"/>
        <v>1714871.1393870967</v>
      </c>
      <c r="M2014">
        <f t="shared" si="317"/>
        <v>47130.831427670273</v>
      </c>
      <c r="N2014">
        <f t="shared" si="318"/>
        <v>1762001.9708147671</v>
      </c>
      <c r="O2014">
        <f t="shared" si="319"/>
        <v>0</v>
      </c>
      <c r="P2014">
        <f t="shared" si="320"/>
        <v>1724634.3510734274</v>
      </c>
      <c r="Q2014">
        <f t="shared" si="321"/>
        <v>47399.15962657248</v>
      </c>
      <c r="R2014">
        <f t="shared" si="322"/>
        <v>1772033.5106999998</v>
      </c>
    </row>
    <row r="2015" spans="1:18" x14ac:dyDescent="0.3">
      <c r="A2015" t="s">
        <v>0</v>
      </c>
      <c r="B2015" t="s">
        <v>0</v>
      </c>
      <c r="C2015">
        <v>23</v>
      </c>
      <c r="D2015">
        <v>31</v>
      </c>
      <c r="E2015">
        <v>8</v>
      </c>
      <c r="F2015">
        <v>20251209</v>
      </c>
      <c r="G2015">
        <v>20260208</v>
      </c>
      <c r="H2015">
        <v>39832.377899999999</v>
      </c>
      <c r="I2015">
        <f t="shared" si="313"/>
        <v>62</v>
      </c>
      <c r="J2015">
        <f t="shared" si="314"/>
        <v>642.45770806451617</v>
      </c>
      <c r="K2015">
        <f t="shared" si="315"/>
        <v>12482.111255160155</v>
      </c>
      <c r="L2015">
        <f t="shared" si="316"/>
        <v>19916.18895</v>
      </c>
      <c r="M2015">
        <f t="shared" si="317"/>
        <v>4237.692068084114</v>
      </c>
      <c r="N2015">
        <f t="shared" si="318"/>
        <v>36635.992273244265</v>
      </c>
      <c r="O2015">
        <f t="shared" si="319"/>
        <v>13571.139790541129</v>
      </c>
      <c r="P2015">
        <f t="shared" si="320"/>
        <v>21653.819518997116</v>
      </c>
      <c r="Q2015">
        <f t="shared" si="321"/>
        <v>4607.418590461758</v>
      </c>
      <c r="R2015">
        <f t="shared" si="322"/>
        <v>39832.377899999999</v>
      </c>
    </row>
    <row r="2016" spans="1:18" x14ac:dyDescent="0.3">
      <c r="A2016" t="s">
        <v>39</v>
      </c>
      <c r="B2016" t="s">
        <v>40</v>
      </c>
      <c r="C2016">
        <v>0</v>
      </c>
      <c r="D2016">
        <v>30</v>
      </c>
      <c r="E2016">
        <v>6</v>
      </c>
      <c r="F2016">
        <v>20260102</v>
      </c>
      <c r="G2016">
        <v>20260206</v>
      </c>
      <c r="H2016">
        <v>186388.6355</v>
      </c>
      <c r="I2016">
        <f t="shared" si="313"/>
        <v>36</v>
      </c>
      <c r="J2016">
        <f t="shared" si="314"/>
        <v>5177.4620972222219</v>
      </c>
      <c r="K2016">
        <f t="shared" si="315"/>
        <v>0</v>
      </c>
      <c r="L2016">
        <f t="shared" si="316"/>
        <v>155323.86291666667</v>
      </c>
      <c r="M2016">
        <f t="shared" si="317"/>
        <v>25613.152959480252</v>
      </c>
      <c r="N2016">
        <f t="shared" si="318"/>
        <v>180937.01587614691</v>
      </c>
      <c r="O2016">
        <f t="shared" si="319"/>
        <v>0</v>
      </c>
      <c r="P2016">
        <f t="shared" si="320"/>
        <v>160003.76003461619</v>
      </c>
      <c r="Q2016">
        <f t="shared" si="321"/>
        <v>26384.875465383819</v>
      </c>
      <c r="R2016">
        <f t="shared" si="322"/>
        <v>186388.6355</v>
      </c>
    </row>
    <row r="2017" spans="1:18" x14ac:dyDescent="0.3">
      <c r="A2017" t="s">
        <v>0</v>
      </c>
      <c r="B2017" t="s">
        <v>0</v>
      </c>
      <c r="C2017">
        <v>0</v>
      </c>
      <c r="D2017">
        <v>12</v>
      </c>
      <c r="E2017">
        <v>0</v>
      </c>
      <c r="F2017">
        <v>20260103</v>
      </c>
      <c r="G2017">
        <v>20260114</v>
      </c>
      <c r="H2017">
        <v>2810.3904000000002</v>
      </c>
      <c r="I2017">
        <f t="shared" si="313"/>
        <v>12</v>
      </c>
      <c r="J2017">
        <f t="shared" si="314"/>
        <v>234.19920000000002</v>
      </c>
      <c r="K2017">
        <f t="shared" si="315"/>
        <v>0</v>
      </c>
      <c r="L2017">
        <f t="shared" si="316"/>
        <v>2810.3904000000002</v>
      </c>
      <c r="M2017">
        <f t="shared" si="317"/>
        <v>0</v>
      </c>
      <c r="N2017">
        <f t="shared" si="318"/>
        <v>2810.3904000000002</v>
      </c>
      <c r="O2017">
        <f t="shared" si="319"/>
        <v>0</v>
      </c>
      <c r="P2017">
        <f t="shared" si="320"/>
        <v>2810.3904000000002</v>
      </c>
      <c r="Q2017">
        <f t="shared" si="321"/>
        <v>0</v>
      </c>
      <c r="R2017">
        <f t="shared" si="322"/>
        <v>2810.3904000000002</v>
      </c>
    </row>
    <row r="2018" spans="1:18" x14ac:dyDescent="0.3">
      <c r="A2018" t="s">
        <v>35</v>
      </c>
      <c r="B2018" t="s">
        <v>36</v>
      </c>
      <c r="C2018">
        <v>0</v>
      </c>
      <c r="D2018">
        <v>29</v>
      </c>
      <c r="E2018">
        <v>9</v>
      </c>
      <c r="F2018">
        <v>20260103</v>
      </c>
      <c r="G2018">
        <v>20260209</v>
      </c>
      <c r="H2018">
        <v>23934.495200000001</v>
      </c>
      <c r="I2018">
        <f t="shared" si="313"/>
        <v>38</v>
      </c>
      <c r="J2018">
        <f t="shared" si="314"/>
        <v>629.85513684210525</v>
      </c>
      <c r="K2018">
        <f t="shared" si="315"/>
        <v>0</v>
      </c>
      <c r="L2018">
        <f t="shared" si="316"/>
        <v>18265.798968421052</v>
      </c>
      <c r="M2018">
        <f t="shared" si="317"/>
        <v>4673.8852914751087</v>
      </c>
      <c r="N2018">
        <f t="shared" si="318"/>
        <v>22939.684259896159</v>
      </c>
      <c r="O2018">
        <f t="shared" si="319"/>
        <v>0</v>
      </c>
      <c r="P2018">
        <f t="shared" si="320"/>
        <v>19057.920448283345</v>
      </c>
      <c r="Q2018">
        <f t="shared" si="321"/>
        <v>4876.5747517166565</v>
      </c>
      <c r="R2018">
        <f t="shared" si="322"/>
        <v>23934.495200000001</v>
      </c>
    </row>
    <row r="2019" spans="1:18" x14ac:dyDescent="0.3">
      <c r="A2019" t="s">
        <v>35</v>
      </c>
      <c r="B2019" t="s">
        <v>34</v>
      </c>
      <c r="C2019">
        <v>0</v>
      </c>
      <c r="D2019">
        <v>29</v>
      </c>
      <c r="E2019">
        <v>9</v>
      </c>
      <c r="F2019">
        <v>20260103</v>
      </c>
      <c r="G2019">
        <v>20260209</v>
      </c>
      <c r="H2019">
        <v>305573.9166</v>
      </c>
      <c r="I2019">
        <f t="shared" si="313"/>
        <v>38</v>
      </c>
      <c r="J2019">
        <f t="shared" si="314"/>
        <v>8041.4188578947369</v>
      </c>
      <c r="K2019">
        <f t="shared" si="315"/>
        <v>0</v>
      </c>
      <c r="L2019">
        <f t="shared" si="316"/>
        <v>233201.14687894736</v>
      </c>
      <c r="M2019">
        <f t="shared" si="317"/>
        <v>59671.926327286055</v>
      </c>
      <c r="N2019">
        <f t="shared" si="318"/>
        <v>292873.07320623344</v>
      </c>
      <c r="O2019">
        <f t="shared" si="319"/>
        <v>0</v>
      </c>
      <c r="P2019">
        <f t="shared" si="320"/>
        <v>243314.23516436515</v>
      </c>
      <c r="Q2019">
        <f t="shared" si="321"/>
        <v>62259.681435634833</v>
      </c>
      <c r="R2019">
        <f t="shared" si="322"/>
        <v>305573.9166</v>
      </c>
    </row>
    <row r="2020" spans="1:18" x14ac:dyDescent="0.3">
      <c r="A2020" t="s">
        <v>0</v>
      </c>
      <c r="B2020" t="s">
        <v>0</v>
      </c>
      <c r="C2020">
        <v>18</v>
      </c>
      <c r="D2020">
        <v>31</v>
      </c>
      <c r="E2020">
        <v>7</v>
      </c>
      <c r="F2020">
        <v>20251214</v>
      </c>
      <c r="G2020">
        <v>20260207</v>
      </c>
      <c r="H2020">
        <v>168.04929999999999</v>
      </c>
      <c r="I2020">
        <f t="shared" si="313"/>
        <v>56</v>
      </c>
      <c r="J2020">
        <f t="shared" si="314"/>
        <v>3.0008803571428571</v>
      </c>
      <c r="K2020">
        <f t="shared" si="315"/>
        <v>45.628569665717336</v>
      </c>
      <c r="L2020">
        <f t="shared" si="316"/>
        <v>93.027291071428564</v>
      </c>
      <c r="M2020">
        <f t="shared" si="317"/>
        <v>17.319748656163046</v>
      </c>
      <c r="N2020">
        <f t="shared" si="318"/>
        <v>155.97560939330896</v>
      </c>
      <c r="O2020">
        <f t="shared" si="319"/>
        <v>49.160565694535876</v>
      </c>
      <c r="P2020">
        <f t="shared" si="320"/>
        <v>100.228306247736</v>
      </c>
      <c r="Q2020">
        <f t="shared" si="321"/>
        <v>18.660428057728097</v>
      </c>
      <c r="R2020">
        <f t="shared" si="322"/>
        <v>168.04929999999996</v>
      </c>
    </row>
    <row r="2021" spans="1:18" x14ac:dyDescent="0.3">
      <c r="A2021" t="s">
        <v>33</v>
      </c>
      <c r="B2021" t="s">
        <v>34</v>
      </c>
      <c r="C2021">
        <v>0</v>
      </c>
      <c r="D2021">
        <v>19</v>
      </c>
      <c r="E2021">
        <v>2</v>
      </c>
      <c r="F2021">
        <v>20260113</v>
      </c>
      <c r="G2021">
        <v>20260202</v>
      </c>
      <c r="H2021">
        <v>325691.41820000001</v>
      </c>
      <c r="I2021">
        <f t="shared" si="313"/>
        <v>21</v>
      </c>
      <c r="J2021">
        <f t="shared" si="314"/>
        <v>15509.115152380953</v>
      </c>
      <c r="K2021">
        <f t="shared" si="315"/>
        <v>0</v>
      </c>
      <c r="L2021">
        <f t="shared" si="316"/>
        <v>294673.18789523811</v>
      </c>
      <c r="M2021">
        <f t="shared" si="317"/>
        <v>25574.778479289394</v>
      </c>
      <c r="N2021">
        <f t="shared" si="318"/>
        <v>320247.96637452749</v>
      </c>
      <c r="O2021">
        <f t="shared" si="319"/>
        <v>0</v>
      </c>
      <c r="P2021">
        <f t="shared" si="320"/>
        <v>299681.92946735548</v>
      </c>
      <c r="Q2021">
        <f t="shared" si="321"/>
        <v>26009.488732644546</v>
      </c>
      <c r="R2021">
        <f t="shared" si="322"/>
        <v>325691.41820000001</v>
      </c>
    </row>
    <row r="2022" spans="1:18" x14ac:dyDescent="0.3">
      <c r="A2022" t="s">
        <v>39</v>
      </c>
      <c r="B2022" t="s">
        <v>40</v>
      </c>
      <c r="C2022">
        <v>0</v>
      </c>
      <c r="D2022">
        <v>25</v>
      </c>
      <c r="E2022">
        <v>1</v>
      </c>
      <c r="F2022">
        <v>20260107</v>
      </c>
      <c r="G2022">
        <v>20260201</v>
      </c>
      <c r="H2022">
        <v>485479.44990000001</v>
      </c>
      <c r="I2022">
        <f t="shared" si="313"/>
        <v>26</v>
      </c>
      <c r="J2022">
        <f t="shared" si="314"/>
        <v>18672.286534615385</v>
      </c>
      <c r="K2022">
        <f t="shared" si="315"/>
        <v>0</v>
      </c>
      <c r="L2022">
        <f t="shared" si="316"/>
        <v>466807.16336538462</v>
      </c>
      <c r="M2022">
        <f t="shared" si="317"/>
        <v>15395.449293291726</v>
      </c>
      <c r="N2022">
        <f t="shared" si="318"/>
        <v>482202.61265867634</v>
      </c>
      <c r="O2022">
        <f t="shared" si="319"/>
        <v>0</v>
      </c>
      <c r="P2022">
        <f t="shared" si="320"/>
        <v>469979.37989278673</v>
      </c>
      <c r="Q2022">
        <f t="shared" si="321"/>
        <v>15500.070007213235</v>
      </c>
      <c r="R2022">
        <f t="shared" si="322"/>
        <v>485479.44989999995</v>
      </c>
    </row>
    <row r="2023" spans="1:18" x14ac:dyDescent="0.3">
      <c r="A2023" t="s">
        <v>33</v>
      </c>
      <c r="B2023" t="s">
        <v>34</v>
      </c>
      <c r="C2023">
        <v>0</v>
      </c>
      <c r="D2023">
        <v>20</v>
      </c>
      <c r="E2023">
        <v>7</v>
      </c>
      <c r="F2023">
        <v>20260112</v>
      </c>
      <c r="G2023">
        <v>20260207</v>
      </c>
      <c r="H2023">
        <v>9081.9217000000008</v>
      </c>
      <c r="I2023">
        <f t="shared" si="313"/>
        <v>27</v>
      </c>
      <c r="J2023">
        <f t="shared" si="314"/>
        <v>336.36747037037043</v>
      </c>
      <c r="K2023">
        <f t="shared" si="315"/>
        <v>0</v>
      </c>
      <c r="L2023">
        <f t="shared" si="316"/>
        <v>6727.3494074074088</v>
      </c>
      <c r="M2023">
        <f t="shared" si="317"/>
        <v>1941.3636498560509</v>
      </c>
      <c r="N2023">
        <f t="shared" si="318"/>
        <v>8668.7130572634596</v>
      </c>
      <c r="O2023">
        <f t="shared" si="319"/>
        <v>0</v>
      </c>
      <c r="P2023">
        <f t="shared" si="320"/>
        <v>7048.0197190772724</v>
      </c>
      <c r="Q2023">
        <f t="shared" si="321"/>
        <v>2033.9019809227284</v>
      </c>
      <c r="R2023">
        <f t="shared" si="322"/>
        <v>9081.9217000000008</v>
      </c>
    </row>
    <row r="2024" spans="1:18" x14ac:dyDescent="0.3">
      <c r="A2024" t="s">
        <v>43</v>
      </c>
      <c r="B2024" t="s">
        <v>44</v>
      </c>
      <c r="C2024">
        <v>0</v>
      </c>
      <c r="D2024">
        <v>30</v>
      </c>
      <c r="E2024">
        <v>3</v>
      </c>
      <c r="F2024">
        <v>20260102</v>
      </c>
      <c r="G2024">
        <v>20260203</v>
      </c>
      <c r="H2024">
        <v>514831.7867</v>
      </c>
      <c r="I2024">
        <f t="shared" si="313"/>
        <v>33</v>
      </c>
      <c r="J2024">
        <f t="shared" si="314"/>
        <v>15600.963233333334</v>
      </c>
      <c r="K2024">
        <f t="shared" si="315"/>
        <v>0</v>
      </c>
      <c r="L2024">
        <f t="shared" si="316"/>
        <v>468028.897</v>
      </c>
      <c r="M2024">
        <f t="shared" si="317"/>
        <v>38589.356146612801</v>
      </c>
      <c r="N2024">
        <f t="shared" si="318"/>
        <v>506618.25314661278</v>
      </c>
      <c r="O2024">
        <f t="shared" si="319"/>
        <v>0</v>
      </c>
      <c r="P2024">
        <f t="shared" si="320"/>
        <v>475616.80174995348</v>
      </c>
      <c r="Q2024">
        <f t="shared" si="321"/>
        <v>39214.984950046557</v>
      </c>
      <c r="R2024">
        <f t="shared" si="322"/>
        <v>514831.78670000006</v>
      </c>
    </row>
    <row r="2025" spans="1:18" x14ac:dyDescent="0.3">
      <c r="A2025" t="s">
        <v>0</v>
      </c>
      <c r="B2025" t="s">
        <v>0</v>
      </c>
      <c r="C2025">
        <v>0</v>
      </c>
      <c r="D2025">
        <v>25</v>
      </c>
      <c r="E2025">
        <v>2</v>
      </c>
      <c r="F2025">
        <v>20260107</v>
      </c>
      <c r="G2025">
        <v>20260202</v>
      </c>
      <c r="H2025">
        <v>798.32849999999996</v>
      </c>
      <c r="I2025">
        <f t="shared" si="313"/>
        <v>27</v>
      </c>
      <c r="J2025">
        <f t="shared" si="314"/>
        <v>29.567722222222219</v>
      </c>
      <c r="K2025">
        <f t="shared" si="315"/>
        <v>0</v>
      </c>
      <c r="L2025">
        <f t="shared" si="316"/>
        <v>739.19305555555547</v>
      </c>
      <c r="M2025">
        <f t="shared" si="317"/>
        <v>48.757645974045523</v>
      </c>
      <c r="N2025">
        <f t="shared" si="318"/>
        <v>787.95070152960102</v>
      </c>
      <c r="O2025">
        <f t="shared" si="319"/>
        <v>0</v>
      </c>
      <c r="P2025">
        <f t="shared" si="320"/>
        <v>748.92868564812647</v>
      </c>
      <c r="Q2025">
        <f t="shared" si="321"/>
        <v>49.39981435187353</v>
      </c>
      <c r="R2025">
        <f t="shared" si="322"/>
        <v>798.32849999999996</v>
      </c>
    </row>
    <row r="2026" spans="1:18" x14ac:dyDescent="0.3">
      <c r="A2026" t="s">
        <v>37</v>
      </c>
      <c r="B2026" t="s">
        <v>38</v>
      </c>
      <c r="C2026">
        <v>0</v>
      </c>
      <c r="D2026">
        <v>30</v>
      </c>
      <c r="E2026">
        <v>8</v>
      </c>
      <c r="F2026">
        <v>20260102</v>
      </c>
      <c r="G2026">
        <v>20260208</v>
      </c>
      <c r="H2026">
        <v>48912.71</v>
      </c>
      <c r="I2026">
        <f t="shared" si="313"/>
        <v>38</v>
      </c>
      <c r="J2026">
        <f t="shared" si="314"/>
        <v>1287.1765789473684</v>
      </c>
      <c r="K2026">
        <f t="shared" si="315"/>
        <v>0</v>
      </c>
      <c r="L2026">
        <f t="shared" si="316"/>
        <v>38615.297368421052</v>
      </c>
      <c r="M2026">
        <f t="shared" si="317"/>
        <v>8490.2989105099914</v>
      </c>
      <c r="N2026">
        <f t="shared" si="318"/>
        <v>47105.596278931043</v>
      </c>
      <c r="O2026">
        <f t="shared" si="319"/>
        <v>0</v>
      </c>
      <c r="P2026">
        <f t="shared" si="320"/>
        <v>40096.697440387521</v>
      </c>
      <c r="Q2026">
        <f t="shared" si="321"/>
        <v>8816.0125596124835</v>
      </c>
      <c r="R2026">
        <f t="shared" si="322"/>
        <v>48912.710000000006</v>
      </c>
    </row>
    <row r="2027" spans="1:18" x14ac:dyDescent="0.3">
      <c r="A2027" t="s">
        <v>0</v>
      </c>
      <c r="B2027" t="s">
        <v>0</v>
      </c>
      <c r="C2027">
        <v>0</v>
      </c>
      <c r="D2027">
        <v>22</v>
      </c>
      <c r="E2027">
        <v>1</v>
      </c>
      <c r="F2027">
        <v>20260110</v>
      </c>
      <c r="G2027">
        <v>20260201</v>
      </c>
      <c r="H2027">
        <v>924.48860000000002</v>
      </c>
      <c r="I2027">
        <f t="shared" si="313"/>
        <v>23</v>
      </c>
      <c r="J2027">
        <f t="shared" si="314"/>
        <v>40.195156521739129</v>
      </c>
      <c r="K2027">
        <f t="shared" si="315"/>
        <v>0</v>
      </c>
      <c r="L2027">
        <f t="shared" si="316"/>
        <v>884.29344347826088</v>
      </c>
      <c r="M2027">
        <f t="shared" si="317"/>
        <v>33.14122739703906</v>
      </c>
      <c r="N2027">
        <f t="shared" si="318"/>
        <v>917.43467087529996</v>
      </c>
      <c r="O2027">
        <f t="shared" si="319"/>
        <v>0</v>
      </c>
      <c r="P2027">
        <f t="shared" si="320"/>
        <v>891.0925578716392</v>
      </c>
      <c r="Q2027">
        <f t="shared" si="321"/>
        <v>33.39604212836074</v>
      </c>
      <c r="R2027">
        <f t="shared" si="322"/>
        <v>924.48859999999991</v>
      </c>
    </row>
    <row r="2028" spans="1:18" x14ac:dyDescent="0.3">
      <c r="A2028" t="s">
        <v>39</v>
      </c>
      <c r="B2028" t="s">
        <v>40</v>
      </c>
      <c r="C2028">
        <v>0</v>
      </c>
      <c r="D2028">
        <v>27</v>
      </c>
      <c r="E2028">
        <v>6</v>
      </c>
      <c r="F2028">
        <v>20260105</v>
      </c>
      <c r="G2028">
        <v>20260206</v>
      </c>
      <c r="H2028">
        <v>132715.52299999999</v>
      </c>
      <c r="I2028">
        <f t="shared" si="313"/>
        <v>33</v>
      </c>
      <c r="J2028">
        <f t="shared" si="314"/>
        <v>4021.682515151515</v>
      </c>
      <c r="K2028">
        <f t="shared" si="315"/>
        <v>0</v>
      </c>
      <c r="L2028">
        <f t="shared" si="316"/>
        <v>108585.42790909091</v>
      </c>
      <c r="M2028">
        <f t="shared" si="317"/>
        <v>19895.456013151343</v>
      </c>
      <c r="N2028">
        <f t="shared" si="318"/>
        <v>128480.88392224225</v>
      </c>
      <c r="O2028">
        <f t="shared" si="319"/>
        <v>0</v>
      </c>
      <c r="P2028">
        <f t="shared" si="320"/>
        <v>112164.32682589139</v>
      </c>
      <c r="Q2028">
        <f t="shared" si="321"/>
        <v>20551.196174108591</v>
      </c>
      <c r="R2028">
        <f t="shared" si="322"/>
        <v>132715.52299999999</v>
      </c>
    </row>
    <row r="2029" spans="1:18" x14ac:dyDescent="0.3">
      <c r="A2029" t="s">
        <v>35</v>
      </c>
      <c r="B2029" t="s">
        <v>34</v>
      </c>
      <c r="C2029">
        <v>0</v>
      </c>
      <c r="D2029">
        <v>19</v>
      </c>
      <c r="E2029">
        <v>5</v>
      </c>
      <c r="F2029">
        <v>20260113</v>
      </c>
      <c r="G2029">
        <v>20260205</v>
      </c>
      <c r="H2029">
        <v>2637.6673999999998</v>
      </c>
      <c r="I2029">
        <f t="shared" si="313"/>
        <v>24</v>
      </c>
      <c r="J2029">
        <f t="shared" si="314"/>
        <v>109.90280833333333</v>
      </c>
      <c r="K2029">
        <f t="shared" si="315"/>
        <v>0</v>
      </c>
      <c r="L2029">
        <f t="shared" si="316"/>
        <v>2088.153358333333</v>
      </c>
      <c r="M2029">
        <f t="shared" si="317"/>
        <v>453.078713672665</v>
      </c>
      <c r="N2029">
        <f t="shared" si="318"/>
        <v>2541.2320720059979</v>
      </c>
      <c r="O2029">
        <f t="shared" si="319"/>
        <v>0</v>
      </c>
      <c r="P2029">
        <f t="shared" si="320"/>
        <v>2167.3951388188484</v>
      </c>
      <c r="Q2029">
        <f t="shared" si="321"/>
        <v>470.27226118115124</v>
      </c>
      <c r="R2029">
        <f t="shared" si="322"/>
        <v>2637.6673999999998</v>
      </c>
    </row>
    <row r="2030" spans="1:18" x14ac:dyDescent="0.3">
      <c r="A2030" t="s">
        <v>35</v>
      </c>
      <c r="B2030" t="s">
        <v>36</v>
      </c>
      <c r="C2030">
        <v>0</v>
      </c>
      <c r="D2030">
        <v>19</v>
      </c>
      <c r="E2030">
        <v>6</v>
      </c>
      <c r="F2030">
        <v>20260113</v>
      </c>
      <c r="G2030">
        <v>20260206</v>
      </c>
      <c r="H2030">
        <v>1632.0958000000001</v>
      </c>
      <c r="I2030">
        <f t="shared" si="313"/>
        <v>25</v>
      </c>
      <c r="J2030">
        <f t="shared" si="314"/>
        <v>65.283832000000004</v>
      </c>
      <c r="K2030">
        <f t="shared" si="315"/>
        <v>0</v>
      </c>
      <c r="L2030">
        <f t="shared" si="316"/>
        <v>1240.3928080000001</v>
      </c>
      <c r="M2030">
        <f t="shared" si="317"/>
        <v>322.96224354672324</v>
      </c>
      <c r="N2030">
        <f t="shared" si="318"/>
        <v>1563.3550515467232</v>
      </c>
      <c r="O2030">
        <f t="shared" si="319"/>
        <v>0</v>
      </c>
      <c r="P2030">
        <f t="shared" si="320"/>
        <v>1294.9329010605134</v>
      </c>
      <c r="Q2030">
        <f t="shared" si="321"/>
        <v>337.16289893948687</v>
      </c>
      <c r="R2030">
        <f t="shared" si="322"/>
        <v>1632.0958000000003</v>
      </c>
    </row>
    <row r="2031" spans="1:18" x14ac:dyDescent="0.3">
      <c r="A2031" t="s">
        <v>33</v>
      </c>
      <c r="B2031" t="s">
        <v>34</v>
      </c>
      <c r="C2031">
        <v>0</v>
      </c>
      <c r="D2031">
        <v>9</v>
      </c>
      <c r="E2031">
        <v>1</v>
      </c>
      <c r="F2031">
        <v>20260123</v>
      </c>
      <c r="G2031">
        <v>20260201</v>
      </c>
      <c r="H2031">
        <v>578939.10930000001</v>
      </c>
      <c r="I2031">
        <f t="shared" si="313"/>
        <v>10</v>
      </c>
      <c r="J2031">
        <f t="shared" si="314"/>
        <v>57893.910929999998</v>
      </c>
      <c r="K2031">
        <f t="shared" si="315"/>
        <v>0</v>
      </c>
      <c r="L2031">
        <f t="shared" si="316"/>
        <v>521045.19837</v>
      </c>
      <c r="M2031">
        <f t="shared" si="317"/>
        <v>47733.991681245468</v>
      </c>
      <c r="N2031">
        <f t="shared" si="318"/>
        <v>568779.1900512455</v>
      </c>
      <c r="O2031">
        <f t="shared" si="319"/>
        <v>0</v>
      </c>
      <c r="P2031">
        <f t="shared" si="320"/>
        <v>530352.46071888006</v>
      </c>
      <c r="Q2031">
        <f t="shared" si="321"/>
        <v>48586.64858111988</v>
      </c>
      <c r="R2031">
        <f t="shared" si="322"/>
        <v>578939.10929999989</v>
      </c>
    </row>
    <row r="2032" spans="1:18" x14ac:dyDescent="0.3">
      <c r="A2032" t="s">
        <v>39</v>
      </c>
      <c r="B2032" t="s">
        <v>40</v>
      </c>
      <c r="C2032">
        <v>0</v>
      </c>
      <c r="D2032">
        <v>23</v>
      </c>
      <c r="E2032">
        <v>4</v>
      </c>
      <c r="F2032">
        <v>20260109</v>
      </c>
      <c r="G2032">
        <v>20260204</v>
      </c>
      <c r="H2032">
        <v>89131.094400000002</v>
      </c>
      <c r="I2032">
        <f t="shared" si="313"/>
        <v>27</v>
      </c>
      <c r="J2032">
        <f t="shared" si="314"/>
        <v>3301.1516444444446</v>
      </c>
      <c r="K2032">
        <f t="shared" si="315"/>
        <v>0</v>
      </c>
      <c r="L2032">
        <f t="shared" si="316"/>
        <v>75926.487822222232</v>
      </c>
      <c r="M2032">
        <f t="shared" si="317"/>
        <v>10887.303524888393</v>
      </c>
      <c r="N2032">
        <f t="shared" si="318"/>
        <v>86813.791347110629</v>
      </c>
      <c r="O2032">
        <f t="shared" si="319"/>
        <v>0</v>
      </c>
      <c r="P2032">
        <f t="shared" si="320"/>
        <v>77953.178274227932</v>
      </c>
      <c r="Q2032">
        <f t="shared" si="321"/>
        <v>11177.916125772075</v>
      </c>
      <c r="R2032">
        <f t="shared" si="322"/>
        <v>89131.094400000002</v>
      </c>
    </row>
    <row r="2033" spans="1:18" x14ac:dyDescent="0.3">
      <c r="A2033" t="s">
        <v>0</v>
      </c>
      <c r="B2033" t="s">
        <v>0</v>
      </c>
      <c r="C2033">
        <v>0</v>
      </c>
      <c r="D2033">
        <v>25</v>
      </c>
      <c r="E2033">
        <v>7</v>
      </c>
      <c r="F2033">
        <v>20260107</v>
      </c>
      <c r="G2033">
        <v>20260207</v>
      </c>
      <c r="H2033">
        <v>5548.3675000000003</v>
      </c>
      <c r="I2033">
        <f t="shared" si="313"/>
        <v>32</v>
      </c>
      <c r="J2033">
        <f t="shared" si="314"/>
        <v>173.38648437500001</v>
      </c>
      <c r="K2033">
        <f t="shared" si="315"/>
        <v>0</v>
      </c>
      <c r="L2033">
        <f t="shared" si="316"/>
        <v>4334.662109375</v>
      </c>
      <c r="M2033">
        <f t="shared" si="317"/>
        <v>1000.7097825819061</v>
      </c>
      <c r="N2033">
        <f t="shared" si="318"/>
        <v>5335.3718919569064</v>
      </c>
      <c r="O2033">
        <f t="shared" si="319"/>
        <v>0</v>
      </c>
      <c r="P2033">
        <f t="shared" si="320"/>
        <v>4507.7079645363829</v>
      </c>
      <c r="Q2033">
        <f t="shared" si="321"/>
        <v>1040.659535463617</v>
      </c>
      <c r="R2033">
        <f t="shared" si="322"/>
        <v>5548.3675000000003</v>
      </c>
    </row>
    <row r="2034" spans="1:18" x14ac:dyDescent="0.3">
      <c r="A2034" t="s">
        <v>35</v>
      </c>
      <c r="B2034" t="s">
        <v>34</v>
      </c>
      <c r="C2034">
        <v>0</v>
      </c>
      <c r="D2034">
        <v>25</v>
      </c>
      <c r="E2034">
        <v>10</v>
      </c>
      <c r="F2034">
        <v>20260107</v>
      </c>
      <c r="G2034">
        <v>20260210</v>
      </c>
      <c r="H2034">
        <v>35218.405899999998</v>
      </c>
      <c r="I2034">
        <f t="shared" si="313"/>
        <v>35</v>
      </c>
      <c r="J2034">
        <f t="shared" si="314"/>
        <v>1006.2401685714285</v>
      </c>
      <c r="K2034">
        <f t="shared" si="315"/>
        <v>0</v>
      </c>
      <c r="L2034">
        <f t="shared" si="316"/>
        <v>25156.004214285713</v>
      </c>
      <c r="M2034">
        <f t="shared" si="317"/>
        <v>8296.5305097455457</v>
      </c>
      <c r="N2034">
        <f t="shared" si="318"/>
        <v>33452.534724031255</v>
      </c>
      <c r="O2034">
        <f t="shared" si="319"/>
        <v>0</v>
      </c>
      <c r="P2034">
        <f t="shared" si="320"/>
        <v>26483.923402204342</v>
      </c>
      <c r="Q2034">
        <f t="shared" si="321"/>
        <v>8734.4824977956578</v>
      </c>
      <c r="R2034">
        <f t="shared" si="322"/>
        <v>35218.405899999998</v>
      </c>
    </row>
    <row r="2035" spans="1:18" x14ac:dyDescent="0.3">
      <c r="A2035" t="s">
        <v>39</v>
      </c>
      <c r="B2035" t="s">
        <v>40</v>
      </c>
      <c r="C2035">
        <v>0</v>
      </c>
      <c r="D2035">
        <v>24</v>
      </c>
      <c r="E2035">
        <v>2</v>
      </c>
      <c r="F2035">
        <v>20260108</v>
      </c>
      <c r="G2035">
        <v>20260202</v>
      </c>
      <c r="H2035">
        <v>177577.53580000001</v>
      </c>
      <c r="I2035">
        <f t="shared" si="313"/>
        <v>26</v>
      </c>
      <c r="J2035">
        <f t="shared" si="314"/>
        <v>6829.9052230769239</v>
      </c>
      <c r="K2035">
        <f t="shared" si="315"/>
        <v>0</v>
      </c>
      <c r="L2035">
        <f t="shared" si="316"/>
        <v>163917.72535384618</v>
      </c>
      <c r="M2035">
        <f t="shared" si="317"/>
        <v>11262.622747882438</v>
      </c>
      <c r="N2035">
        <f t="shared" si="318"/>
        <v>175180.34810172862</v>
      </c>
      <c r="O2035">
        <f t="shared" si="319"/>
        <v>0</v>
      </c>
      <c r="P2035">
        <f t="shared" si="320"/>
        <v>166160.79404850755</v>
      </c>
      <c r="Q2035">
        <f t="shared" si="321"/>
        <v>11416.741751492462</v>
      </c>
      <c r="R2035">
        <f t="shared" si="322"/>
        <v>177577.53580000001</v>
      </c>
    </row>
    <row r="2036" spans="1:18" x14ac:dyDescent="0.3">
      <c r="A2036" t="s">
        <v>43</v>
      </c>
      <c r="B2036" t="s">
        <v>44</v>
      </c>
      <c r="C2036">
        <v>0</v>
      </c>
      <c r="D2036">
        <v>26</v>
      </c>
      <c r="E2036">
        <v>3</v>
      </c>
      <c r="F2036">
        <v>20260106</v>
      </c>
      <c r="G2036">
        <v>20260203</v>
      </c>
      <c r="H2036">
        <v>848801.50120000006</v>
      </c>
      <c r="I2036">
        <f t="shared" si="313"/>
        <v>29</v>
      </c>
      <c r="J2036">
        <f t="shared" si="314"/>
        <v>29269.017282758621</v>
      </c>
      <c r="K2036">
        <f t="shared" si="315"/>
        <v>0</v>
      </c>
      <c r="L2036">
        <f t="shared" si="316"/>
        <v>760994.44935172412</v>
      </c>
      <c r="M2036">
        <f t="shared" si="317"/>
        <v>72397.615140357724</v>
      </c>
      <c r="N2036">
        <f t="shared" si="318"/>
        <v>833392.06449208187</v>
      </c>
      <c r="O2036">
        <f t="shared" si="319"/>
        <v>0</v>
      </c>
      <c r="P2036">
        <f t="shared" si="320"/>
        <v>775065.25264106097</v>
      </c>
      <c r="Q2036">
        <f t="shared" si="321"/>
        <v>73736.248558939027</v>
      </c>
      <c r="R2036">
        <f t="shared" si="322"/>
        <v>848801.50120000006</v>
      </c>
    </row>
    <row r="2037" spans="1:18" x14ac:dyDescent="0.3">
      <c r="A2037" t="s">
        <v>33</v>
      </c>
      <c r="B2037" t="s">
        <v>34</v>
      </c>
      <c r="C2037">
        <v>0</v>
      </c>
      <c r="D2037">
        <v>10</v>
      </c>
      <c r="E2037">
        <v>4</v>
      </c>
      <c r="F2037">
        <v>20260122</v>
      </c>
      <c r="G2037">
        <v>20260204</v>
      </c>
      <c r="H2037">
        <v>125044.71430000001</v>
      </c>
      <c r="I2037">
        <f t="shared" si="313"/>
        <v>14</v>
      </c>
      <c r="J2037">
        <f t="shared" si="314"/>
        <v>8931.7653071428576</v>
      </c>
      <c r="K2037">
        <f t="shared" si="315"/>
        <v>0</v>
      </c>
      <c r="L2037">
        <f t="shared" si="316"/>
        <v>89317.653071428576</v>
      </c>
      <c r="M2037">
        <f t="shared" si="317"/>
        <v>29457.247162693562</v>
      </c>
      <c r="N2037">
        <f t="shared" si="318"/>
        <v>118774.90023412213</v>
      </c>
      <c r="O2037">
        <f t="shared" si="319"/>
        <v>0</v>
      </c>
      <c r="P2037">
        <f t="shared" si="320"/>
        <v>94032.496665947227</v>
      </c>
      <c r="Q2037">
        <f t="shared" si="321"/>
        <v>31012.21763405278</v>
      </c>
      <c r="R2037">
        <f t="shared" si="322"/>
        <v>125044.71430000001</v>
      </c>
    </row>
    <row r="2038" spans="1:18" x14ac:dyDescent="0.3">
      <c r="A2038" t="s">
        <v>0</v>
      </c>
      <c r="B2038" t="s">
        <v>0</v>
      </c>
      <c r="C2038">
        <v>0</v>
      </c>
      <c r="D2038">
        <v>8</v>
      </c>
      <c r="E2038">
        <v>0</v>
      </c>
      <c r="F2038">
        <v>20260107</v>
      </c>
      <c r="G2038">
        <v>20260114</v>
      </c>
      <c r="H2038">
        <v>797.25800000000004</v>
      </c>
      <c r="I2038">
        <f t="shared" si="313"/>
        <v>8</v>
      </c>
      <c r="J2038">
        <f t="shared" si="314"/>
        <v>99.657250000000005</v>
      </c>
      <c r="K2038">
        <f t="shared" si="315"/>
        <v>0</v>
      </c>
      <c r="L2038">
        <f t="shared" si="316"/>
        <v>797.25800000000004</v>
      </c>
      <c r="M2038">
        <f t="shared" si="317"/>
        <v>0</v>
      </c>
      <c r="N2038">
        <f t="shared" si="318"/>
        <v>797.25800000000004</v>
      </c>
      <c r="O2038">
        <f t="shared" si="319"/>
        <v>0</v>
      </c>
      <c r="P2038">
        <f t="shared" si="320"/>
        <v>797.25800000000004</v>
      </c>
      <c r="Q2038">
        <f t="shared" si="321"/>
        <v>0</v>
      </c>
      <c r="R2038">
        <f t="shared" si="322"/>
        <v>797.25800000000004</v>
      </c>
    </row>
    <row r="2039" spans="1:18" x14ac:dyDescent="0.3">
      <c r="A2039" t="s">
        <v>39</v>
      </c>
      <c r="B2039" t="s">
        <v>40</v>
      </c>
      <c r="C2039">
        <v>0</v>
      </c>
      <c r="D2039">
        <v>18</v>
      </c>
      <c r="E2039">
        <v>0</v>
      </c>
      <c r="F2039">
        <v>20260102</v>
      </c>
      <c r="G2039">
        <v>20260119</v>
      </c>
      <c r="H2039">
        <v>3188.2809999999999</v>
      </c>
      <c r="I2039">
        <f t="shared" si="313"/>
        <v>18</v>
      </c>
      <c r="J2039">
        <f t="shared" si="314"/>
        <v>177.12672222222221</v>
      </c>
      <c r="K2039">
        <f t="shared" si="315"/>
        <v>0</v>
      </c>
      <c r="L2039">
        <f t="shared" si="316"/>
        <v>3188.2809999999999</v>
      </c>
      <c r="M2039">
        <f t="shared" si="317"/>
        <v>0</v>
      </c>
      <c r="N2039">
        <f t="shared" si="318"/>
        <v>3188.2809999999999</v>
      </c>
      <c r="O2039">
        <f t="shared" si="319"/>
        <v>0</v>
      </c>
      <c r="P2039">
        <f t="shared" si="320"/>
        <v>3188.2809999999999</v>
      </c>
      <c r="Q2039">
        <f t="shared" si="321"/>
        <v>0</v>
      </c>
      <c r="R2039">
        <f t="shared" si="322"/>
        <v>3188.2809999999999</v>
      </c>
    </row>
    <row r="2040" spans="1:18" x14ac:dyDescent="0.3">
      <c r="A2040" t="s">
        <v>37</v>
      </c>
      <c r="B2040" t="s">
        <v>38</v>
      </c>
      <c r="C2040">
        <v>0</v>
      </c>
      <c r="D2040">
        <v>29</v>
      </c>
      <c r="E2040">
        <v>7</v>
      </c>
      <c r="F2040">
        <v>20260103</v>
      </c>
      <c r="G2040">
        <v>20260207</v>
      </c>
      <c r="H2040">
        <v>48155.195500000002</v>
      </c>
      <c r="I2040">
        <f t="shared" si="313"/>
        <v>36</v>
      </c>
      <c r="J2040">
        <f t="shared" si="314"/>
        <v>1337.6443194444446</v>
      </c>
      <c r="K2040">
        <f t="shared" si="315"/>
        <v>0</v>
      </c>
      <c r="L2040">
        <f t="shared" si="316"/>
        <v>38791.685263888896</v>
      </c>
      <c r="M2040">
        <f t="shared" si="317"/>
        <v>7720.2889308722797</v>
      </c>
      <c r="N2040">
        <f t="shared" si="318"/>
        <v>46511.974194761176</v>
      </c>
      <c r="O2040">
        <f t="shared" si="319"/>
        <v>0</v>
      </c>
      <c r="P2040">
        <f t="shared" si="320"/>
        <v>40162.156519846052</v>
      </c>
      <c r="Q2040">
        <f t="shared" si="321"/>
        <v>7993.0389801539477</v>
      </c>
      <c r="R2040">
        <f t="shared" si="322"/>
        <v>48155.195500000002</v>
      </c>
    </row>
    <row r="2041" spans="1:18" x14ac:dyDescent="0.3">
      <c r="A2041" t="s">
        <v>35</v>
      </c>
      <c r="B2041" t="s">
        <v>34</v>
      </c>
      <c r="C2041">
        <v>0</v>
      </c>
      <c r="D2041">
        <v>18</v>
      </c>
      <c r="E2041">
        <v>1</v>
      </c>
      <c r="F2041">
        <v>20260114</v>
      </c>
      <c r="G2041">
        <v>20260201</v>
      </c>
      <c r="H2041">
        <v>7204.5481</v>
      </c>
      <c r="I2041">
        <f t="shared" si="313"/>
        <v>19</v>
      </c>
      <c r="J2041">
        <f t="shared" si="314"/>
        <v>379.18674210526314</v>
      </c>
      <c r="K2041">
        <f t="shared" si="315"/>
        <v>0</v>
      </c>
      <c r="L2041">
        <f t="shared" si="316"/>
        <v>6825.3613578947361</v>
      </c>
      <c r="M2041">
        <f t="shared" si="317"/>
        <v>312.64249560158714</v>
      </c>
      <c r="N2041">
        <f t="shared" si="318"/>
        <v>7138.0038534963232</v>
      </c>
      <c r="O2041">
        <f t="shared" si="319"/>
        <v>0</v>
      </c>
      <c r="P2041">
        <f t="shared" si="320"/>
        <v>6888.9909857288467</v>
      </c>
      <c r="Q2041">
        <f t="shared" si="321"/>
        <v>315.55711427115347</v>
      </c>
      <c r="R2041">
        <f t="shared" si="322"/>
        <v>7204.5481</v>
      </c>
    </row>
    <row r="2042" spans="1:18" x14ac:dyDescent="0.3">
      <c r="A2042" t="s">
        <v>35</v>
      </c>
      <c r="B2042" t="s">
        <v>36</v>
      </c>
      <c r="C2042">
        <v>0</v>
      </c>
      <c r="D2042">
        <v>28</v>
      </c>
      <c r="E2042">
        <v>10</v>
      </c>
      <c r="F2042">
        <v>20260104</v>
      </c>
      <c r="G2042">
        <v>20260210</v>
      </c>
      <c r="H2042">
        <v>3612</v>
      </c>
      <c r="I2042">
        <f t="shared" si="313"/>
        <v>38</v>
      </c>
      <c r="J2042">
        <f t="shared" si="314"/>
        <v>95.05263157894737</v>
      </c>
      <c r="K2042">
        <f t="shared" si="315"/>
        <v>0</v>
      </c>
      <c r="L2042">
        <f t="shared" si="316"/>
        <v>2661.4736842105262</v>
      </c>
      <c r="M2042">
        <f t="shared" si="317"/>
        <v>783.71653463798305</v>
      </c>
      <c r="N2042">
        <f t="shared" si="318"/>
        <v>3445.1902188485092</v>
      </c>
      <c r="O2042">
        <f t="shared" si="319"/>
        <v>0</v>
      </c>
      <c r="P2042">
        <f t="shared" si="320"/>
        <v>2790.3373505401014</v>
      </c>
      <c r="Q2042">
        <f t="shared" si="321"/>
        <v>821.66264945989883</v>
      </c>
      <c r="R2042">
        <f t="shared" si="322"/>
        <v>3612</v>
      </c>
    </row>
    <row r="2043" spans="1:18" x14ac:dyDescent="0.3">
      <c r="A2043" t="s">
        <v>43</v>
      </c>
      <c r="B2043" t="s">
        <v>44</v>
      </c>
      <c r="C2043">
        <v>0</v>
      </c>
      <c r="D2043">
        <v>29</v>
      </c>
      <c r="E2043">
        <v>1</v>
      </c>
      <c r="F2043">
        <v>20260103</v>
      </c>
      <c r="G2043">
        <v>20260201</v>
      </c>
      <c r="H2043">
        <v>364919.69919999997</v>
      </c>
      <c r="I2043">
        <f t="shared" si="313"/>
        <v>30</v>
      </c>
      <c r="J2043">
        <f t="shared" si="314"/>
        <v>12163.989973333333</v>
      </c>
      <c r="K2043">
        <f t="shared" si="315"/>
        <v>0</v>
      </c>
      <c r="L2043">
        <f t="shared" si="316"/>
        <v>352755.70922666666</v>
      </c>
      <c r="M2043">
        <f t="shared" si="317"/>
        <v>10029.306828137731</v>
      </c>
      <c r="N2043">
        <f t="shared" si="318"/>
        <v>362785.01605480438</v>
      </c>
      <c r="O2043">
        <f t="shared" si="319"/>
        <v>0</v>
      </c>
      <c r="P2043">
        <f t="shared" si="320"/>
        <v>354831.37837928656</v>
      </c>
      <c r="Q2043">
        <f t="shared" si="321"/>
        <v>10088.320820713396</v>
      </c>
      <c r="R2043">
        <f t="shared" si="322"/>
        <v>364919.69919999997</v>
      </c>
    </row>
    <row r="2044" spans="1:18" x14ac:dyDescent="0.3">
      <c r="A2044" t="s">
        <v>33</v>
      </c>
      <c r="B2044" t="s">
        <v>34</v>
      </c>
      <c r="C2044">
        <v>0</v>
      </c>
      <c r="D2044">
        <v>18</v>
      </c>
      <c r="E2044">
        <v>4</v>
      </c>
      <c r="F2044">
        <v>20260114</v>
      </c>
      <c r="G2044">
        <v>20260204</v>
      </c>
      <c r="H2044">
        <v>184565.62530000001</v>
      </c>
      <c r="I2044">
        <f t="shared" si="313"/>
        <v>22</v>
      </c>
      <c r="J2044">
        <f t="shared" si="314"/>
        <v>8389.3466045454552</v>
      </c>
      <c r="K2044">
        <f t="shared" si="315"/>
        <v>0</v>
      </c>
      <c r="L2044">
        <f t="shared" si="316"/>
        <v>151008.23888181819</v>
      </c>
      <c r="M2044">
        <f t="shared" si="317"/>
        <v>27668.332962798351</v>
      </c>
      <c r="N2044">
        <f t="shared" si="318"/>
        <v>178676.57184461656</v>
      </c>
      <c r="O2044">
        <f t="shared" si="319"/>
        <v>0</v>
      </c>
      <c r="P2044">
        <f t="shared" si="320"/>
        <v>155985.36364863825</v>
      </c>
      <c r="Q2044">
        <f t="shared" si="321"/>
        <v>28580.261651361765</v>
      </c>
      <c r="R2044">
        <f t="shared" si="322"/>
        <v>184565.62530000001</v>
      </c>
    </row>
    <row r="2045" spans="1:18" x14ac:dyDescent="0.3">
      <c r="A2045" t="s">
        <v>0</v>
      </c>
      <c r="B2045" t="s">
        <v>0</v>
      </c>
      <c r="C2045">
        <v>0</v>
      </c>
      <c r="D2045">
        <v>26</v>
      </c>
      <c r="E2045">
        <v>7</v>
      </c>
      <c r="F2045">
        <v>20260106</v>
      </c>
      <c r="G2045">
        <v>20260207</v>
      </c>
      <c r="H2045">
        <v>20384.6093</v>
      </c>
      <c r="I2045">
        <f t="shared" si="313"/>
        <v>33</v>
      </c>
      <c r="J2045">
        <f t="shared" si="314"/>
        <v>617.71543333333329</v>
      </c>
      <c r="K2045">
        <f t="shared" si="315"/>
        <v>0</v>
      </c>
      <c r="L2045">
        <f t="shared" si="316"/>
        <v>16060.601266666665</v>
      </c>
      <c r="M2045">
        <f t="shared" si="317"/>
        <v>3565.1791384820153</v>
      </c>
      <c r="N2045">
        <f t="shared" si="318"/>
        <v>19625.780405148682</v>
      </c>
      <c r="O2045">
        <f t="shared" si="319"/>
        <v>0</v>
      </c>
      <c r="P2045">
        <f t="shared" si="320"/>
        <v>16681.582856098648</v>
      </c>
      <c r="Q2045">
        <f t="shared" si="321"/>
        <v>3703.0264439013481</v>
      </c>
      <c r="R2045">
        <f t="shared" si="322"/>
        <v>20384.609299999996</v>
      </c>
    </row>
    <row r="2046" spans="1:18" x14ac:dyDescent="0.3">
      <c r="A2046" t="s">
        <v>35</v>
      </c>
      <c r="B2046" t="s">
        <v>34</v>
      </c>
      <c r="C2046">
        <v>0</v>
      </c>
      <c r="D2046">
        <v>18</v>
      </c>
      <c r="E2046">
        <v>8</v>
      </c>
      <c r="F2046">
        <v>20260114</v>
      </c>
      <c r="G2046">
        <v>20260208</v>
      </c>
      <c r="H2046">
        <v>2469.9629</v>
      </c>
      <c r="I2046">
        <f t="shared" si="313"/>
        <v>26</v>
      </c>
      <c r="J2046">
        <f t="shared" si="314"/>
        <v>94.99857307692308</v>
      </c>
      <c r="K2046">
        <f t="shared" si="315"/>
        <v>0</v>
      </c>
      <c r="L2046">
        <f t="shared" si="316"/>
        <v>1709.9743153846155</v>
      </c>
      <c r="M2046">
        <f t="shared" si="317"/>
        <v>626.61665437899774</v>
      </c>
      <c r="N2046">
        <f t="shared" si="318"/>
        <v>2336.5909697636134</v>
      </c>
      <c r="O2046">
        <f t="shared" si="319"/>
        <v>0</v>
      </c>
      <c r="P2046">
        <f t="shared" si="320"/>
        <v>1807.5791499700038</v>
      </c>
      <c r="Q2046">
        <f t="shared" si="321"/>
        <v>662.38375002999578</v>
      </c>
      <c r="R2046">
        <f t="shared" si="322"/>
        <v>2469.9628999999995</v>
      </c>
    </row>
    <row r="2047" spans="1:18" x14ac:dyDescent="0.3">
      <c r="A2047" t="s">
        <v>39</v>
      </c>
      <c r="B2047" t="s">
        <v>40</v>
      </c>
      <c r="C2047">
        <v>0</v>
      </c>
      <c r="D2047">
        <v>29</v>
      </c>
      <c r="E2047">
        <v>9</v>
      </c>
      <c r="F2047">
        <v>20260103</v>
      </c>
      <c r="G2047">
        <v>20260209</v>
      </c>
      <c r="H2047">
        <v>26310.238000000001</v>
      </c>
      <c r="I2047">
        <f t="shared" si="313"/>
        <v>38</v>
      </c>
      <c r="J2047">
        <f t="shared" si="314"/>
        <v>692.37468421052631</v>
      </c>
      <c r="K2047">
        <f t="shared" si="315"/>
        <v>0</v>
      </c>
      <c r="L2047">
        <f t="shared" si="316"/>
        <v>20078.865842105264</v>
      </c>
      <c r="M2047">
        <f t="shared" si="317"/>
        <v>5137.8160841014724</v>
      </c>
      <c r="N2047">
        <f t="shared" si="318"/>
        <v>25216.681926206737</v>
      </c>
      <c r="O2047">
        <f t="shared" si="319"/>
        <v>0</v>
      </c>
      <c r="P2047">
        <f t="shared" si="320"/>
        <v>20949.613459129963</v>
      </c>
      <c r="Q2047">
        <f t="shared" si="321"/>
        <v>5360.6245408700379</v>
      </c>
      <c r="R2047">
        <f t="shared" si="322"/>
        <v>26310.238000000001</v>
      </c>
    </row>
    <row r="2048" spans="1:18" x14ac:dyDescent="0.3">
      <c r="A2048" t="s">
        <v>0</v>
      </c>
      <c r="B2048" t="s">
        <v>0</v>
      </c>
      <c r="C2048">
        <v>0</v>
      </c>
      <c r="D2048">
        <v>24</v>
      </c>
      <c r="E2048">
        <v>6</v>
      </c>
      <c r="F2048">
        <v>20260108</v>
      </c>
      <c r="G2048">
        <v>20260206</v>
      </c>
      <c r="H2048">
        <v>714.62969999999996</v>
      </c>
      <c r="I2048">
        <f t="shared" si="313"/>
        <v>30</v>
      </c>
      <c r="J2048">
        <f t="shared" si="314"/>
        <v>23.820989999999998</v>
      </c>
      <c r="K2048">
        <f t="shared" si="315"/>
        <v>0</v>
      </c>
      <c r="L2048">
        <f t="shared" si="316"/>
        <v>571.70375999999999</v>
      </c>
      <c r="M2048">
        <f t="shared" si="317"/>
        <v>117.84357839019098</v>
      </c>
      <c r="N2048">
        <f t="shared" si="318"/>
        <v>689.54733839019093</v>
      </c>
      <c r="O2048">
        <f t="shared" si="319"/>
        <v>0</v>
      </c>
      <c r="P2048">
        <f t="shared" si="320"/>
        <v>592.4995482565173</v>
      </c>
      <c r="Q2048">
        <f t="shared" si="321"/>
        <v>122.13015174348274</v>
      </c>
      <c r="R2048">
        <f t="shared" si="322"/>
        <v>714.62970000000007</v>
      </c>
    </row>
    <row r="2049" spans="1:18" x14ac:dyDescent="0.3">
      <c r="A2049" t="s">
        <v>33</v>
      </c>
      <c r="B2049" t="s">
        <v>34</v>
      </c>
      <c r="C2049">
        <v>0</v>
      </c>
      <c r="D2049">
        <v>15</v>
      </c>
      <c r="E2049">
        <v>4</v>
      </c>
      <c r="F2049">
        <v>20260117</v>
      </c>
      <c r="G2049">
        <v>20260204</v>
      </c>
      <c r="H2049">
        <v>195727.09270000001</v>
      </c>
      <c r="I2049">
        <f t="shared" si="313"/>
        <v>19</v>
      </c>
      <c r="J2049">
        <f t="shared" si="314"/>
        <v>10301.425931578948</v>
      </c>
      <c r="K2049">
        <f t="shared" si="315"/>
        <v>0</v>
      </c>
      <c r="L2049">
        <f t="shared" si="316"/>
        <v>154521.38897368422</v>
      </c>
      <c r="M2049">
        <f t="shared" si="317"/>
        <v>33974.431633579457</v>
      </c>
      <c r="N2049">
        <f t="shared" si="318"/>
        <v>188495.82060726368</v>
      </c>
      <c r="O2049">
        <f t="shared" si="319"/>
        <v>0</v>
      </c>
      <c r="P2049">
        <f t="shared" si="320"/>
        <v>160449.29869718078</v>
      </c>
      <c r="Q2049">
        <f t="shared" si="321"/>
        <v>35277.794002819246</v>
      </c>
      <c r="R2049">
        <f t="shared" si="322"/>
        <v>195727.09270000004</v>
      </c>
    </row>
    <row r="2050" spans="1:18" x14ac:dyDescent="0.3">
      <c r="A2050" t="s">
        <v>33</v>
      </c>
      <c r="B2050" t="s">
        <v>34</v>
      </c>
      <c r="C2050">
        <v>5</v>
      </c>
      <c r="D2050">
        <v>31</v>
      </c>
      <c r="E2050">
        <v>4</v>
      </c>
      <c r="F2050">
        <v>20251227</v>
      </c>
      <c r="G2050">
        <v>20260204</v>
      </c>
      <c r="H2050">
        <v>317479.74599999998</v>
      </c>
      <c r="I2050">
        <f t="shared" si="313"/>
        <v>40</v>
      </c>
      <c r="J2050">
        <f t="shared" si="314"/>
        <v>7936.9936499999994</v>
      </c>
      <c r="K2050">
        <f t="shared" si="315"/>
        <v>33522.909631183858</v>
      </c>
      <c r="L2050">
        <f t="shared" si="316"/>
        <v>246046.80314999999</v>
      </c>
      <c r="M2050">
        <f t="shared" si="317"/>
        <v>26176.458475661533</v>
      </c>
      <c r="N2050">
        <f t="shared" si="318"/>
        <v>305746.17125684535</v>
      </c>
      <c r="O2050">
        <f t="shared" si="319"/>
        <v>34809.413282721267</v>
      </c>
      <c r="P2050">
        <f t="shared" si="320"/>
        <v>255489.30423907994</v>
      </c>
      <c r="Q2050">
        <f t="shared" si="321"/>
        <v>27181.028478198834</v>
      </c>
      <c r="R2050">
        <f t="shared" si="322"/>
        <v>317479.74600000004</v>
      </c>
    </row>
    <row r="2051" spans="1:18" x14ac:dyDescent="0.3">
      <c r="A2051" t="s">
        <v>0</v>
      </c>
      <c r="B2051" t="s">
        <v>0</v>
      </c>
      <c r="C2051">
        <v>8</v>
      </c>
      <c r="D2051">
        <v>31</v>
      </c>
      <c r="E2051">
        <v>1</v>
      </c>
      <c r="F2051">
        <v>20251224</v>
      </c>
      <c r="G2051">
        <v>20260201</v>
      </c>
      <c r="H2051">
        <v>503.9228</v>
      </c>
      <c r="I2051">
        <f t="shared" si="313"/>
        <v>40</v>
      </c>
      <c r="J2051">
        <f t="shared" si="314"/>
        <v>12.59807</v>
      </c>
      <c r="K2051">
        <f t="shared" si="315"/>
        <v>85.13530049500865</v>
      </c>
      <c r="L2051">
        <f t="shared" si="316"/>
        <v>390.54016999999999</v>
      </c>
      <c r="M2051">
        <f t="shared" si="317"/>
        <v>10.387209275028125</v>
      </c>
      <c r="N2051">
        <f t="shared" si="318"/>
        <v>486.06267977003677</v>
      </c>
      <c r="O2051">
        <f t="shared" si="319"/>
        <v>88.263552808834277</v>
      </c>
      <c r="P2051">
        <f t="shared" si="320"/>
        <v>404.89036531664163</v>
      </c>
      <c r="Q2051">
        <f t="shared" si="321"/>
        <v>10.768881874524062</v>
      </c>
      <c r="R2051">
        <f t="shared" si="322"/>
        <v>503.9228</v>
      </c>
    </row>
    <row r="2052" spans="1:18" x14ac:dyDescent="0.3">
      <c r="A2052" t="s">
        <v>33</v>
      </c>
      <c r="B2052" t="s">
        <v>34</v>
      </c>
      <c r="C2052">
        <v>4</v>
      </c>
      <c r="D2052">
        <v>31</v>
      </c>
      <c r="E2052">
        <v>5</v>
      </c>
      <c r="F2052">
        <v>20251228</v>
      </c>
      <c r="G2052">
        <v>20260205</v>
      </c>
      <c r="H2052">
        <v>4831.4184999999998</v>
      </c>
      <c r="I2052">
        <f t="shared" si="313"/>
        <v>40</v>
      </c>
      <c r="J2052">
        <f t="shared" si="314"/>
        <v>120.78546249999999</v>
      </c>
      <c r="K2052">
        <f t="shared" si="315"/>
        <v>408.12230148610456</v>
      </c>
      <c r="L2052">
        <f t="shared" si="316"/>
        <v>3744.3493374999998</v>
      </c>
      <c r="M2052">
        <f t="shared" si="317"/>
        <v>497.94288981112254</v>
      </c>
      <c r="N2052">
        <f t="shared" si="318"/>
        <v>4650.4145287972269</v>
      </c>
      <c r="O2052">
        <f t="shared" si="319"/>
        <v>424.00728482424711</v>
      </c>
      <c r="P2052">
        <f t="shared" si="320"/>
        <v>3890.0873347174779</v>
      </c>
      <c r="Q2052">
        <f t="shared" si="321"/>
        <v>517.32388045827429</v>
      </c>
      <c r="R2052">
        <f t="shared" si="322"/>
        <v>4831.4184999999998</v>
      </c>
    </row>
    <row r="2053" spans="1:18" x14ac:dyDescent="0.3">
      <c r="A2053" t="s">
        <v>39</v>
      </c>
      <c r="B2053" t="s">
        <v>40</v>
      </c>
      <c r="C2053">
        <v>6</v>
      </c>
      <c r="D2053">
        <v>31</v>
      </c>
      <c r="E2053">
        <v>6</v>
      </c>
      <c r="F2053">
        <v>20251226</v>
      </c>
      <c r="G2053">
        <v>20260206</v>
      </c>
      <c r="H2053">
        <v>6973.8834999999999</v>
      </c>
      <c r="I2053">
        <f t="shared" si="313"/>
        <v>43</v>
      </c>
      <c r="J2053">
        <f t="shared" si="314"/>
        <v>162.18333720930232</v>
      </c>
      <c r="K2053">
        <f t="shared" si="315"/>
        <v>822.0025258986459</v>
      </c>
      <c r="L2053">
        <f t="shared" si="316"/>
        <v>5027.6834534883719</v>
      </c>
      <c r="M2053">
        <f t="shared" si="317"/>
        <v>802.32873663131534</v>
      </c>
      <c r="N2053">
        <f t="shared" si="318"/>
        <v>6652.0147160183333</v>
      </c>
      <c r="O2053">
        <f t="shared" si="319"/>
        <v>861.77648382506823</v>
      </c>
      <c r="P2053">
        <f t="shared" si="320"/>
        <v>5270.9562705977842</v>
      </c>
      <c r="Q2053">
        <f t="shared" si="321"/>
        <v>841.15074557714706</v>
      </c>
      <c r="R2053">
        <f t="shared" si="322"/>
        <v>6973.883499999999</v>
      </c>
    </row>
    <row r="2054" spans="1:18" x14ac:dyDescent="0.3">
      <c r="A2054" t="s">
        <v>35</v>
      </c>
      <c r="B2054" t="s">
        <v>34</v>
      </c>
      <c r="C2054">
        <v>0</v>
      </c>
      <c r="D2054">
        <v>28</v>
      </c>
      <c r="E2054">
        <v>11</v>
      </c>
      <c r="F2054">
        <v>20260104</v>
      </c>
      <c r="G2054">
        <v>20260211</v>
      </c>
      <c r="H2054">
        <v>54984.874499999998</v>
      </c>
      <c r="I2054">
        <f t="shared" si="313"/>
        <v>39</v>
      </c>
      <c r="J2054">
        <f t="shared" si="314"/>
        <v>1409.8685769230769</v>
      </c>
      <c r="K2054">
        <f t="shared" si="315"/>
        <v>0</v>
      </c>
      <c r="L2054">
        <f t="shared" si="316"/>
        <v>39476.320153846158</v>
      </c>
      <c r="M2054">
        <f t="shared" si="317"/>
        <v>12786.926850433994</v>
      </c>
      <c r="N2054">
        <f t="shared" si="318"/>
        <v>52263.247004280151</v>
      </c>
      <c r="O2054">
        <f t="shared" si="319"/>
        <v>0</v>
      </c>
      <c r="P2054">
        <f t="shared" si="320"/>
        <v>41532.063807732571</v>
      </c>
      <c r="Q2054">
        <f t="shared" si="321"/>
        <v>13452.810692267423</v>
      </c>
      <c r="R2054">
        <f t="shared" si="322"/>
        <v>54984.874499999991</v>
      </c>
    </row>
    <row r="2055" spans="1:18" x14ac:dyDescent="0.3">
      <c r="A2055" t="s">
        <v>39</v>
      </c>
      <c r="B2055" t="s">
        <v>40</v>
      </c>
      <c r="C2055">
        <v>6</v>
      </c>
      <c r="D2055">
        <v>31</v>
      </c>
      <c r="E2055">
        <v>1</v>
      </c>
      <c r="F2055">
        <v>20251226</v>
      </c>
      <c r="G2055">
        <v>20260201</v>
      </c>
      <c r="H2055">
        <v>3695.1723000000002</v>
      </c>
      <c r="I2055">
        <f t="shared" si="313"/>
        <v>38</v>
      </c>
      <c r="J2055">
        <f t="shared" si="314"/>
        <v>97.241376315789481</v>
      </c>
      <c r="K2055">
        <f t="shared" si="315"/>
        <v>492.8536946448715</v>
      </c>
      <c r="L2055">
        <f t="shared" si="316"/>
        <v>3014.4826657894737</v>
      </c>
      <c r="M2055">
        <f t="shared" si="317"/>
        <v>80.176290970273129</v>
      </c>
      <c r="N2055">
        <f t="shared" si="318"/>
        <v>3587.5126514046183</v>
      </c>
      <c r="O2055">
        <f t="shared" si="319"/>
        <v>507.64401337827792</v>
      </c>
      <c r="P2055">
        <f t="shared" si="320"/>
        <v>3104.9459410531022</v>
      </c>
      <c r="Q2055">
        <f t="shared" si="321"/>
        <v>82.582345568620283</v>
      </c>
      <c r="R2055">
        <f t="shared" si="322"/>
        <v>3695.1723000000006</v>
      </c>
    </row>
    <row r="2056" spans="1:18" x14ac:dyDescent="0.3">
      <c r="A2056" t="s">
        <v>39</v>
      </c>
      <c r="B2056" t="s">
        <v>40</v>
      </c>
      <c r="C2056">
        <v>5</v>
      </c>
      <c r="D2056">
        <v>31</v>
      </c>
      <c r="E2056">
        <v>1</v>
      </c>
      <c r="F2056">
        <v>20251227</v>
      </c>
      <c r="G2056">
        <v>20260201</v>
      </c>
      <c r="H2056">
        <v>6424.8633</v>
      </c>
      <c r="I2056">
        <f t="shared" si="313"/>
        <v>37</v>
      </c>
      <c r="J2056">
        <f t="shared" si="314"/>
        <v>173.64495405405404</v>
      </c>
      <c r="K2056">
        <f t="shared" si="315"/>
        <v>733.41171221235982</v>
      </c>
      <c r="L2056">
        <f t="shared" si="316"/>
        <v>5382.9935756756749</v>
      </c>
      <c r="M2056">
        <f t="shared" si="317"/>
        <v>143.17165068237458</v>
      </c>
      <c r="N2056">
        <f t="shared" si="318"/>
        <v>6259.5769385704098</v>
      </c>
      <c r="O2056">
        <f t="shared" si="319"/>
        <v>752.77771003155306</v>
      </c>
      <c r="P2056">
        <f t="shared" si="320"/>
        <v>5525.1334407901841</v>
      </c>
      <c r="Q2056">
        <f t="shared" si="321"/>
        <v>146.95214917826218</v>
      </c>
      <c r="R2056">
        <f t="shared" si="322"/>
        <v>6424.8633</v>
      </c>
    </row>
    <row r="2057" spans="1:18" x14ac:dyDescent="0.3">
      <c r="A2057" t="s">
        <v>0</v>
      </c>
      <c r="B2057" t="s">
        <v>0</v>
      </c>
      <c r="C2057">
        <v>2</v>
      </c>
      <c r="D2057">
        <v>31</v>
      </c>
      <c r="E2057">
        <v>8</v>
      </c>
      <c r="F2057">
        <v>20251230</v>
      </c>
      <c r="G2057">
        <v>20260208</v>
      </c>
      <c r="H2057">
        <v>42.014299999999999</v>
      </c>
      <c r="I2057">
        <f t="shared" si="313"/>
        <v>41</v>
      </c>
      <c r="J2057">
        <f t="shared" si="314"/>
        <v>1.0247390243902439</v>
      </c>
      <c r="K2057">
        <f t="shared" si="315"/>
        <v>1.7312466268727158</v>
      </c>
      <c r="L2057">
        <f t="shared" si="316"/>
        <v>31.766909756097562</v>
      </c>
      <c r="M2057">
        <f t="shared" si="317"/>
        <v>6.7592440420665154</v>
      </c>
      <c r="N2057">
        <f t="shared" si="318"/>
        <v>40.257400425036792</v>
      </c>
      <c r="O2057">
        <f t="shared" si="319"/>
        <v>1.8068010946425104</v>
      </c>
      <c r="P2057">
        <f t="shared" si="320"/>
        <v>33.153270267683709</v>
      </c>
      <c r="Q2057">
        <f t="shared" si="321"/>
        <v>7.0542286376737815</v>
      </c>
      <c r="R2057">
        <f t="shared" si="322"/>
        <v>42.014299999999999</v>
      </c>
    </row>
    <row r="2058" spans="1:18" x14ac:dyDescent="0.3">
      <c r="A2058" t="s">
        <v>37</v>
      </c>
      <c r="B2058" t="s">
        <v>38</v>
      </c>
      <c r="C2058">
        <v>2</v>
      </c>
      <c r="D2058">
        <v>31</v>
      </c>
      <c r="E2058">
        <v>1</v>
      </c>
      <c r="F2058">
        <v>20251230</v>
      </c>
      <c r="G2058">
        <v>20260201</v>
      </c>
      <c r="H2058">
        <v>14275.794</v>
      </c>
      <c r="I2058">
        <f t="shared" si="313"/>
        <v>34</v>
      </c>
      <c r="J2058">
        <f t="shared" si="314"/>
        <v>419.87629411764703</v>
      </c>
      <c r="K2058">
        <f t="shared" si="315"/>
        <v>709.36053043117943</v>
      </c>
      <c r="L2058">
        <f t="shared" si="316"/>
        <v>13016.165117647059</v>
      </c>
      <c r="M2058">
        <f t="shared" si="317"/>
        <v>346.19135602701527</v>
      </c>
      <c r="N2058">
        <f t="shared" si="318"/>
        <v>14071.717004105252</v>
      </c>
      <c r="O2058">
        <f t="shared" si="319"/>
        <v>719.64812831383063</v>
      </c>
      <c r="P2058">
        <f t="shared" si="320"/>
        <v>13204.933828281622</v>
      </c>
      <c r="Q2058">
        <f t="shared" si="321"/>
        <v>351.21204340454784</v>
      </c>
      <c r="R2058">
        <f t="shared" si="322"/>
        <v>14275.794000000002</v>
      </c>
    </row>
    <row r="2059" spans="1:18" x14ac:dyDescent="0.3">
      <c r="A2059" t="s">
        <v>37</v>
      </c>
      <c r="B2059" t="s">
        <v>38</v>
      </c>
      <c r="C2059">
        <v>3</v>
      </c>
      <c r="D2059">
        <v>31</v>
      </c>
      <c r="E2059">
        <v>3</v>
      </c>
      <c r="F2059">
        <v>20251229</v>
      </c>
      <c r="G2059">
        <v>20260203</v>
      </c>
      <c r="H2059">
        <v>14953.225</v>
      </c>
      <c r="I2059">
        <f t="shared" ref="I2059:I2122" si="323">IF(C2059&lt;0,0,C2059)+D2059+E2059</f>
        <v>37</v>
      </c>
      <c r="J2059">
        <f t="shared" ref="J2059:J2122" si="324">H2059/I2059</f>
        <v>404.14121621621621</v>
      </c>
      <c r="K2059">
        <f t="shared" ref="K2059:K2122" si="325">IF(C2059&lt;0,0,C2059)*$J2059*$B$6</f>
        <v>1024.1653250751651</v>
      </c>
      <c r="L2059">
        <f t="shared" ref="L2059:L2122" si="326">IF(D2059&lt;0,0,D2059)*$J2059*$C$6</f>
        <v>12528.377702702703</v>
      </c>
      <c r="M2059">
        <f t="shared" ref="M2059:M2122" si="327">IF(E2059&lt;0,0,E2059)*$J2059*$D$6</f>
        <v>999.65297609131267</v>
      </c>
      <c r="N2059">
        <f t="shared" ref="N2059:N2122" si="328">K2059+L2059+M2059</f>
        <v>14552.196003869181</v>
      </c>
      <c r="O2059">
        <f t="shared" ref="O2059:O2122" si="329">K2059/$N2059*$H2059</f>
        <v>1052.3892434499371</v>
      </c>
      <c r="P2059">
        <f t="shared" ref="P2059:P2122" si="330">L2059/$N2059*$H2059</f>
        <v>12873.634372687546</v>
      </c>
      <c r="Q2059">
        <f t="shared" ref="Q2059:Q2122" si="331">M2059/$N2059*$H2059</f>
        <v>1027.2013838625173</v>
      </c>
      <c r="R2059">
        <f t="shared" ref="R2059:R2122" si="332">O2059+P2059+Q2059</f>
        <v>14953.225</v>
      </c>
    </row>
    <row r="2060" spans="1:18" x14ac:dyDescent="0.3">
      <c r="A2060" t="s">
        <v>39</v>
      </c>
      <c r="B2060" t="s">
        <v>40</v>
      </c>
      <c r="C2060">
        <v>2</v>
      </c>
      <c r="D2060">
        <v>31</v>
      </c>
      <c r="E2060">
        <v>3</v>
      </c>
      <c r="F2060">
        <v>20251230</v>
      </c>
      <c r="G2060">
        <v>20260203</v>
      </c>
      <c r="H2060">
        <v>9408.5494999999992</v>
      </c>
      <c r="I2060">
        <f t="shared" si="323"/>
        <v>36</v>
      </c>
      <c r="J2060">
        <f t="shared" si="324"/>
        <v>261.34859722222222</v>
      </c>
      <c r="K2060">
        <f t="shared" si="325"/>
        <v>441.53571456705021</v>
      </c>
      <c r="L2060">
        <f t="shared" si="326"/>
        <v>8101.8065138888887</v>
      </c>
      <c r="M2060">
        <f t="shared" si="327"/>
        <v>646.45201362167131</v>
      </c>
      <c r="N2060">
        <f t="shared" si="328"/>
        <v>9189.7942420776089</v>
      </c>
      <c r="O2060">
        <f t="shared" si="329"/>
        <v>452.04609777887555</v>
      </c>
      <c r="P2060">
        <f t="shared" si="330"/>
        <v>8294.663146681396</v>
      </c>
      <c r="Q2060">
        <f t="shared" si="331"/>
        <v>661.84025553972822</v>
      </c>
      <c r="R2060">
        <f t="shared" si="332"/>
        <v>9408.5494999999992</v>
      </c>
    </row>
    <row r="2061" spans="1:18" x14ac:dyDescent="0.3">
      <c r="A2061" t="s">
        <v>0</v>
      </c>
      <c r="B2061" t="s">
        <v>0</v>
      </c>
      <c r="C2061">
        <v>28</v>
      </c>
      <c r="D2061">
        <v>31</v>
      </c>
      <c r="E2061">
        <v>10</v>
      </c>
      <c r="F2061">
        <v>20251204</v>
      </c>
      <c r="G2061">
        <v>20260210</v>
      </c>
      <c r="H2061">
        <v>336.2647</v>
      </c>
      <c r="I2061">
        <f t="shared" si="323"/>
        <v>69</v>
      </c>
      <c r="J2061">
        <f t="shared" si="324"/>
        <v>4.8734014492753621</v>
      </c>
      <c r="K2061">
        <f t="shared" si="325"/>
        <v>115.26723846264072</v>
      </c>
      <c r="L2061">
        <f t="shared" si="326"/>
        <v>151.07544492753624</v>
      </c>
      <c r="M2061">
        <f t="shared" si="327"/>
        <v>40.181583952818606</v>
      </c>
      <c r="N2061">
        <f t="shared" si="328"/>
        <v>306.52426734299553</v>
      </c>
      <c r="O2061">
        <f t="shared" si="329"/>
        <v>126.45101054297999</v>
      </c>
      <c r="P2061">
        <f t="shared" si="330"/>
        <v>165.73349838262118</v>
      </c>
      <c r="Q2061">
        <f t="shared" si="331"/>
        <v>44.080191074398861</v>
      </c>
      <c r="R2061">
        <f t="shared" si="332"/>
        <v>336.2647</v>
      </c>
    </row>
    <row r="2062" spans="1:18" x14ac:dyDescent="0.3">
      <c r="A2062" t="s">
        <v>43</v>
      </c>
      <c r="B2062" t="s">
        <v>44</v>
      </c>
      <c r="C2062">
        <v>0</v>
      </c>
      <c r="D2062">
        <v>28</v>
      </c>
      <c r="E2062">
        <v>3</v>
      </c>
      <c r="F2062">
        <v>20260104</v>
      </c>
      <c r="G2062">
        <v>20260203</v>
      </c>
      <c r="H2062">
        <v>411030.69179999997</v>
      </c>
      <c r="I2062">
        <f t="shared" si="323"/>
        <v>31</v>
      </c>
      <c r="J2062">
        <f t="shared" si="324"/>
        <v>13259.054574193548</v>
      </c>
      <c r="K2062">
        <f t="shared" si="325"/>
        <v>0</v>
      </c>
      <c r="L2062">
        <f t="shared" si="326"/>
        <v>371253.52807741932</v>
      </c>
      <c r="M2062">
        <f t="shared" si="327"/>
        <v>32796.588997640269</v>
      </c>
      <c r="N2062">
        <f t="shared" si="328"/>
        <v>404050.11707505956</v>
      </c>
      <c r="O2062">
        <f t="shared" si="329"/>
        <v>0</v>
      </c>
      <c r="P2062">
        <f t="shared" si="330"/>
        <v>377667.49229899322</v>
      </c>
      <c r="Q2062">
        <f t="shared" si="331"/>
        <v>33363.199501006755</v>
      </c>
      <c r="R2062">
        <f t="shared" si="332"/>
        <v>411030.69179999997</v>
      </c>
    </row>
    <row r="2063" spans="1:18" x14ac:dyDescent="0.3">
      <c r="A2063" t="s">
        <v>43</v>
      </c>
      <c r="B2063" t="s">
        <v>44</v>
      </c>
      <c r="C2063">
        <v>0</v>
      </c>
      <c r="D2063">
        <v>29</v>
      </c>
      <c r="E2063">
        <v>6</v>
      </c>
      <c r="F2063">
        <v>20260103</v>
      </c>
      <c r="G2063">
        <v>20260206</v>
      </c>
      <c r="H2063">
        <v>73155.518100000001</v>
      </c>
      <c r="I2063">
        <f t="shared" si="323"/>
        <v>35</v>
      </c>
      <c r="J2063">
        <f t="shared" si="324"/>
        <v>2090.1576599999999</v>
      </c>
      <c r="K2063">
        <f t="shared" si="325"/>
        <v>0</v>
      </c>
      <c r="L2063">
        <f t="shared" si="326"/>
        <v>60614.572139999997</v>
      </c>
      <c r="M2063">
        <f t="shared" si="327"/>
        <v>10340.11004807391</v>
      </c>
      <c r="N2063">
        <f t="shared" si="328"/>
        <v>70954.682188073901</v>
      </c>
      <c r="O2063">
        <f t="shared" si="329"/>
        <v>0</v>
      </c>
      <c r="P2063">
        <f t="shared" si="330"/>
        <v>62494.683825908862</v>
      </c>
      <c r="Q2063">
        <f t="shared" si="331"/>
        <v>10660.834274091147</v>
      </c>
      <c r="R2063">
        <f t="shared" si="332"/>
        <v>73155.518100000016</v>
      </c>
    </row>
    <row r="2064" spans="1:18" x14ac:dyDescent="0.3">
      <c r="A2064" t="s">
        <v>33</v>
      </c>
      <c r="B2064" t="s">
        <v>34</v>
      </c>
      <c r="C2064">
        <v>0</v>
      </c>
      <c r="D2064">
        <v>23</v>
      </c>
      <c r="E2064">
        <v>10</v>
      </c>
      <c r="F2064">
        <v>20260109</v>
      </c>
      <c r="G2064">
        <v>20260210</v>
      </c>
      <c r="H2064">
        <v>55890.865599999997</v>
      </c>
      <c r="I2064">
        <f t="shared" si="323"/>
        <v>33</v>
      </c>
      <c r="J2064">
        <f t="shared" si="324"/>
        <v>1693.6625939393939</v>
      </c>
      <c r="K2064">
        <f t="shared" si="325"/>
        <v>0</v>
      </c>
      <c r="L2064">
        <f t="shared" si="326"/>
        <v>38954.239660606057</v>
      </c>
      <c r="M2064">
        <f t="shared" si="327"/>
        <v>13964.383278181076</v>
      </c>
      <c r="N2064">
        <f t="shared" si="328"/>
        <v>52918.622938787135</v>
      </c>
      <c r="O2064">
        <f t="shared" si="329"/>
        <v>0</v>
      </c>
      <c r="P2064">
        <f t="shared" si="330"/>
        <v>41142.154737086632</v>
      </c>
      <c r="Q2064">
        <f t="shared" si="331"/>
        <v>14748.710862913358</v>
      </c>
      <c r="R2064">
        <f t="shared" si="332"/>
        <v>55890.86559999999</v>
      </c>
    </row>
    <row r="2065" spans="1:18" x14ac:dyDescent="0.3">
      <c r="A2065" t="s">
        <v>33</v>
      </c>
      <c r="B2065" t="s">
        <v>34</v>
      </c>
      <c r="C2065">
        <v>0</v>
      </c>
      <c r="D2065">
        <v>16</v>
      </c>
      <c r="E2065">
        <v>3</v>
      </c>
      <c r="F2065">
        <v>20260116</v>
      </c>
      <c r="G2065">
        <v>20260203</v>
      </c>
      <c r="H2065">
        <v>284067.00890000002</v>
      </c>
      <c r="I2065">
        <f t="shared" si="323"/>
        <v>19</v>
      </c>
      <c r="J2065">
        <f t="shared" si="324"/>
        <v>14950.895205263159</v>
      </c>
      <c r="K2065">
        <f t="shared" si="325"/>
        <v>0</v>
      </c>
      <c r="L2065">
        <f t="shared" si="326"/>
        <v>239214.32328421055</v>
      </c>
      <c r="M2065">
        <f t="shared" si="327"/>
        <v>36981.397312306493</v>
      </c>
      <c r="N2065">
        <f t="shared" si="328"/>
        <v>276195.72059651703</v>
      </c>
      <c r="O2065">
        <f t="shared" si="329"/>
        <v>0</v>
      </c>
      <c r="P2065">
        <f t="shared" si="330"/>
        <v>246031.68055834188</v>
      </c>
      <c r="Q2065">
        <f t="shared" si="331"/>
        <v>38035.328341658169</v>
      </c>
      <c r="R2065">
        <f t="shared" si="332"/>
        <v>284067.00890000002</v>
      </c>
    </row>
    <row r="2066" spans="1:18" x14ac:dyDescent="0.3">
      <c r="A2066" t="s">
        <v>37</v>
      </c>
      <c r="B2066" t="s">
        <v>38</v>
      </c>
      <c r="C2066">
        <v>0</v>
      </c>
      <c r="D2066">
        <v>22</v>
      </c>
      <c r="E2066">
        <v>5</v>
      </c>
      <c r="F2066">
        <v>20260110</v>
      </c>
      <c r="G2066">
        <v>20260205</v>
      </c>
      <c r="H2066">
        <v>9797.3932999999997</v>
      </c>
      <c r="I2066">
        <f t="shared" si="323"/>
        <v>27</v>
      </c>
      <c r="J2066">
        <f t="shared" si="324"/>
        <v>362.86641851851851</v>
      </c>
      <c r="K2066">
        <f t="shared" si="325"/>
        <v>0</v>
      </c>
      <c r="L2066">
        <f t="shared" si="326"/>
        <v>7983.061207407407</v>
      </c>
      <c r="M2066">
        <f t="shared" si="327"/>
        <v>1495.9312926630002</v>
      </c>
      <c r="N2066">
        <f t="shared" si="328"/>
        <v>9478.9925000704079</v>
      </c>
      <c r="O2066">
        <f t="shared" si="329"/>
        <v>0</v>
      </c>
      <c r="P2066">
        <f t="shared" si="330"/>
        <v>8251.2134476699175</v>
      </c>
      <c r="Q2066">
        <f t="shared" si="331"/>
        <v>1546.1798523300818</v>
      </c>
      <c r="R2066">
        <f t="shared" si="332"/>
        <v>9797.3932999999997</v>
      </c>
    </row>
    <row r="2067" spans="1:18" x14ac:dyDescent="0.3">
      <c r="A2067" t="s">
        <v>33</v>
      </c>
      <c r="B2067" t="s">
        <v>34</v>
      </c>
      <c r="C2067">
        <v>0</v>
      </c>
      <c r="D2067">
        <v>29</v>
      </c>
      <c r="E2067">
        <v>11</v>
      </c>
      <c r="F2067">
        <v>20260103</v>
      </c>
      <c r="G2067">
        <v>20260211</v>
      </c>
      <c r="H2067">
        <v>482100.1421</v>
      </c>
      <c r="I2067">
        <f t="shared" si="323"/>
        <v>40</v>
      </c>
      <c r="J2067">
        <f t="shared" si="324"/>
        <v>12052.5035525</v>
      </c>
      <c r="K2067">
        <f t="shared" si="325"/>
        <v>0</v>
      </c>
      <c r="L2067">
        <f t="shared" si="326"/>
        <v>349522.6030225</v>
      </c>
      <c r="M2067">
        <f t="shared" si="327"/>
        <v>109311.239226819</v>
      </c>
      <c r="N2067">
        <f t="shared" si="328"/>
        <v>458833.84224931902</v>
      </c>
      <c r="O2067">
        <f t="shared" si="329"/>
        <v>0</v>
      </c>
      <c r="P2067">
        <f t="shared" si="330"/>
        <v>367246.0073089982</v>
      </c>
      <c r="Q2067">
        <f t="shared" si="331"/>
        <v>114854.13479100178</v>
      </c>
      <c r="R2067">
        <f t="shared" si="332"/>
        <v>482100.1421</v>
      </c>
    </row>
    <row r="2068" spans="1:18" x14ac:dyDescent="0.3">
      <c r="A2068" t="s">
        <v>37</v>
      </c>
      <c r="B2068" t="s">
        <v>38</v>
      </c>
      <c r="C2068">
        <v>1</v>
      </c>
      <c r="D2068">
        <v>31</v>
      </c>
      <c r="E2068">
        <v>2</v>
      </c>
      <c r="F2068">
        <v>20251231</v>
      </c>
      <c r="G2068">
        <v>20260202</v>
      </c>
      <c r="H2068">
        <v>80299.242599999998</v>
      </c>
      <c r="I2068">
        <f t="shared" si="323"/>
        <v>34</v>
      </c>
      <c r="J2068">
        <f t="shared" si="324"/>
        <v>2361.7424294117645</v>
      </c>
      <c r="K2068">
        <f t="shared" si="325"/>
        <v>1995.024351148453</v>
      </c>
      <c r="L2068">
        <f t="shared" si="326"/>
        <v>73214.015311764699</v>
      </c>
      <c r="M2068">
        <f t="shared" si="327"/>
        <v>3894.5509697935217</v>
      </c>
      <c r="N2068">
        <f t="shared" si="328"/>
        <v>79103.590632706677</v>
      </c>
      <c r="O2068">
        <f t="shared" si="329"/>
        <v>2025.1791743514148</v>
      </c>
      <c r="P2068">
        <f t="shared" si="330"/>
        <v>74320.646259118439</v>
      </c>
      <c r="Q2068">
        <f t="shared" si="331"/>
        <v>3953.4171665301387</v>
      </c>
      <c r="R2068">
        <f t="shared" si="332"/>
        <v>80299.242599999998</v>
      </c>
    </row>
    <row r="2069" spans="1:18" x14ac:dyDescent="0.3">
      <c r="A2069" t="s">
        <v>37</v>
      </c>
      <c r="B2069" t="s">
        <v>38</v>
      </c>
      <c r="C2069">
        <v>1</v>
      </c>
      <c r="D2069">
        <v>31</v>
      </c>
      <c r="E2069">
        <v>6</v>
      </c>
      <c r="F2069">
        <v>20251231</v>
      </c>
      <c r="G2069">
        <v>20260206</v>
      </c>
      <c r="H2069">
        <v>84696.866899999994</v>
      </c>
      <c r="I2069">
        <f t="shared" si="323"/>
        <v>38</v>
      </c>
      <c r="J2069">
        <f t="shared" si="324"/>
        <v>2228.8649184210526</v>
      </c>
      <c r="K2069">
        <f t="shared" si="325"/>
        <v>1882.7793125510423</v>
      </c>
      <c r="L2069">
        <f t="shared" si="326"/>
        <v>69094.812471052632</v>
      </c>
      <c r="M2069">
        <f t="shared" si="327"/>
        <v>11026.301498598419</v>
      </c>
      <c r="N2069">
        <f t="shared" si="328"/>
        <v>82003.893282202087</v>
      </c>
      <c r="O2069">
        <f t="shared" si="329"/>
        <v>1944.6089990927187</v>
      </c>
      <c r="P2069">
        <f t="shared" si="330"/>
        <v>71363.85726470541</v>
      </c>
      <c r="Q2069">
        <f t="shared" si="331"/>
        <v>11388.400636201874</v>
      </c>
      <c r="R2069">
        <f t="shared" si="332"/>
        <v>84696.866899999994</v>
      </c>
    </row>
    <row r="2070" spans="1:18" x14ac:dyDescent="0.3">
      <c r="A2070" t="s">
        <v>37</v>
      </c>
      <c r="B2070" t="s">
        <v>38</v>
      </c>
      <c r="C2070">
        <v>1</v>
      </c>
      <c r="D2070">
        <v>31</v>
      </c>
      <c r="E2070">
        <v>4</v>
      </c>
      <c r="F2070">
        <v>20251231</v>
      </c>
      <c r="G2070">
        <v>20260204</v>
      </c>
      <c r="H2070">
        <v>5167.2740999999996</v>
      </c>
      <c r="I2070">
        <f t="shared" si="323"/>
        <v>36</v>
      </c>
      <c r="J2070">
        <f t="shared" si="324"/>
        <v>143.53539166666667</v>
      </c>
      <c r="K2070">
        <f t="shared" si="325"/>
        <v>121.2480235187853</v>
      </c>
      <c r="L2070">
        <f t="shared" si="326"/>
        <v>4449.5971416666671</v>
      </c>
      <c r="M2070">
        <f t="shared" si="327"/>
        <v>473.3843046164356</v>
      </c>
      <c r="N2070">
        <f t="shared" si="328"/>
        <v>5044.2294698018877</v>
      </c>
      <c r="O2070">
        <f t="shared" si="329"/>
        <v>124.20564436165843</v>
      </c>
      <c r="P2070">
        <f t="shared" si="330"/>
        <v>4558.1368181632743</v>
      </c>
      <c r="Q2070">
        <f t="shared" si="331"/>
        <v>484.93163747506691</v>
      </c>
      <c r="R2070">
        <f t="shared" si="332"/>
        <v>5167.2740999999996</v>
      </c>
    </row>
    <row r="2071" spans="1:18" x14ac:dyDescent="0.3">
      <c r="A2071" t="s">
        <v>41</v>
      </c>
      <c r="B2071" t="s">
        <v>42</v>
      </c>
      <c r="C2071">
        <v>0</v>
      </c>
      <c r="D2071">
        <v>27</v>
      </c>
      <c r="E2071">
        <v>5</v>
      </c>
      <c r="F2071">
        <v>20260105</v>
      </c>
      <c r="G2071">
        <v>20260205</v>
      </c>
      <c r="H2071">
        <v>14708.8135</v>
      </c>
      <c r="I2071">
        <f t="shared" si="323"/>
        <v>32</v>
      </c>
      <c r="J2071">
        <f t="shared" si="324"/>
        <v>459.65042187500001</v>
      </c>
      <c r="K2071">
        <f t="shared" si="325"/>
        <v>0</v>
      </c>
      <c r="L2071">
        <f t="shared" si="326"/>
        <v>12410.561390625</v>
      </c>
      <c r="M2071">
        <f t="shared" si="327"/>
        <v>1894.9272092354586</v>
      </c>
      <c r="N2071">
        <f t="shared" si="328"/>
        <v>14305.488599860459</v>
      </c>
      <c r="O2071">
        <f t="shared" si="329"/>
        <v>0</v>
      </c>
      <c r="P2071">
        <f t="shared" si="330"/>
        <v>12760.461248893267</v>
      </c>
      <c r="Q2071">
        <f t="shared" si="331"/>
        <v>1948.3522511067335</v>
      </c>
      <c r="R2071">
        <f t="shared" si="332"/>
        <v>14708.8135</v>
      </c>
    </row>
    <row r="2072" spans="1:18" x14ac:dyDescent="0.3">
      <c r="A2072" t="s">
        <v>43</v>
      </c>
      <c r="B2072" t="s">
        <v>44</v>
      </c>
      <c r="C2072">
        <v>1</v>
      </c>
      <c r="D2072">
        <v>31</v>
      </c>
      <c r="E2072">
        <v>2</v>
      </c>
      <c r="F2072">
        <v>20251231</v>
      </c>
      <c r="G2072">
        <v>20260202</v>
      </c>
      <c r="H2072">
        <v>35403.902399999999</v>
      </c>
      <c r="I2072">
        <f t="shared" si="323"/>
        <v>34</v>
      </c>
      <c r="J2072">
        <f t="shared" si="324"/>
        <v>1041.2912470588235</v>
      </c>
      <c r="K2072">
        <f t="shared" si="325"/>
        <v>879.60540008484668</v>
      </c>
      <c r="L2072">
        <f t="shared" si="326"/>
        <v>32280.028658823529</v>
      </c>
      <c r="M2072">
        <f t="shared" si="327"/>
        <v>1717.105889942668</v>
      </c>
      <c r="N2072">
        <f t="shared" si="328"/>
        <v>34876.739948851042</v>
      </c>
      <c r="O2072">
        <f t="shared" si="329"/>
        <v>892.90064899379354</v>
      </c>
      <c r="P2072">
        <f t="shared" si="330"/>
        <v>32767.941779599732</v>
      </c>
      <c r="Q2072">
        <f t="shared" si="331"/>
        <v>1743.0599714064749</v>
      </c>
      <c r="R2072">
        <f t="shared" si="332"/>
        <v>35403.902399999999</v>
      </c>
    </row>
    <row r="2073" spans="1:18" x14ac:dyDescent="0.3">
      <c r="A2073" t="s">
        <v>51</v>
      </c>
      <c r="B2073" t="s">
        <v>52</v>
      </c>
      <c r="C2073">
        <v>0</v>
      </c>
      <c r="D2073">
        <v>26</v>
      </c>
      <c r="E2073">
        <v>4</v>
      </c>
      <c r="F2073">
        <v>20260106</v>
      </c>
      <c r="G2073">
        <v>20260204</v>
      </c>
      <c r="H2073">
        <v>39674.569799999997</v>
      </c>
      <c r="I2073">
        <f t="shared" si="323"/>
        <v>30</v>
      </c>
      <c r="J2073">
        <f t="shared" si="324"/>
        <v>1322.4856599999998</v>
      </c>
      <c r="K2073">
        <f t="shared" si="325"/>
        <v>0</v>
      </c>
      <c r="L2073">
        <f t="shared" si="326"/>
        <v>34384.627159999996</v>
      </c>
      <c r="M2073">
        <f t="shared" si="327"/>
        <v>4361.5999319399525</v>
      </c>
      <c r="N2073">
        <f t="shared" si="328"/>
        <v>38746.227091939945</v>
      </c>
      <c r="O2073">
        <f t="shared" si="329"/>
        <v>0</v>
      </c>
      <c r="P2073">
        <f t="shared" si="330"/>
        <v>35208.467835315445</v>
      </c>
      <c r="Q2073">
        <f t="shared" si="331"/>
        <v>4466.1019646845543</v>
      </c>
      <c r="R2073">
        <f t="shared" si="332"/>
        <v>39674.569799999997</v>
      </c>
    </row>
    <row r="2074" spans="1:18" x14ac:dyDescent="0.3">
      <c r="A2074" t="s">
        <v>35</v>
      </c>
      <c r="B2074" t="s">
        <v>36</v>
      </c>
      <c r="C2074">
        <v>31</v>
      </c>
      <c r="D2074">
        <v>31</v>
      </c>
      <c r="E2074">
        <v>4</v>
      </c>
      <c r="F2074">
        <v>20251024</v>
      </c>
      <c r="G2074">
        <v>20260204</v>
      </c>
      <c r="H2074">
        <v>126.0963</v>
      </c>
      <c r="I2074">
        <f t="shared" si="323"/>
        <v>66</v>
      </c>
      <c r="J2074">
        <f t="shared" si="324"/>
        <v>1.91055</v>
      </c>
      <c r="K2074">
        <f t="shared" si="325"/>
        <v>50.030606862627593</v>
      </c>
      <c r="L2074">
        <f t="shared" si="326"/>
        <v>59.227049999999998</v>
      </c>
      <c r="M2074">
        <f t="shared" si="327"/>
        <v>6.3010549013952089</v>
      </c>
      <c r="N2074">
        <f t="shared" si="328"/>
        <v>115.55871176402279</v>
      </c>
      <c r="O2074">
        <f t="shared" si="329"/>
        <v>54.592806685268407</v>
      </c>
      <c r="P2074">
        <f t="shared" si="330"/>
        <v>64.627856705132714</v>
      </c>
      <c r="Q2074">
        <f t="shared" si="331"/>
        <v>6.875636609598887</v>
      </c>
      <c r="R2074">
        <f t="shared" si="332"/>
        <v>126.0963</v>
      </c>
    </row>
    <row r="2075" spans="1:18" x14ac:dyDescent="0.3">
      <c r="A2075" t="s">
        <v>43</v>
      </c>
      <c r="B2075" t="s">
        <v>44</v>
      </c>
      <c r="C2075">
        <v>0</v>
      </c>
      <c r="D2075">
        <v>23</v>
      </c>
      <c r="E2075">
        <v>2</v>
      </c>
      <c r="F2075">
        <v>20260109</v>
      </c>
      <c r="G2075">
        <v>20260202</v>
      </c>
      <c r="H2075">
        <v>15948.75</v>
      </c>
      <c r="I2075">
        <f t="shared" si="323"/>
        <v>25</v>
      </c>
      <c r="J2075">
        <f t="shared" si="324"/>
        <v>637.95000000000005</v>
      </c>
      <c r="K2075">
        <f t="shared" si="325"/>
        <v>0</v>
      </c>
      <c r="L2075">
        <f t="shared" si="326"/>
        <v>14672.85</v>
      </c>
      <c r="M2075">
        <f t="shared" si="327"/>
        <v>1051.9897344599915</v>
      </c>
      <c r="N2075">
        <f t="shared" si="328"/>
        <v>15724.839734459993</v>
      </c>
      <c r="O2075">
        <f t="shared" si="329"/>
        <v>0</v>
      </c>
      <c r="P2075">
        <f t="shared" si="330"/>
        <v>14881.780697877255</v>
      </c>
      <c r="Q2075">
        <f t="shared" si="331"/>
        <v>1066.9693021227451</v>
      </c>
      <c r="R2075">
        <f t="shared" si="332"/>
        <v>15948.75</v>
      </c>
    </row>
    <row r="2076" spans="1:18" x14ac:dyDescent="0.3">
      <c r="A2076" t="s">
        <v>41</v>
      </c>
      <c r="B2076" t="s">
        <v>42</v>
      </c>
      <c r="C2076">
        <v>0</v>
      </c>
      <c r="D2076">
        <v>24</v>
      </c>
      <c r="E2076">
        <v>9</v>
      </c>
      <c r="F2076">
        <v>20260108</v>
      </c>
      <c r="G2076">
        <v>20260209</v>
      </c>
      <c r="H2076">
        <v>4078.4555999999998</v>
      </c>
      <c r="I2076">
        <f t="shared" si="323"/>
        <v>33</v>
      </c>
      <c r="J2076">
        <f t="shared" si="324"/>
        <v>123.58956363636364</v>
      </c>
      <c r="K2076">
        <f t="shared" si="325"/>
        <v>0</v>
      </c>
      <c r="L2076">
        <f t="shared" si="326"/>
        <v>2966.149527272727</v>
      </c>
      <c r="M2076">
        <f t="shared" si="327"/>
        <v>917.10523558789839</v>
      </c>
      <c r="N2076">
        <f t="shared" si="328"/>
        <v>3883.2547628606253</v>
      </c>
      <c r="O2076">
        <f t="shared" si="329"/>
        <v>0</v>
      </c>
      <c r="P2076">
        <f t="shared" si="330"/>
        <v>3115.2499356058843</v>
      </c>
      <c r="Q2076">
        <f t="shared" si="331"/>
        <v>963.20566439411584</v>
      </c>
      <c r="R2076">
        <f t="shared" si="332"/>
        <v>4078.4556000000002</v>
      </c>
    </row>
    <row r="2077" spans="1:18" x14ac:dyDescent="0.3">
      <c r="A2077" t="s">
        <v>37</v>
      </c>
      <c r="B2077" t="s">
        <v>38</v>
      </c>
      <c r="C2077">
        <v>0</v>
      </c>
      <c r="D2077">
        <v>26</v>
      </c>
      <c r="E2077">
        <v>9</v>
      </c>
      <c r="F2077">
        <v>20260106</v>
      </c>
      <c r="G2077">
        <v>20260209</v>
      </c>
      <c r="H2077">
        <v>87866.214800000002</v>
      </c>
      <c r="I2077">
        <f t="shared" si="323"/>
        <v>35</v>
      </c>
      <c r="J2077">
        <f t="shared" si="324"/>
        <v>2510.4632799999999</v>
      </c>
      <c r="K2077">
        <f t="shared" si="325"/>
        <v>0</v>
      </c>
      <c r="L2077">
        <f t="shared" si="326"/>
        <v>65272.045279999998</v>
      </c>
      <c r="M2077">
        <f t="shared" si="327"/>
        <v>18629.073119906599</v>
      </c>
      <c r="N2077">
        <f t="shared" si="328"/>
        <v>83901.118399906598</v>
      </c>
      <c r="O2077">
        <f t="shared" si="329"/>
        <v>0</v>
      </c>
      <c r="P2077">
        <f t="shared" si="330"/>
        <v>68356.74732810464</v>
      </c>
      <c r="Q2077">
        <f t="shared" si="331"/>
        <v>19509.467471895365</v>
      </c>
      <c r="R2077">
        <f t="shared" si="332"/>
        <v>87866.214800000002</v>
      </c>
    </row>
    <row r="2078" spans="1:18" x14ac:dyDescent="0.3">
      <c r="A2078" t="s">
        <v>43</v>
      </c>
      <c r="B2078" t="s">
        <v>44</v>
      </c>
      <c r="C2078">
        <v>0</v>
      </c>
      <c r="D2078">
        <v>30</v>
      </c>
      <c r="E2078">
        <v>6</v>
      </c>
      <c r="F2078">
        <v>20260102</v>
      </c>
      <c r="G2078">
        <v>20260206</v>
      </c>
      <c r="H2078">
        <v>232503.90950000001</v>
      </c>
      <c r="I2078">
        <f t="shared" si="323"/>
        <v>36</v>
      </c>
      <c r="J2078">
        <f t="shared" si="324"/>
        <v>6458.4419305555557</v>
      </c>
      <c r="K2078">
        <f t="shared" si="325"/>
        <v>0</v>
      </c>
      <c r="L2078">
        <f t="shared" si="326"/>
        <v>193753.25791666668</v>
      </c>
      <c r="M2078">
        <f t="shared" si="327"/>
        <v>31950.221545028984</v>
      </c>
      <c r="N2078">
        <f t="shared" si="328"/>
        <v>225703.47946169568</v>
      </c>
      <c r="O2078">
        <f t="shared" si="329"/>
        <v>0</v>
      </c>
      <c r="P2078">
        <f t="shared" si="330"/>
        <v>199591.03001614127</v>
      </c>
      <c r="Q2078">
        <f t="shared" si="331"/>
        <v>32912.879483858705</v>
      </c>
      <c r="R2078">
        <f t="shared" si="332"/>
        <v>232503.90949999998</v>
      </c>
    </row>
    <row r="2079" spans="1:18" x14ac:dyDescent="0.3">
      <c r="A2079" t="s">
        <v>35</v>
      </c>
      <c r="B2079" t="s">
        <v>36</v>
      </c>
      <c r="C2079">
        <v>0</v>
      </c>
      <c r="D2079">
        <v>26</v>
      </c>
      <c r="E2079">
        <v>11</v>
      </c>
      <c r="F2079">
        <v>20260106</v>
      </c>
      <c r="G2079">
        <v>20260211</v>
      </c>
      <c r="H2079">
        <v>4128</v>
      </c>
      <c r="I2079">
        <f t="shared" si="323"/>
        <v>37</v>
      </c>
      <c r="J2079">
        <f t="shared" si="324"/>
        <v>111.56756756756756</v>
      </c>
      <c r="K2079">
        <f t="shared" si="325"/>
        <v>0</v>
      </c>
      <c r="L2079">
        <f t="shared" si="326"/>
        <v>2900.7567567567567</v>
      </c>
      <c r="M2079">
        <f t="shared" si="327"/>
        <v>1011.8718501271871</v>
      </c>
      <c r="N2079">
        <f t="shared" si="328"/>
        <v>3912.6286068839436</v>
      </c>
      <c r="O2079">
        <f t="shared" si="329"/>
        <v>0</v>
      </c>
      <c r="P2079">
        <f t="shared" si="330"/>
        <v>3060.4294695448648</v>
      </c>
      <c r="Q2079">
        <f t="shared" si="331"/>
        <v>1067.5705304551352</v>
      </c>
      <c r="R2079">
        <f t="shared" si="332"/>
        <v>4128</v>
      </c>
    </row>
    <row r="2080" spans="1:18" x14ac:dyDescent="0.3">
      <c r="A2080" t="s">
        <v>35</v>
      </c>
      <c r="B2080" t="s">
        <v>36</v>
      </c>
      <c r="C2080">
        <v>0</v>
      </c>
      <c r="D2080">
        <v>25</v>
      </c>
      <c r="E2080">
        <v>11</v>
      </c>
      <c r="F2080">
        <v>20260107</v>
      </c>
      <c r="G2080">
        <v>20260211</v>
      </c>
      <c r="H2080">
        <v>3096</v>
      </c>
      <c r="I2080">
        <f t="shared" si="323"/>
        <v>36</v>
      </c>
      <c r="J2080">
        <f t="shared" si="324"/>
        <v>86</v>
      </c>
      <c r="K2080">
        <f t="shared" si="325"/>
        <v>0</v>
      </c>
      <c r="L2080">
        <f t="shared" si="326"/>
        <v>2150</v>
      </c>
      <c r="M2080">
        <f t="shared" si="327"/>
        <v>779.98455113970681</v>
      </c>
      <c r="N2080">
        <f t="shared" si="328"/>
        <v>2929.984551139707</v>
      </c>
      <c r="O2080">
        <f t="shared" si="329"/>
        <v>0</v>
      </c>
      <c r="P2080">
        <f t="shared" si="330"/>
        <v>2271.820852233091</v>
      </c>
      <c r="Q2080">
        <f t="shared" si="331"/>
        <v>824.17914776690873</v>
      </c>
      <c r="R2080">
        <f t="shared" si="332"/>
        <v>3096</v>
      </c>
    </row>
    <row r="2081" spans="1:18" x14ac:dyDescent="0.3">
      <c r="A2081" t="s">
        <v>35</v>
      </c>
      <c r="B2081" t="s">
        <v>34</v>
      </c>
      <c r="C2081">
        <v>0</v>
      </c>
      <c r="D2081">
        <v>29</v>
      </c>
      <c r="E2081">
        <v>11</v>
      </c>
      <c r="F2081">
        <v>20260103</v>
      </c>
      <c r="G2081">
        <v>20260211</v>
      </c>
      <c r="H2081">
        <v>119018.8746</v>
      </c>
      <c r="I2081">
        <f t="shared" si="323"/>
        <v>40</v>
      </c>
      <c r="J2081">
        <f t="shared" si="324"/>
        <v>2975.471865</v>
      </c>
      <c r="K2081">
        <f t="shared" si="325"/>
        <v>0</v>
      </c>
      <c r="L2081">
        <f t="shared" si="326"/>
        <v>86288.684085000001</v>
      </c>
      <c r="M2081">
        <f t="shared" si="327"/>
        <v>26986.303337800597</v>
      </c>
      <c r="N2081">
        <f t="shared" si="328"/>
        <v>113274.98742280059</v>
      </c>
      <c r="O2081">
        <f t="shared" si="329"/>
        <v>0</v>
      </c>
      <c r="P2081">
        <f t="shared" si="330"/>
        <v>90664.16429761998</v>
      </c>
      <c r="Q2081">
        <f t="shared" si="331"/>
        <v>28354.710302380012</v>
      </c>
      <c r="R2081">
        <f t="shared" si="332"/>
        <v>119018.8746</v>
      </c>
    </row>
    <row r="2082" spans="1:18" x14ac:dyDescent="0.3">
      <c r="A2082" t="s">
        <v>33</v>
      </c>
      <c r="B2082" t="s">
        <v>34</v>
      </c>
      <c r="C2082">
        <v>0</v>
      </c>
      <c r="D2082">
        <v>9</v>
      </c>
      <c r="E2082">
        <v>7</v>
      </c>
      <c r="F2082">
        <v>20260123</v>
      </c>
      <c r="G2082">
        <v>20260207</v>
      </c>
      <c r="H2082">
        <v>19024.861799999999</v>
      </c>
      <c r="I2082">
        <f t="shared" si="323"/>
        <v>16</v>
      </c>
      <c r="J2082">
        <f t="shared" si="324"/>
        <v>1189.0538624999999</v>
      </c>
      <c r="K2082">
        <f t="shared" si="325"/>
        <v>0</v>
      </c>
      <c r="L2082">
        <f t="shared" si="326"/>
        <v>10701.4847625</v>
      </c>
      <c r="M2082">
        <f t="shared" si="327"/>
        <v>6862.6908060898295</v>
      </c>
      <c r="N2082">
        <f t="shared" si="328"/>
        <v>17564.175568589832</v>
      </c>
      <c r="O2082">
        <f t="shared" si="329"/>
        <v>0</v>
      </c>
      <c r="P2082">
        <f t="shared" si="330"/>
        <v>11591.450328329542</v>
      </c>
      <c r="Q2082">
        <f t="shared" si="331"/>
        <v>7433.4114716704553</v>
      </c>
      <c r="R2082">
        <f t="shared" si="332"/>
        <v>19024.861799999999</v>
      </c>
    </row>
    <row r="2083" spans="1:18" x14ac:dyDescent="0.3">
      <c r="A2083" t="s">
        <v>33</v>
      </c>
      <c r="B2083" t="s">
        <v>34</v>
      </c>
      <c r="C2083">
        <v>0</v>
      </c>
      <c r="D2083">
        <v>5</v>
      </c>
      <c r="E2083">
        <v>11</v>
      </c>
      <c r="F2083">
        <v>20260127</v>
      </c>
      <c r="G2083">
        <v>20260211</v>
      </c>
      <c r="H2083">
        <v>11286.0543</v>
      </c>
      <c r="I2083">
        <f t="shared" si="323"/>
        <v>16</v>
      </c>
      <c r="J2083">
        <f t="shared" si="324"/>
        <v>705.37839374999999</v>
      </c>
      <c r="K2083">
        <f t="shared" si="325"/>
        <v>0</v>
      </c>
      <c r="L2083">
        <f t="shared" si="326"/>
        <v>3526.8919687500002</v>
      </c>
      <c r="M2083">
        <f t="shared" si="327"/>
        <v>6397.4912771248964</v>
      </c>
      <c r="N2083">
        <f t="shared" si="328"/>
        <v>9924.3832458748966</v>
      </c>
      <c r="O2083">
        <f t="shared" si="329"/>
        <v>0</v>
      </c>
      <c r="P2083">
        <f t="shared" si="330"/>
        <v>4010.79777789631</v>
      </c>
      <c r="Q2083">
        <f t="shared" si="331"/>
        <v>7275.2565221036893</v>
      </c>
      <c r="R2083">
        <f t="shared" si="332"/>
        <v>11286.0543</v>
      </c>
    </row>
    <row r="2084" spans="1:18" x14ac:dyDescent="0.3">
      <c r="A2084" t="s">
        <v>33</v>
      </c>
      <c r="B2084" t="s">
        <v>34</v>
      </c>
      <c r="C2084">
        <v>0</v>
      </c>
      <c r="D2084">
        <v>10</v>
      </c>
      <c r="E2084">
        <v>11</v>
      </c>
      <c r="F2084">
        <v>20260122</v>
      </c>
      <c r="G2084">
        <v>20260211</v>
      </c>
      <c r="H2084">
        <v>2483.8584999999998</v>
      </c>
      <c r="I2084">
        <f t="shared" si="323"/>
        <v>21</v>
      </c>
      <c r="J2084">
        <f t="shared" si="324"/>
        <v>118.27897619047619</v>
      </c>
      <c r="K2084">
        <f t="shared" si="325"/>
        <v>0</v>
      </c>
      <c r="L2084">
        <f t="shared" si="326"/>
        <v>1182.7897619047619</v>
      </c>
      <c r="M2084">
        <f t="shared" si="327"/>
        <v>1072.7415599208448</v>
      </c>
      <c r="N2084">
        <f t="shared" si="328"/>
        <v>2255.5313218256069</v>
      </c>
      <c r="O2084">
        <f t="shared" si="329"/>
        <v>0</v>
      </c>
      <c r="P2084">
        <f t="shared" si="330"/>
        <v>1302.5234344527848</v>
      </c>
      <c r="Q2084">
        <f t="shared" si="331"/>
        <v>1181.3350655472148</v>
      </c>
      <c r="R2084">
        <f t="shared" si="332"/>
        <v>2483.8584999999994</v>
      </c>
    </row>
    <row r="2085" spans="1:18" x14ac:dyDescent="0.3">
      <c r="A2085" t="s">
        <v>33</v>
      </c>
      <c r="B2085" t="s">
        <v>34</v>
      </c>
      <c r="C2085">
        <v>0</v>
      </c>
      <c r="D2085">
        <v>1</v>
      </c>
      <c r="E2085">
        <v>11</v>
      </c>
      <c r="F2085">
        <v>20260131</v>
      </c>
      <c r="G2085">
        <v>20260211</v>
      </c>
      <c r="H2085">
        <v>547.9461</v>
      </c>
      <c r="I2085">
        <f t="shared" si="323"/>
        <v>12</v>
      </c>
      <c r="J2085">
        <f t="shared" si="324"/>
        <v>45.662174999999998</v>
      </c>
      <c r="K2085">
        <f t="shared" si="325"/>
        <v>0</v>
      </c>
      <c r="L2085">
        <f t="shared" si="326"/>
        <v>45.662174999999998</v>
      </c>
      <c r="M2085">
        <f t="shared" si="327"/>
        <v>414.13710548183417</v>
      </c>
      <c r="N2085">
        <f t="shared" si="328"/>
        <v>459.79928048183416</v>
      </c>
      <c r="O2085">
        <f t="shared" si="329"/>
        <v>0</v>
      </c>
      <c r="P2085">
        <f t="shared" si="330"/>
        <v>54.41594141371435</v>
      </c>
      <c r="Q2085">
        <f t="shared" si="331"/>
        <v>493.53015858628561</v>
      </c>
      <c r="R2085">
        <f t="shared" si="332"/>
        <v>547.9461</v>
      </c>
    </row>
    <row r="2086" spans="1:18" x14ac:dyDescent="0.3">
      <c r="A2086" t="s">
        <v>33</v>
      </c>
      <c r="B2086" t="s">
        <v>34</v>
      </c>
      <c r="C2086">
        <v>0</v>
      </c>
      <c r="D2086">
        <v>15</v>
      </c>
      <c r="E2086">
        <v>11</v>
      </c>
      <c r="F2086">
        <v>20260117</v>
      </c>
      <c r="G2086">
        <v>20260211</v>
      </c>
      <c r="H2086">
        <v>1178.2268999999999</v>
      </c>
      <c r="I2086">
        <f t="shared" si="323"/>
        <v>26</v>
      </c>
      <c r="J2086">
        <f t="shared" si="324"/>
        <v>45.316419230769228</v>
      </c>
      <c r="K2086">
        <f t="shared" si="325"/>
        <v>0</v>
      </c>
      <c r="L2086">
        <f t="shared" si="326"/>
        <v>679.74628846153837</v>
      </c>
      <c r="M2086">
        <f t="shared" si="327"/>
        <v>411.00124317407341</v>
      </c>
      <c r="N2086">
        <f t="shared" si="328"/>
        <v>1090.7475316356117</v>
      </c>
      <c r="O2086">
        <f t="shared" si="329"/>
        <v>0</v>
      </c>
      <c r="P2086">
        <f t="shared" si="330"/>
        <v>734.26282344143851</v>
      </c>
      <c r="Q2086">
        <f t="shared" si="331"/>
        <v>443.96407655856143</v>
      </c>
      <c r="R2086">
        <f t="shared" si="332"/>
        <v>1178.2268999999999</v>
      </c>
    </row>
    <row r="2087" spans="1:18" x14ac:dyDescent="0.3">
      <c r="A2087" t="s">
        <v>33</v>
      </c>
      <c r="B2087" t="s">
        <v>34</v>
      </c>
      <c r="C2087">
        <v>0</v>
      </c>
      <c r="D2087">
        <v>1</v>
      </c>
      <c r="E2087">
        <v>9</v>
      </c>
      <c r="F2087">
        <v>20260131</v>
      </c>
      <c r="G2087">
        <v>20260209</v>
      </c>
      <c r="H2087">
        <v>632.24540000000002</v>
      </c>
      <c r="I2087">
        <f t="shared" si="323"/>
        <v>10</v>
      </c>
      <c r="J2087">
        <f t="shared" si="324"/>
        <v>63.224540000000005</v>
      </c>
      <c r="K2087">
        <f t="shared" si="325"/>
        <v>0</v>
      </c>
      <c r="L2087">
        <f t="shared" si="326"/>
        <v>63.224540000000005</v>
      </c>
      <c r="M2087">
        <f t="shared" si="327"/>
        <v>469.16224109538058</v>
      </c>
      <c r="N2087">
        <f t="shared" si="328"/>
        <v>532.38678109538057</v>
      </c>
      <c r="O2087">
        <f t="shared" si="329"/>
        <v>0</v>
      </c>
      <c r="P2087">
        <f t="shared" si="330"/>
        <v>75.083428066848455</v>
      </c>
      <c r="Q2087">
        <f t="shared" si="331"/>
        <v>557.16197193315156</v>
      </c>
      <c r="R2087">
        <f t="shared" si="332"/>
        <v>632.24540000000002</v>
      </c>
    </row>
    <row r="2088" spans="1:18" x14ac:dyDescent="0.3">
      <c r="A2088" t="s">
        <v>41</v>
      </c>
      <c r="B2088" t="s">
        <v>42</v>
      </c>
      <c r="C2088">
        <v>0</v>
      </c>
      <c r="D2088">
        <v>27</v>
      </c>
      <c r="E2088">
        <v>6</v>
      </c>
      <c r="F2088">
        <v>20260105</v>
      </c>
      <c r="G2088">
        <v>20260206</v>
      </c>
      <c r="H2088">
        <v>68753.196800000005</v>
      </c>
      <c r="I2088">
        <f t="shared" si="323"/>
        <v>33</v>
      </c>
      <c r="J2088">
        <f t="shared" si="324"/>
        <v>2083.430206060606</v>
      </c>
      <c r="K2088">
        <f t="shared" si="325"/>
        <v>0</v>
      </c>
      <c r="L2088">
        <f t="shared" si="326"/>
        <v>56252.615563636362</v>
      </c>
      <c r="M2088">
        <f t="shared" si="327"/>
        <v>10306.829011237349</v>
      </c>
      <c r="N2088">
        <f t="shared" si="328"/>
        <v>66559.444574873705</v>
      </c>
      <c r="O2088">
        <f t="shared" si="329"/>
        <v>0</v>
      </c>
      <c r="P2088">
        <f t="shared" si="330"/>
        <v>58106.661993111637</v>
      </c>
      <c r="Q2088">
        <f t="shared" si="331"/>
        <v>10646.534806888381</v>
      </c>
      <c r="R2088">
        <f t="shared" si="332"/>
        <v>68753.19680000002</v>
      </c>
    </row>
    <row r="2089" spans="1:18" x14ac:dyDescent="0.3">
      <c r="A2089" t="s">
        <v>33</v>
      </c>
      <c r="B2089" t="s">
        <v>34</v>
      </c>
      <c r="C2089">
        <v>0</v>
      </c>
      <c r="D2089">
        <v>8</v>
      </c>
      <c r="E2089">
        <v>3</v>
      </c>
      <c r="F2089">
        <v>20260124</v>
      </c>
      <c r="G2089">
        <v>20260203</v>
      </c>
      <c r="H2089">
        <v>120690.183</v>
      </c>
      <c r="I2089">
        <f t="shared" si="323"/>
        <v>11</v>
      </c>
      <c r="J2089">
        <f t="shared" si="324"/>
        <v>10971.834818181818</v>
      </c>
      <c r="K2089">
        <f t="shared" si="325"/>
        <v>0</v>
      </c>
      <c r="L2089">
        <f t="shared" si="326"/>
        <v>87774.678545454546</v>
      </c>
      <c r="M2089">
        <f t="shared" si="327"/>
        <v>27139.096160164547</v>
      </c>
      <c r="N2089">
        <f t="shared" si="328"/>
        <v>114913.77470561909</v>
      </c>
      <c r="O2089">
        <f t="shared" si="329"/>
        <v>0</v>
      </c>
      <c r="P2089">
        <f t="shared" si="330"/>
        <v>92186.877017617255</v>
      </c>
      <c r="Q2089">
        <f t="shared" si="331"/>
        <v>28503.305982382757</v>
      </c>
      <c r="R2089">
        <f t="shared" si="332"/>
        <v>120690.18300000002</v>
      </c>
    </row>
    <row r="2090" spans="1:18" x14ac:dyDescent="0.3">
      <c r="A2090" t="s">
        <v>33</v>
      </c>
      <c r="B2090" t="s">
        <v>34</v>
      </c>
      <c r="C2090">
        <v>0</v>
      </c>
      <c r="D2090">
        <v>8</v>
      </c>
      <c r="E2090">
        <v>2</v>
      </c>
      <c r="F2090">
        <v>20260124</v>
      </c>
      <c r="G2090">
        <v>20260202</v>
      </c>
      <c r="H2090">
        <v>201612.50839999999</v>
      </c>
      <c r="I2090">
        <f t="shared" si="323"/>
        <v>10</v>
      </c>
      <c r="J2090">
        <f t="shared" si="324"/>
        <v>20161.250840000001</v>
      </c>
      <c r="K2090">
        <f t="shared" si="325"/>
        <v>0</v>
      </c>
      <c r="L2090">
        <f t="shared" si="326"/>
        <v>161290.00672</v>
      </c>
      <c r="M2090">
        <f t="shared" si="327"/>
        <v>33246.224496516785</v>
      </c>
      <c r="N2090">
        <f t="shared" si="328"/>
        <v>194536.23121651678</v>
      </c>
      <c r="O2090">
        <f t="shared" si="329"/>
        <v>0</v>
      </c>
      <c r="P2090">
        <f t="shared" si="330"/>
        <v>167156.94876642167</v>
      </c>
      <c r="Q2090">
        <f t="shared" si="331"/>
        <v>34455.559633578327</v>
      </c>
      <c r="R2090">
        <f t="shared" si="332"/>
        <v>201612.50839999999</v>
      </c>
    </row>
    <row r="2091" spans="1:18" x14ac:dyDescent="0.3">
      <c r="A2091" t="s">
        <v>33</v>
      </c>
      <c r="B2091" t="s">
        <v>34</v>
      </c>
      <c r="C2091">
        <v>0</v>
      </c>
      <c r="D2091">
        <v>18</v>
      </c>
      <c r="E2091">
        <v>6</v>
      </c>
      <c r="F2091">
        <v>20260114</v>
      </c>
      <c r="G2091">
        <v>20260206</v>
      </c>
      <c r="H2091">
        <v>35156.183400000002</v>
      </c>
      <c r="I2091">
        <f t="shared" si="323"/>
        <v>24</v>
      </c>
      <c r="J2091">
        <f t="shared" si="324"/>
        <v>1464.8409750000001</v>
      </c>
      <c r="K2091">
        <f t="shared" si="325"/>
        <v>0</v>
      </c>
      <c r="L2091">
        <f t="shared" si="326"/>
        <v>26367.137549999999</v>
      </c>
      <c r="M2091">
        <f t="shared" si="327"/>
        <v>7246.6384590470961</v>
      </c>
      <c r="N2091">
        <f t="shared" si="328"/>
        <v>33613.776009047098</v>
      </c>
      <c r="O2091">
        <f t="shared" si="329"/>
        <v>0</v>
      </c>
      <c r="P2091">
        <f t="shared" si="330"/>
        <v>27577.024467329546</v>
      </c>
      <c r="Q2091">
        <f t="shared" si="331"/>
        <v>7579.1589326704534</v>
      </c>
      <c r="R2091">
        <f t="shared" si="332"/>
        <v>35156.183400000002</v>
      </c>
    </row>
    <row r="2092" spans="1:18" x14ac:dyDescent="0.3">
      <c r="A2092" t="s">
        <v>33</v>
      </c>
      <c r="B2092" t="s">
        <v>34</v>
      </c>
      <c r="C2092">
        <v>0</v>
      </c>
      <c r="D2092">
        <v>8</v>
      </c>
      <c r="E2092">
        <v>7</v>
      </c>
      <c r="F2092">
        <v>20260124</v>
      </c>
      <c r="G2092">
        <v>20260207</v>
      </c>
      <c r="H2092">
        <v>4335.8203000000003</v>
      </c>
      <c r="I2092">
        <f t="shared" si="323"/>
        <v>15</v>
      </c>
      <c r="J2092">
        <f t="shared" si="324"/>
        <v>289.05468666666667</v>
      </c>
      <c r="K2092">
        <f t="shared" si="325"/>
        <v>0</v>
      </c>
      <c r="L2092">
        <f t="shared" si="326"/>
        <v>2312.4374933333334</v>
      </c>
      <c r="M2092">
        <f t="shared" si="327"/>
        <v>1668.2952750969348</v>
      </c>
      <c r="N2092">
        <f t="shared" si="328"/>
        <v>3980.7327684302682</v>
      </c>
      <c r="O2092">
        <f t="shared" si="329"/>
        <v>0</v>
      </c>
      <c r="P2092">
        <f t="shared" si="330"/>
        <v>2518.7105011395884</v>
      </c>
      <c r="Q2092">
        <f t="shared" si="331"/>
        <v>1817.1097988604117</v>
      </c>
      <c r="R2092">
        <f t="shared" si="332"/>
        <v>4335.8203000000003</v>
      </c>
    </row>
    <row r="2093" spans="1:18" x14ac:dyDescent="0.3">
      <c r="A2093" t="s">
        <v>33</v>
      </c>
      <c r="B2093" t="s">
        <v>34</v>
      </c>
      <c r="C2093">
        <v>0</v>
      </c>
      <c r="D2093">
        <v>9</v>
      </c>
      <c r="E2093">
        <v>5</v>
      </c>
      <c r="F2093">
        <v>20260123</v>
      </c>
      <c r="G2093">
        <v>20260205</v>
      </c>
      <c r="H2093">
        <v>79900.713300000003</v>
      </c>
      <c r="I2093">
        <f t="shared" si="323"/>
        <v>14</v>
      </c>
      <c r="J2093">
        <f t="shared" si="324"/>
        <v>5707.1938071428576</v>
      </c>
      <c r="K2093">
        <f t="shared" si="325"/>
        <v>0</v>
      </c>
      <c r="L2093">
        <f t="shared" si="326"/>
        <v>51364.74426428572</v>
      </c>
      <c r="M2093">
        <f t="shared" si="327"/>
        <v>23528.134249110131</v>
      </c>
      <c r="N2093">
        <f t="shared" si="328"/>
        <v>74892.878513395844</v>
      </c>
      <c r="O2093">
        <f t="shared" si="329"/>
        <v>0</v>
      </c>
      <c r="P2093">
        <f t="shared" si="330"/>
        <v>54799.331881127117</v>
      </c>
      <c r="Q2093">
        <f t="shared" si="331"/>
        <v>25101.381418872894</v>
      </c>
      <c r="R2093">
        <f t="shared" si="332"/>
        <v>79900.713300000003</v>
      </c>
    </row>
    <row r="2094" spans="1:18" x14ac:dyDescent="0.3">
      <c r="A2094" t="s">
        <v>33</v>
      </c>
      <c r="B2094" t="s">
        <v>34</v>
      </c>
      <c r="C2094">
        <v>0</v>
      </c>
      <c r="D2094">
        <v>10</v>
      </c>
      <c r="E2094">
        <v>7</v>
      </c>
      <c r="F2094">
        <v>20260122</v>
      </c>
      <c r="G2094">
        <v>20260207</v>
      </c>
      <c r="H2094">
        <v>45364.931799999998</v>
      </c>
      <c r="I2094">
        <f t="shared" si="323"/>
        <v>17</v>
      </c>
      <c r="J2094">
        <f t="shared" si="324"/>
        <v>2668.5254</v>
      </c>
      <c r="K2094">
        <f t="shared" si="325"/>
        <v>0</v>
      </c>
      <c r="L2094">
        <f t="shared" si="326"/>
        <v>26685.254000000001</v>
      </c>
      <c r="M2094">
        <f t="shared" si="327"/>
        <v>15401.543450599733</v>
      </c>
      <c r="N2094">
        <f t="shared" si="328"/>
        <v>42086.797450599734</v>
      </c>
      <c r="O2094">
        <f t="shared" si="329"/>
        <v>0</v>
      </c>
      <c r="P2094">
        <f t="shared" si="330"/>
        <v>28763.764436973728</v>
      </c>
      <c r="Q2094">
        <f t="shared" si="331"/>
        <v>16601.16736302627</v>
      </c>
      <c r="R2094">
        <f t="shared" si="332"/>
        <v>45364.931799999998</v>
      </c>
    </row>
    <row r="2095" spans="1:18" x14ac:dyDescent="0.3">
      <c r="A2095" t="s">
        <v>35</v>
      </c>
      <c r="B2095" t="s">
        <v>34</v>
      </c>
      <c r="C2095">
        <v>0</v>
      </c>
      <c r="D2095">
        <v>5</v>
      </c>
      <c r="E2095">
        <v>3</v>
      </c>
      <c r="F2095">
        <v>20260127</v>
      </c>
      <c r="G2095">
        <v>20260203</v>
      </c>
      <c r="H2095">
        <v>494.24079999999998</v>
      </c>
      <c r="I2095">
        <f t="shared" si="323"/>
        <v>8</v>
      </c>
      <c r="J2095">
        <f t="shared" si="324"/>
        <v>61.780099999999997</v>
      </c>
      <c r="K2095">
        <f t="shared" si="325"/>
        <v>0</v>
      </c>
      <c r="L2095">
        <f t="shared" si="326"/>
        <v>308.90049999999997</v>
      </c>
      <c r="M2095">
        <f t="shared" si="327"/>
        <v>152.81455676913171</v>
      </c>
      <c r="N2095">
        <f t="shared" si="328"/>
        <v>461.71505676913171</v>
      </c>
      <c r="O2095">
        <f t="shared" si="329"/>
        <v>0</v>
      </c>
      <c r="P2095">
        <f t="shared" si="330"/>
        <v>330.66114696090398</v>
      </c>
      <c r="Q2095">
        <f t="shared" si="331"/>
        <v>163.57965303909597</v>
      </c>
      <c r="R2095">
        <f t="shared" si="332"/>
        <v>494.24079999999992</v>
      </c>
    </row>
    <row r="2096" spans="1:18" x14ac:dyDescent="0.3">
      <c r="A2096" t="s">
        <v>33</v>
      </c>
      <c r="B2096" t="s">
        <v>34</v>
      </c>
      <c r="C2096">
        <v>0</v>
      </c>
      <c r="D2096">
        <v>19</v>
      </c>
      <c r="E2096">
        <v>11</v>
      </c>
      <c r="F2096">
        <v>20260113</v>
      </c>
      <c r="G2096">
        <v>20260211</v>
      </c>
      <c r="H2096">
        <v>5342.0925999999999</v>
      </c>
      <c r="I2096">
        <f t="shared" si="323"/>
        <v>30</v>
      </c>
      <c r="J2096">
        <f t="shared" si="324"/>
        <v>178.06975333333332</v>
      </c>
      <c r="K2096">
        <f t="shared" si="325"/>
        <v>0</v>
      </c>
      <c r="L2096">
        <f t="shared" si="326"/>
        <v>3383.3253133333333</v>
      </c>
      <c r="M2096">
        <f t="shared" si="327"/>
        <v>1615.019263084399</v>
      </c>
      <c r="N2096">
        <f t="shared" si="328"/>
        <v>4998.3445764177322</v>
      </c>
      <c r="O2096">
        <f t="shared" si="329"/>
        <v>0</v>
      </c>
      <c r="P2096">
        <f t="shared" si="330"/>
        <v>3616.0046278170316</v>
      </c>
      <c r="Q2096">
        <f t="shared" si="331"/>
        <v>1726.0879721829683</v>
      </c>
      <c r="R2096">
        <f t="shared" si="332"/>
        <v>5342.0925999999999</v>
      </c>
    </row>
    <row r="2097" spans="1:18" x14ac:dyDescent="0.3">
      <c r="A2097" t="s">
        <v>43</v>
      </c>
      <c r="B2097" t="s">
        <v>44</v>
      </c>
      <c r="C2097">
        <v>0</v>
      </c>
      <c r="D2097">
        <v>16</v>
      </c>
      <c r="E2097">
        <v>0</v>
      </c>
      <c r="F2097">
        <v>20260116</v>
      </c>
      <c r="G2097">
        <v>20260131</v>
      </c>
      <c r="H2097">
        <v>885182.24199999997</v>
      </c>
      <c r="I2097">
        <f t="shared" si="323"/>
        <v>16</v>
      </c>
      <c r="J2097">
        <f t="shared" si="324"/>
        <v>55323.890124999998</v>
      </c>
      <c r="K2097">
        <f t="shared" si="325"/>
        <v>0</v>
      </c>
      <c r="L2097">
        <f t="shared" si="326"/>
        <v>885182.24199999997</v>
      </c>
      <c r="M2097">
        <f t="shared" si="327"/>
        <v>0</v>
      </c>
      <c r="N2097">
        <f t="shared" si="328"/>
        <v>885182.24199999997</v>
      </c>
      <c r="O2097">
        <f t="shared" si="329"/>
        <v>0</v>
      </c>
      <c r="P2097">
        <f t="shared" si="330"/>
        <v>885182.24199999997</v>
      </c>
      <c r="Q2097">
        <f t="shared" si="331"/>
        <v>0</v>
      </c>
      <c r="R2097">
        <f t="shared" si="332"/>
        <v>885182.24199999997</v>
      </c>
    </row>
    <row r="2098" spans="1:18" x14ac:dyDescent="0.3">
      <c r="A2098" t="s">
        <v>33</v>
      </c>
      <c r="B2098" t="s">
        <v>34</v>
      </c>
      <c r="C2098">
        <v>0</v>
      </c>
      <c r="D2098">
        <v>20</v>
      </c>
      <c r="E2098">
        <v>2</v>
      </c>
      <c r="F2098">
        <v>20260112</v>
      </c>
      <c r="G2098">
        <v>20260202</v>
      </c>
      <c r="H2098">
        <v>300844.54200000002</v>
      </c>
      <c r="I2098">
        <f t="shared" si="323"/>
        <v>22</v>
      </c>
      <c r="J2098">
        <f t="shared" si="324"/>
        <v>13674.75190909091</v>
      </c>
      <c r="K2098">
        <f t="shared" si="325"/>
        <v>0</v>
      </c>
      <c r="L2098">
        <f t="shared" si="326"/>
        <v>273495.03818181821</v>
      </c>
      <c r="M2098">
        <f t="shared" si="327"/>
        <v>22549.884206678908</v>
      </c>
      <c r="N2098">
        <f t="shared" si="328"/>
        <v>296044.9223884971</v>
      </c>
      <c r="O2098">
        <f t="shared" si="329"/>
        <v>0</v>
      </c>
      <c r="P2098">
        <f t="shared" si="330"/>
        <v>277929.06845774903</v>
      </c>
      <c r="Q2098">
        <f t="shared" si="331"/>
        <v>22915.47354225098</v>
      </c>
      <c r="R2098">
        <f t="shared" si="332"/>
        <v>300844.54200000002</v>
      </c>
    </row>
    <row r="2099" spans="1:18" x14ac:dyDescent="0.3">
      <c r="A2099" t="s">
        <v>43</v>
      </c>
      <c r="B2099" t="s">
        <v>44</v>
      </c>
      <c r="C2099">
        <v>0</v>
      </c>
      <c r="D2099">
        <v>27</v>
      </c>
      <c r="E2099">
        <v>3</v>
      </c>
      <c r="F2099">
        <v>20260105</v>
      </c>
      <c r="G2099">
        <v>20260203</v>
      </c>
      <c r="H2099">
        <v>35120.694000000003</v>
      </c>
      <c r="I2099">
        <f t="shared" si="323"/>
        <v>30</v>
      </c>
      <c r="J2099">
        <f t="shared" si="324"/>
        <v>1170.6898000000001</v>
      </c>
      <c r="K2099">
        <f t="shared" si="325"/>
        <v>0</v>
      </c>
      <c r="L2099">
        <f t="shared" si="326"/>
        <v>31608.624600000003</v>
      </c>
      <c r="M2099">
        <f t="shared" si="327"/>
        <v>2895.7292542605705</v>
      </c>
      <c r="N2099">
        <f t="shared" si="328"/>
        <v>34504.353854260575</v>
      </c>
      <c r="O2099">
        <f t="shared" si="329"/>
        <v>0</v>
      </c>
      <c r="P2099">
        <f t="shared" si="330"/>
        <v>32173.239267901725</v>
      </c>
      <c r="Q2099">
        <f t="shared" si="331"/>
        <v>2947.4547320982756</v>
      </c>
      <c r="R2099">
        <f t="shared" si="332"/>
        <v>35120.694000000003</v>
      </c>
    </row>
    <row r="2100" spans="1:18" x14ac:dyDescent="0.3">
      <c r="A2100" t="s">
        <v>43</v>
      </c>
      <c r="B2100" t="s">
        <v>44</v>
      </c>
      <c r="C2100">
        <v>0</v>
      </c>
      <c r="D2100">
        <v>23</v>
      </c>
      <c r="E2100">
        <v>5</v>
      </c>
      <c r="F2100">
        <v>20260109</v>
      </c>
      <c r="G2100">
        <v>20260205</v>
      </c>
      <c r="H2100">
        <v>91025.167400000006</v>
      </c>
      <c r="I2100">
        <f t="shared" si="323"/>
        <v>28</v>
      </c>
      <c r="J2100">
        <f t="shared" si="324"/>
        <v>3250.8988357142857</v>
      </c>
      <c r="K2100">
        <f t="shared" si="325"/>
        <v>0</v>
      </c>
      <c r="L2100">
        <f t="shared" si="326"/>
        <v>74770.673221428573</v>
      </c>
      <c r="M2100">
        <f t="shared" si="327"/>
        <v>13401.960196486272</v>
      </c>
      <c r="N2100">
        <f t="shared" si="328"/>
        <v>88172.63341791484</v>
      </c>
      <c r="O2100">
        <f t="shared" si="329"/>
        <v>0</v>
      </c>
      <c r="P2100">
        <f t="shared" si="330"/>
        <v>77189.631099397258</v>
      </c>
      <c r="Q2100">
        <f t="shared" si="331"/>
        <v>13835.536300602751</v>
      </c>
      <c r="R2100">
        <f t="shared" si="332"/>
        <v>91025.167400000006</v>
      </c>
    </row>
    <row r="2101" spans="1:18" x14ac:dyDescent="0.3">
      <c r="A2101" t="s">
        <v>37</v>
      </c>
      <c r="B2101" t="s">
        <v>38</v>
      </c>
      <c r="C2101">
        <v>0</v>
      </c>
      <c r="D2101">
        <v>22</v>
      </c>
      <c r="E2101">
        <v>2</v>
      </c>
      <c r="F2101">
        <v>20260110</v>
      </c>
      <c r="G2101">
        <v>20260202</v>
      </c>
      <c r="H2101">
        <v>2017.5407</v>
      </c>
      <c r="I2101">
        <f t="shared" si="323"/>
        <v>24</v>
      </c>
      <c r="J2101">
        <f t="shared" si="324"/>
        <v>84.064195833333329</v>
      </c>
      <c r="K2101">
        <f t="shared" si="325"/>
        <v>0</v>
      </c>
      <c r="L2101">
        <f t="shared" si="326"/>
        <v>1849.4123083333332</v>
      </c>
      <c r="M2101">
        <f t="shared" si="327"/>
        <v>138.62320095979473</v>
      </c>
      <c r="N2101">
        <f t="shared" si="328"/>
        <v>1988.0355092931279</v>
      </c>
      <c r="O2101">
        <f t="shared" si="329"/>
        <v>0</v>
      </c>
      <c r="P2101">
        <f t="shared" si="330"/>
        <v>1876.8601394198179</v>
      </c>
      <c r="Q2101">
        <f t="shared" si="331"/>
        <v>140.68056058018203</v>
      </c>
      <c r="R2101">
        <f t="shared" si="332"/>
        <v>2017.5407</v>
      </c>
    </row>
    <row r="2102" spans="1:18" x14ac:dyDescent="0.3">
      <c r="A2102" t="s">
        <v>35</v>
      </c>
      <c r="B2102" t="s">
        <v>34</v>
      </c>
      <c r="C2102">
        <v>0</v>
      </c>
      <c r="D2102">
        <v>18</v>
      </c>
      <c r="E2102">
        <v>4</v>
      </c>
      <c r="F2102">
        <v>20260114</v>
      </c>
      <c r="G2102">
        <v>20260204</v>
      </c>
      <c r="H2102">
        <v>6988.5281999999997</v>
      </c>
      <c r="I2102">
        <f t="shared" si="323"/>
        <v>22</v>
      </c>
      <c r="J2102">
        <f t="shared" si="324"/>
        <v>317.66037272727272</v>
      </c>
      <c r="K2102">
        <f t="shared" si="325"/>
        <v>0</v>
      </c>
      <c r="L2102">
        <f t="shared" si="326"/>
        <v>5717.8867090909089</v>
      </c>
      <c r="M2102">
        <f t="shared" si="327"/>
        <v>1047.6540517401852</v>
      </c>
      <c r="N2102">
        <f t="shared" si="328"/>
        <v>6765.5407608310943</v>
      </c>
      <c r="O2102">
        <f t="shared" si="329"/>
        <v>0</v>
      </c>
      <c r="P2102">
        <f t="shared" si="330"/>
        <v>5906.3442115716825</v>
      </c>
      <c r="Q2102">
        <f t="shared" si="331"/>
        <v>1082.183988428317</v>
      </c>
      <c r="R2102">
        <f t="shared" si="332"/>
        <v>6988.5281999999997</v>
      </c>
    </row>
    <row r="2103" spans="1:18" x14ac:dyDescent="0.3">
      <c r="A2103" t="s">
        <v>37</v>
      </c>
      <c r="B2103" t="s">
        <v>38</v>
      </c>
      <c r="C2103">
        <v>0</v>
      </c>
      <c r="D2103">
        <v>26</v>
      </c>
      <c r="E2103">
        <v>8</v>
      </c>
      <c r="F2103">
        <v>20260106</v>
      </c>
      <c r="G2103">
        <v>20260208</v>
      </c>
      <c r="H2103">
        <v>26060.513900000002</v>
      </c>
      <c r="I2103">
        <f t="shared" si="323"/>
        <v>34</v>
      </c>
      <c r="J2103">
        <f t="shared" si="324"/>
        <v>766.48570294117656</v>
      </c>
      <c r="K2103">
        <f t="shared" si="325"/>
        <v>0</v>
      </c>
      <c r="L2103">
        <f t="shared" si="326"/>
        <v>19928.62827647059</v>
      </c>
      <c r="M2103">
        <f t="shared" si="327"/>
        <v>5055.7886423981081</v>
      </c>
      <c r="N2103">
        <f t="shared" si="328"/>
        <v>24984.416918868697</v>
      </c>
      <c r="O2103">
        <f t="shared" si="329"/>
        <v>0</v>
      </c>
      <c r="P2103">
        <f t="shared" si="330"/>
        <v>20786.968769107913</v>
      </c>
      <c r="Q2103">
        <f t="shared" si="331"/>
        <v>5273.5451308920929</v>
      </c>
      <c r="R2103">
        <f t="shared" si="332"/>
        <v>26060.513900000005</v>
      </c>
    </row>
    <row r="2104" spans="1:18" x14ac:dyDescent="0.3">
      <c r="A2104" t="s">
        <v>0</v>
      </c>
      <c r="B2104" t="s">
        <v>0</v>
      </c>
      <c r="C2104">
        <v>21</v>
      </c>
      <c r="D2104">
        <v>31</v>
      </c>
      <c r="E2104">
        <v>4</v>
      </c>
      <c r="F2104">
        <v>20251211</v>
      </c>
      <c r="G2104">
        <v>20260204</v>
      </c>
      <c r="H2104">
        <v>294.07249999999999</v>
      </c>
      <c r="I2104">
        <f t="shared" si="323"/>
        <v>56</v>
      </c>
      <c r="J2104">
        <f t="shared" si="324"/>
        <v>5.2512946428571423</v>
      </c>
      <c r="K2104">
        <f t="shared" si="325"/>
        <v>93.153966198363221</v>
      </c>
      <c r="L2104">
        <f t="shared" si="326"/>
        <v>162.79013392857141</v>
      </c>
      <c r="M2104">
        <f t="shared" si="327"/>
        <v>17.31893739920201</v>
      </c>
      <c r="N2104">
        <f t="shared" si="328"/>
        <v>273.26303752613666</v>
      </c>
      <c r="O2104">
        <f t="shared" si="329"/>
        <v>100.24780509236645</v>
      </c>
      <c r="P2104">
        <f t="shared" si="330"/>
        <v>175.1868898666217</v>
      </c>
      <c r="Q2104">
        <f t="shared" si="331"/>
        <v>18.637805041011823</v>
      </c>
      <c r="R2104">
        <f t="shared" si="332"/>
        <v>294.07249999999993</v>
      </c>
    </row>
    <row r="2105" spans="1:18" x14ac:dyDescent="0.3">
      <c r="A2105" t="s">
        <v>0</v>
      </c>
      <c r="B2105" t="s">
        <v>0</v>
      </c>
      <c r="C2105">
        <v>0</v>
      </c>
      <c r="D2105">
        <v>3</v>
      </c>
      <c r="E2105">
        <v>0</v>
      </c>
      <c r="F2105">
        <v>20260106</v>
      </c>
      <c r="G2105">
        <v>20260108</v>
      </c>
      <c r="H2105">
        <v>628.39139999999998</v>
      </c>
      <c r="I2105">
        <f t="shared" si="323"/>
        <v>3</v>
      </c>
      <c r="J2105">
        <f t="shared" si="324"/>
        <v>209.46379999999999</v>
      </c>
      <c r="K2105">
        <f t="shared" si="325"/>
        <v>0</v>
      </c>
      <c r="L2105">
        <f t="shared" si="326"/>
        <v>628.39139999999998</v>
      </c>
      <c r="M2105">
        <f t="shared" si="327"/>
        <v>0</v>
      </c>
      <c r="N2105">
        <f t="shared" si="328"/>
        <v>628.39139999999998</v>
      </c>
      <c r="O2105">
        <f t="shared" si="329"/>
        <v>0</v>
      </c>
      <c r="P2105">
        <f t="shared" si="330"/>
        <v>628.39139999999998</v>
      </c>
      <c r="Q2105">
        <f t="shared" si="331"/>
        <v>0</v>
      </c>
      <c r="R2105">
        <f t="shared" si="332"/>
        <v>628.39139999999998</v>
      </c>
    </row>
    <row r="2106" spans="1:18" x14ac:dyDescent="0.3">
      <c r="A2106" t="s">
        <v>0</v>
      </c>
      <c r="B2106" t="s">
        <v>0</v>
      </c>
      <c r="C2106">
        <v>17</v>
      </c>
      <c r="D2106">
        <v>31</v>
      </c>
      <c r="E2106">
        <v>6</v>
      </c>
      <c r="F2106">
        <v>20251215</v>
      </c>
      <c r="G2106">
        <v>20260206</v>
      </c>
      <c r="H2106">
        <v>84.0227</v>
      </c>
      <c r="I2106">
        <f t="shared" si="323"/>
        <v>54</v>
      </c>
      <c r="J2106">
        <f t="shared" si="324"/>
        <v>1.555975925925926</v>
      </c>
      <c r="K2106">
        <f t="shared" si="325"/>
        <v>22.344336536111797</v>
      </c>
      <c r="L2106">
        <f t="shared" si="326"/>
        <v>48.235253703703705</v>
      </c>
      <c r="M2106">
        <f t="shared" si="327"/>
        <v>7.6974874260096602</v>
      </c>
      <c r="N2106">
        <f t="shared" si="328"/>
        <v>78.277077665825161</v>
      </c>
      <c r="O2106">
        <f t="shared" si="329"/>
        <v>23.984435053742747</v>
      </c>
      <c r="P2106">
        <f t="shared" si="330"/>
        <v>51.775773600955652</v>
      </c>
      <c r="Q2106">
        <f t="shared" si="331"/>
        <v>8.2624913453016049</v>
      </c>
      <c r="R2106">
        <f t="shared" si="332"/>
        <v>84.022700000000015</v>
      </c>
    </row>
    <row r="2107" spans="1:18" x14ac:dyDescent="0.3">
      <c r="A2107" t="s">
        <v>37</v>
      </c>
      <c r="B2107" t="s">
        <v>38</v>
      </c>
      <c r="C2107">
        <v>0</v>
      </c>
      <c r="D2107">
        <v>20</v>
      </c>
      <c r="E2107">
        <v>2</v>
      </c>
      <c r="F2107">
        <v>20260112</v>
      </c>
      <c r="G2107">
        <v>20260202</v>
      </c>
      <c r="H2107">
        <v>3992.7676999999999</v>
      </c>
      <c r="I2107">
        <f t="shared" si="323"/>
        <v>22</v>
      </c>
      <c r="J2107">
        <f t="shared" si="324"/>
        <v>181.48944090909092</v>
      </c>
      <c r="K2107">
        <f t="shared" si="325"/>
        <v>0</v>
      </c>
      <c r="L2107">
        <f t="shared" si="326"/>
        <v>3629.7888181818184</v>
      </c>
      <c r="M2107">
        <f t="shared" si="327"/>
        <v>299.27898542087445</v>
      </c>
      <c r="N2107">
        <f t="shared" si="328"/>
        <v>3929.0678036026929</v>
      </c>
      <c r="O2107">
        <f t="shared" si="329"/>
        <v>0</v>
      </c>
      <c r="P2107">
        <f t="shared" si="330"/>
        <v>3688.6366628156716</v>
      </c>
      <c r="Q2107">
        <f t="shared" si="331"/>
        <v>304.13103718432848</v>
      </c>
      <c r="R2107">
        <f t="shared" si="332"/>
        <v>3992.7676999999999</v>
      </c>
    </row>
    <row r="2108" spans="1:18" x14ac:dyDescent="0.3">
      <c r="A2108" t="s">
        <v>0</v>
      </c>
      <c r="B2108" t="s">
        <v>0</v>
      </c>
      <c r="C2108">
        <v>0</v>
      </c>
      <c r="D2108">
        <v>3</v>
      </c>
      <c r="E2108">
        <v>0</v>
      </c>
      <c r="F2108">
        <v>20260112</v>
      </c>
      <c r="G2108">
        <v>20260114</v>
      </c>
      <c r="H2108">
        <v>41.957999999999998</v>
      </c>
      <c r="I2108">
        <f t="shared" si="323"/>
        <v>3</v>
      </c>
      <c r="J2108">
        <f t="shared" si="324"/>
        <v>13.985999999999999</v>
      </c>
      <c r="K2108">
        <f t="shared" si="325"/>
        <v>0</v>
      </c>
      <c r="L2108">
        <f t="shared" si="326"/>
        <v>41.957999999999998</v>
      </c>
      <c r="M2108">
        <f t="shared" si="327"/>
        <v>0</v>
      </c>
      <c r="N2108">
        <f t="shared" si="328"/>
        <v>41.957999999999998</v>
      </c>
      <c r="O2108">
        <f t="shared" si="329"/>
        <v>0</v>
      </c>
      <c r="P2108">
        <f t="shared" si="330"/>
        <v>41.957999999999998</v>
      </c>
      <c r="Q2108">
        <f t="shared" si="331"/>
        <v>0</v>
      </c>
      <c r="R2108">
        <f t="shared" si="332"/>
        <v>41.957999999999998</v>
      </c>
    </row>
    <row r="2109" spans="1:18" x14ac:dyDescent="0.3">
      <c r="A2109" t="s">
        <v>37</v>
      </c>
      <c r="B2109" t="s">
        <v>38</v>
      </c>
      <c r="C2109">
        <v>0</v>
      </c>
      <c r="D2109">
        <v>16</v>
      </c>
      <c r="E2109">
        <v>1</v>
      </c>
      <c r="F2109">
        <v>20260116</v>
      </c>
      <c r="G2109">
        <v>20260201</v>
      </c>
      <c r="H2109">
        <v>4118.8550999999998</v>
      </c>
      <c r="I2109">
        <f t="shared" si="323"/>
        <v>17</v>
      </c>
      <c r="J2109">
        <f t="shared" si="324"/>
        <v>242.28559411764704</v>
      </c>
      <c r="K2109">
        <f t="shared" si="325"/>
        <v>0</v>
      </c>
      <c r="L2109">
        <f t="shared" si="326"/>
        <v>3876.5695058823526</v>
      </c>
      <c r="M2109">
        <f t="shared" si="327"/>
        <v>199.7664063165646</v>
      </c>
      <c r="N2109">
        <f t="shared" si="328"/>
        <v>4076.335912198917</v>
      </c>
      <c r="O2109">
        <f t="shared" si="329"/>
        <v>0</v>
      </c>
      <c r="P2109">
        <f t="shared" si="330"/>
        <v>3917.0049828388255</v>
      </c>
      <c r="Q2109">
        <f t="shared" si="331"/>
        <v>201.85011716117444</v>
      </c>
      <c r="R2109">
        <f t="shared" si="332"/>
        <v>4118.8550999999998</v>
      </c>
    </row>
    <row r="2110" spans="1:18" x14ac:dyDescent="0.3">
      <c r="A2110" t="s">
        <v>39</v>
      </c>
      <c r="B2110" t="s">
        <v>40</v>
      </c>
      <c r="C2110">
        <v>0</v>
      </c>
      <c r="D2110">
        <v>15</v>
      </c>
      <c r="E2110">
        <v>1</v>
      </c>
      <c r="F2110">
        <v>20260117</v>
      </c>
      <c r="G2110">
        <v>20260201</v>
      </c>
      <c r="H2110">
        <v>84.066199999999995</v>
      </c>
      <c r="I2110">
        <f t="shared" si="323"/>
        <v>16</v>
      </c>
      <c r="J2110">
        <f t="shared" si="324"/>
        <v>5.2541374999999997</v>
      </c>
      <c r="K2110">
        <f t="shared" si="325"/>
        <v>0</v>
      </c>
      <c r="L2110">
        <f t="shared" si="326"/>
        <v>78.812062499999996</v>
      </c>
      <c r="M2110">
        <f t="shared" si="327"/>
        <v>4.3320783082069783</v>
      </c>
      <c r="N2110">
        <f t="shared" si="328"/>
        <v>83.14414080820697</v>
      </c>
      <c r="O2110">
        <f t="shared" si="329"/>
        <v>0</v>
      </c>
      <c r="P2110">
        <f t="shared" si="330"/>
        <v>79.686079429466162</v>
      </c>
      <c r="Q2110">
        <f t="shared" si="331"/>
        <v>4.3801205705338395</v>
      </c>
      <c r="R2110">
        <f t="shared" si="332"/>
        <v>84.066199999999995</v>
      </c>
    </row>
    <row r="2111" spans="1:18" x14ac:dyDescent="0.3">
      <c r="A2111" t="s">
        <v>37</v>
      </c>
      <c r="B2111" t="s">
        <v>38</v>
      </c>
      <c r="C2111">
        <v>0</v>
      </c>
      <c r="D2111">
        <v>18</v>
      </c>
      <c r="E2111">
        <v>4</v>
      </c>
      <c r="F2111">
        <v>20260114</v>
      </c>
      <c r="G2111">
        <v>20260204</v>
      </c>
      <c r="H2111">
        <v>588.72609999999997</v>
      </c>
      <c r="I2111">
        <f t="shared" si="323"/>
        <v>22</v>
      </c>
      <c r="J2111">
        <f t="shared" si="324"/>
        <v>26.760277272727272</v>
      </c>
      <c r="K2111">
        <f t="shared" si="325"/>
        <v>0</v>
      </c>
      <c r="L2111">
        <f t="shared" si="326"/>
        <v>481.68499090909091</v>
      </c>
      <c r="M2111">
        <f t="shared" si="327"/>
        <v>88.256248866563553</v>
      </c>
      <c r="N2111">
        <f t="shared" si="328"/>
        <v>569.94123977565448</v>
      </c>
      <c r="O2111">
        <f t="shared" si="329"/>
        <v>0</v>
      </c>
      <c r="P2111">
        <f t="shared" si="330"/>
        <v>497.56098758193059</v>
      </c>
      <c r="Q2111">
        <f t="shared" si="331"/>
        <v>91.165112418069384</v>
      </c>
      <c r="R2111">
        <f t="shared" si="332"/>
        <v>588.72609999999997</v>
      </c>
    </row>
    <row r="2112" spans="1:18" x14ac:dyDescent="0.3">
      <c r="A2112" t="s">
        <v>37</v>
      </c>
      <c r="B2112" t="s">
        <v>38</v>
      </c>
      <c r="C2112">
        <v>0</v>
      </c>
      <c r="D2112">
        <v>17</v>
      </c>
      <c r="E2112">
        <v>2</v>
      </c>
      <c r="F2112">
        <v>20260115</v>
      </c>
      <c r="G2112">
        <v>20260202</v>
      </c>
      <c r="H2112">
        <v>4119.9204</v>
      </c>
      <c r="I2112">
        <f t="shared" si="323"/>
        <v>19</v>
      </c>
      <c r="J2112">
        <f t="shared" si="324"/>
        <v>216.83791578947367</v>
      </c>
      <c r="K2112">
        <f t="shared" si="325"/>
        <v>0</v>
      </c>
      <c r="L2112">
        <f t="shared" si="326"/>
        <v>3686.2445684210525</v>
      </c>
      <c r="M2112">
        <f t="shared" si="327"/>
        <v>357.56918481421178</v>
      </c>
      <c r="N2112">
        <f t="shared" si="328"/>
        <v>4043.8137532352644</v>
      </c>
      <c r="O2112">
        <f t="shared" si="329"/>
        <v>0</v>
      </c>
      <c r="P2112">
        <f t="shared" si="330"/>
        <v>3755.6215799198617</v>
      </c>
      <c r="Q2112">
        <f t="shared" si="331"/>
        <v>364.29882008013806</v>
      </c>
      <c r="R2112">
        <f t="shared" si="332"/>
        <v>4119.9204</v>
      </c>
    </row>
    <row r="2113" spans="1:18" x14ac:dyDescent="0.3">
      <c r="A2113" t="s">
        <v>0</v>
      </c>
      <c r="B2113" t="s">
        <v>0</v>
      </c>
      <c r="C2113">
        <v>0</v>
      </c>
      <c r="D2113">
        <v>15</v>
      </c>
      <c r="E2113">
        <v>3</v>
      </c>
      <c r="F2113">
        <v>20260117</v>
      </c>
      <c r="G2113">
        <v>20260203</v>
      </c>
      <c r="H2113">
        <v>84.115600000000001</v>
      </c>
      <c r="I2113">
        <f t="shared" si="323"/>
        <v>18</v>
      </c>
      <c r="J2113">
        <f t="shared" si="324"/>
        <v>4.6730888888888886</v>
      </c>
      <c r="K2113">
        <f t="shared" si="325"/>
        <v>0</v>
      </c>
      <c r="L2113">
        <f t="shared" si="326"/>
        <v>70.096333333333334</v>
      </c>
      <c r="M2113">
        <f t="shared" si="327"/>
        <v>11.558997270938535</v>
      </c>
      <c r="N2113">
        <f t="shared" si="328"/>
        <v>81.655330604271867</v>
      </c>
      <c r="O2113">
        <f t="shared" si="329"/>
        <v>0</v>
      </c>
      <c r="P2113">
        <f t="shared" si="330"/>
        <v>72.208330950347886</v>
      </c>
      <c r="Q2113">
        <f t="shared" si="331"/>
        <v>11.907269049652113</v>
      </c>
      <c r="R2113">
        <f t="shared" si="332"/>
        <v>84.115600000000001</v>
      </c>
    </row>
    <row r="2114" spans="1:18" x14ac:dyDescent="0.3">
      <c r="A2114" t="s">
        <v>33</v>
      </c>
      <c r="B2114" t="s">
        <v>34</v>
      </c>
      <c r="C2114">
        <v>0</v>
      </c>
      <c r="D2114">
        <v>13</v>
      </c>
      <c r="E2114">
        <v>6</v>
      </c>
      <c r="F2114">
        <v>20260119</v>
      </c>
      <c r="G2114">
        <v>20260206</v>
      </c>
      <c r="H2114">
        <v>37698.833899999998</v>
      </c>
      <c r="I2114">
        <f t="shared" si="323"/>
        <v>19</v>
      </c>
      <c r="J2114">
        <f t="shared" si="324"/>
        <v>1984.1491526315788</v>
      </c>
      <c r="K2114">
        <f t="shared" si="325"/>
        <v>0</v>
      </c>
      <c r="L2114">
        <f t="shared" si="326"/>
        <v>25793.938984210523</v>
      </c>
      <c r="M2114">
        <f t="shared" si="327"/>
        <v>9815.6808850501366</v>
      </c>
      <c r="N2114">
        <f t="shared" si="328"/>
        <v>35609.619869260656</v>
      </c>
      <c r="O2114">
        <f t="shared" si="329"/>
        <v>0</v>
      </c>
      <c r="P2114">
        <f t="shared" si="330"/>
        <v>27307.267669877448</v>
      </c>
      <c r="Q2114">
        <f t="shared" si="331"/>
        <v>10391.566230122551</v>
      </c>
      <c r="R2114">
        <f t="shared" si="332"/>
        <v>37698.833899999998</v>
      </c>
    </row>
    <row r="2115" spans="1:18" x14ac:dyDescent="0.3">
      <c r="A2115" t="s">
        <v>0</v>
      </c>
      <c r="B2115" t="s">
        <v>0</v>
      </c>
      <c r="C2115">
        <v>0</v>
      </c>
      <c r="D2115">
        <v>19</v>
      </c>
      <c r="E2115">
        <v>7</v>
      </c>
      <c r="F2115">
        <v>20260113</v>
      </c>
      <c r="G2115">
        <v>20260207</v>
      </c>
      <c r="H2115">
        <v>168.19159999999999</v>
      </c>
      <c r="I2115">
        <f t="shared" si="323"/>
        <v>26</v>
      </c>
      <c r="J2115">
        <f t="shared" si="324"/>
        <v>6.4689076923076918</v>
      </c>
      <c r="K2115">
        <f t="shared" si="325"/>
        <v>0</v>
      </c>
      <c r="L2115">
        <f t="shared" si="326"/>
        <v>122.90924615384614</v>
      </c>
      <c r="M2115">
        <f t="shared" si="327"/>
        <v>37.335662197929892</v>
      </c>
      <c r="N2115">
        <f t="shared" si="328"/>
        <v>160.24490835177602</v>
      </c>
      <c r="O2115">
        <f t="shared" si="329"/>
        <v>0</v>
      </c>
      <c r="P2115">
        <f t="shared" si="330"/>
        <v>129.00442814712443</v>
      </c>
      <c r="Q2115">
        <f t="shared" si="331"/>
        <v>39.187171852875586</v>
      </c>
      <c r="R2115">
        <f t="shared" si="332"/>
        <v>168.19160000000002</v>
      </c>
    </row>
    <row r="2116" spans="1:18" x14ac:dyDescent="0.3">
      <c r="A2116" t="s">
        <v>0</v>
      </c>
      <c r="B2116" t="s">
        <v>0</v>
      </c>
      <c r="C2116">
        <v>0</v>
      </c>
      <c r="D2116">
        <v>10</v>
      </c>
      <c r="E2116">
        <v>3</v>
      </c>
      <c r="F2116">
        <v>20260122</v>
      </c>
      <c r="G2116">
        <v>20260203</v>
      </c>
      <c r="H2116">
        <v>42.080500000000001</v>
      </c>
      <c r="I2116">
        <f t="shared" si="323"/>
        <v>13</v>
      </c>
      <c r="J2116">
        <f t="shared" si="324"/>
        <v>3.2369615384615384</v>
      </c>
      <c r="K2116">
        <f t="shared" si="325"/>
        <v>0</v>
      </c>
      <c r="L2116">
        <f t="shared" si="326"/>
        <v>32.369615384615386</v>
      </c>
      <c r="M2116">
        <f t="shared" si="327"/>
        <v>8.00670187938716</v>
      </c>
      <c r="N2116">
        <f t="shared" si="328"/>
        <v>40.376317264002545</v>
      </c>
      <c r="O2116">
        <f t="shared" si="329"/>
        <v>0</v>
      </c>
      <c r="P2116">
        <f t="shared" si="330"/>
        <v>33.735855384877134</v>
      </c>
      <c r="Q2116">
        <f t="shared" si="331"/>
        <v>8.3446446151228688</v>
      </c>
      <c r="R2116">
        <f t="shared" si="332"/>
        <v>42.080500000000001</v>
      </c>
    </row>
    <row r="2117" spans="1:18" x14ac:dyDescent="0.3">
      <c r="A2117" t="s">
        <v>39</v>
      </c>
      <c r="B2117" t="s">
        <v>40</v>
      </c>
      <c r="C2117">
        <v>0</v>
      </c>
      <c r="D2117">
        <v>20</v>
      </c>
      <c r="E2117">
        <v>6</v>
      </c>
      <c r="F2117">
        <v>20260112</v>
      </c>
      <c r="G2117">
        <v>20260206</v>
      </c>
      <c r="H2117">
        <v>1009.1024</v>
      </c>
      <c r="I2117">
        <f t="shared" si="323"/>
        <v>26</v>
      </c>
      <c r="J2117">
        <f t="shared" si="324"/>
        <v>38.811630769230767</v>
      </c>
      <c r="K2117">
        <f t="shared" si="325"/>
        <v>0</v>
      </c>
      <c r="L2117">
        <f t="shared" si="326"/>
        <v>776.23261538461531</v>
      </c>
      <c r="M2117">
        <f t="shared" si="327"/>
        <v>192.00299622328856</v>
      </c>
      <c r="N2117">
        <f t="shared" si="328"/>
        <v>968.23561160790382</v>
      </c>
      <c r="O2117">
        <f t="shared" si="329"/>
        <v>0</v>
      </c>
      <c r="P2117">
        <f t="shared" si="330"/>
        <v>808.99544052310307</v>
      </c>
      <c r="Q2117">
        <f t="shared" si="331"/>
        <v>200.10695947689703</v>
      </c>
      <c r="R2117">
        <f t="shared" si="332"/>
        <v>1009.1024000000001</v>
      </c>
    </row>
    <row r="2118" spans="1:18" x14ac:dyDescent="0.3">
      <c r="A2118" t="s">
        <v>37</v>
      </c>
      <c r="B2118" t="s">
        <v>38</v>
      </c>
      <c r="C2118">
        <v>0</v>
      </c>
      <c r="D2118">
        <v>13</v>
      </c>
      <c r="E2118">
        <v>5</v>
      </c>
      <c r="F2118">
        <v>20260119</v>
      </c>
      <c r="G2118">
        <v>20260205</v>
      </c>
      <c r="H2118">
        <v>32525.186900000001</v>
      </c>
      <c r="I2118">
        <f t="shared" si="323"/>
        <v>18</v>
      </c>
      <c r="J2118">
        <f t="shared" si="324"/>
        <v>1806.9548277777778</v>
      </c>
      <c r="K2118">
        <f t="shared" si="325"/>
        <v>0</v>
      </c>
      <c r="L2118">
        <f t="shared" si="326"/>
        <v>23490.412761111111</v>
      </c>
      <c r="M2118">
        <f t="shared" si="327"/>
        <v>7449.2433946827505</v>
      </c>
      <c r="N2118">
        <f t="shared" si="328"/>
        <v>30939.656155793862</v>
      </c>
      <c r="O2118">
        <f t="shared" si="329"/>
        <v>0</v>
      </c>
      <c r="P2118">
        <f t="shared" si="330"/>
        <v>24694.200270555015</v>
      </c>
      <c r="Q2118">
        <f t="shared" si="331"/>
        <v>7830.9866294449839</v>
      </c>
      <c r="R2118">
        <f t="shared" si="332"/>
        <v>32525.186900000001</v>
      </c>
    </row>
    <row r="2119" spans="1:18" x14ac:dyDescent="0.3">
      <c r="A2119" t="s">
        <v>0</v>
      </c>
      <c r="B2119" t="s">
        <v>0</v>
      </c>
      <c r="C2119">
        <v>0</v>
      </c>
      <c r="D2119">
        <v>19</v>
      </c>
      <c r="E2119">
        <v>5</v>
      </c>
      <c r="F2119">
        <v>20260113</v>
      </c>
      <c r="G2119">
        <v>20260205</v>
      </c>
      <c r="H2119">
        <v>1345.5646999999999</v>
      </c>
      <c r="I2119">
        <f t="shared" si="323"/>
        <v>24</v>
      </c>
      <c r="J2119">
        <f t="shared" si="324"/>
        <v>56.065195833333327</v>
      </c>
      <c r="K2119">
        <f t="shared" si="325"/>
        <v>0</v>
      </c>
      <c r="L2119">
        <f t="shared" si="326"/>
        <v>1065.2387208333332</v>
      </c>
      <c r="M2119">
        <f t="shared" si="327"/>
        <v>231.13100743457852</v>
      </c>
      <c r="N2119">
        <f t="shared" si="328"/>
        <v>1296.3697282679118</v>
      </c>
      <c r="O2119">
        <f t="shared" si="329"/>
        <v>0</v>
      </c>
      <c r="P2119">
        <f t="shared" si="330"/>
        <v>1105.6626736738083</v>
      </c>
      <c r="Q2119">
        <f t="shared" si="331"/>
        <v>239.90202632619156</v>
      </c>
      <c r="R2119">
        <f t="shared" si="332"/>
        <v>1345.5646999999999</v>
      </c>
    </row>
    <row r="2120" spans="1:18" x14ac:dyDescent="0.3">
      <c r="A2120" t="s">
        <v>0</v>
      </c>
      <c r="B2120" t="s">
        <v>0</v>
      </c>
      <c r="C2120">
        <v>0</v>
      </c>
      <c r="D2120">
        <v>15</v>
      </c>
      <c r="E2120">
        <v>5</v>
      </c>
      <c r="F2120">
        <v>20260117</v>
      </c>
      <c r="G2120">
        <v>20260205</v>
      </c>
      <c r="H2120">
        <v>84.131399999999999</v>
      </c>
      <c r="I2120">
        <f t="shared" si="323"/>
        <v>20</v>
      </c>
      <c r="J2120">
        <f t="shared" si="324"/>
        <v>4.2065700000000001</v>
      </c>
      <c r="K2120">
        <f t="shared" si="325"/>
        <v>0</v>
      </c>
      <c r="L2120">
        <f t="shared" si="326"/>
        <v>63.098550000000003</v>
      </c>
      <c r="M2120">
        <f t="shared" si="327"/>
        <v>17.341752712937403</v>
      </c>
      <c r="N2120">
        <f t="shared" si="328"/>
        <v>80.44030271293741</v>
      </c>
      <c r="O2120">
        <f t="shared" si="329"/>
        <v>0</v>
      </c>
      <c r="P2120">
        <f t="shared" si="330"/>
        <v>65.993900699433965</v>
      </c>
      <c r="Q2120">
        <f t="shared" si="331"/>
        <v>18.137499300566027</v>
      </c>
      <c r="R2120">
        <f t="shared" si="332"/>
        <v>84.131399999999985</v>
      </c>
    </row>
    <row r="2121" spans="1:18" x14ac:dyDescent="0.3">
      <c r="A2121" t="s">
        <v>37</v>
      </c>
      <c r="B2121" t="s">
        <v>38</v>
      </c>
      <c r="C2121">
        <v>0</v>
      </c>
      <c r="D2121">
        <v>2</v>
      </c>
      <c r="E2121">
        <v>3</v>
      </c>
      <c r="F2121">
        <v>20260130</v>
      </c>
      <c r="G2121">
        <v>20260203</v>
      </c>
      <c r="H2121">
        <v>50414.580399999999</v>
      </c>
      <c r="I2121">
        <f t="shared" si="323"/>
        <v>5</v>
      </c>
      <c r="J2121">
        <f t="shared" si="324"/>
        <v>10082.916079999999</v>
      </c>
      <c r="K2121">
        <f t="shared" si="325"/>
        <v>0</v>
      </c>
      <c r="L2121">
        <f t="shared" si="326"/>
        <v>20165.832159999998</v>
      </c>
      <c r="M2121">
        <f t="shared" si="327"/>
        <v>24940.334374750946</v>
      </c>
      <c r="N2121">
        <f t="shared" si="328"/>
        <v>45106.166534750941</v>
      </c>
      <c r="O2121">
        <f t="shared" si="329"/>
        <v>0</v>
      </c>
      <c r="P2121">
        <f t="shared" si="330"/>
        <v>22539.090436336923</v>
      </c>
      <c r="Q2121">
        <f t="shared" si="331"/>
        <v>27875.48996366308</v>
      </c>
      <c r="R2121">
        <f t="shared" si="332"/>
        <v>50414.580400000006</v>
      </c>
    </row>
    <row r="2122" spans="1:18" x14ac:dyDescent="0.3">
      <c r="A2122" t="s">
        <v>0</v>
      </c>
      <c r="B2122" t="s">
        <v>0</v>
      </c>
      <c r="C2122">
        <v>0</v>
      </c>
      <c r="D2122">
        <v>8</v>
      </c>
      <c r="E2122">
        <v>2</v>
      </c>
      <c r="F2122">
        <v>20260124</v>
      </c>
      <c r="G2122">
        <v>20260202</v>
      </c>
      <c r="H2122">
        <v>84.162999999999997</v>
      </c>
      <c r="I2122">
        <f t="shared" si="323"/>
        <v>10</v>
      </c>
      <c r="J2122">
        <f t="shared" si="324"/>
        <v>8.4162999999999997</v>
      </c>
      <c r="K2122">
        <f t="shared" si="325"/>
        <v>0</v>
      </c>
      <c r="L2122">
        <f t="shared" si="326"/>
        <v>67.330399999999997</v>
      </c>
      <c r="M2122">
        <f t="shared" si="327"/>
        <v>13.878613060797282</v>
      </c>
      <c r="N2122">
        <f t="shared" si="328"/>
        <v>81.209013060797275</v>
      </c>
      <c r="O2122">
        <f t="shared" si="329"/>
        <v>0</v>
      </c>
      <c r="P2122">
        <f t="shared" si="330"/>
        <v>69.779550835787077</v>
      </c>
      <c r="Q2122">
        <f t="shared" si="331"/>
        <v>14.38344916421293</v>
      </c>
      <c r="R2122">
        <f t="shared" si="332"/>
        <v>84.163000000000011</v>
      </c>
    </row>
    <row r="2123" spans="1:18" x14ac:dyDescent="0.3">
      <c r="A2123" t="s">
        <v>39</v>
      </c>
      <c r="B2123" t="s">
        <v>40</v>
      </c>
      <c r="C2123">
        <v>0</v>
      </c>
      <c r="D2123">
        <v>8</v>
      </c>
      <c r="E2123">
        <v>2</v>
      </c>
      <c r="F2123">
        <v>20260124</v>
      </c>
      <c r="G2123">
        <v>20260202</v>
      </c>
      <c r="H2123">
        <v>1514.9342999999999</v>
      </c>
      <c r="I2123">
        <f t="shared" ref="I2123:I2186" si="333">IF(C2123&lt;0,0,C2123)+D2123+E2123</f>
        <v>10</v>
      </c>
      <c r="J2123">
        <f t="shared" ref="J2123:J2186" si="334">H2123/I2123</f>
        <v>151.49342999999999</v>
      </c>
      <c r="K2123">
        <f t="shared" ref="K2123:K2186" si="335">IF(C2123&lt;0,0,C2123)*$J2123*$B$6</f>
        <v>0</v>
      </c>
      <c r="L2123">
        <f t="shared" ref="L2123:L2186" si="336">IF(D2123&lt;0,0,D2123)*$J2123*$C$6</f>
        <v>1211.9474399999999</v>
      </c>
      <c r="M2123">
        <f t="shared" ref="M2123:M2186" si="337">IF(E2123&lt;0,0,E2123)*$J2123*$D$6</f>
        <v>249.81508456482999</v>
      </c>
      <c r="N2123">
        <f t="shared" ref="N2123:N2186" si="338">K2123+L2123+M2123</f>
        <v>1461.7625245648298</v>
      </c>
      <c r="O2123">
        <f t="shared" ref="O2123:O2186" si="339">K2123/$N2123*$H2123</f>
        <v>0</v>
      </c>
      <c r="P2123">
        <f t="shared" ref="P2123:P2186" si="340">L2123/$N2123*$H2123</f>
        <v>1256.032163774194</v>
      </c>
      <c r="Q2123">
        <f t="shared" ref="Q2123:Q2186" si="341">M2123/$N2123*$H2123</f>
        <v>258.90213622580586</v>
      </c>
      <c r="R2123">
        <f t="shared" ref="R2123:R2186" si="342">O2123+P2123+Q2123</f>
        <v>1514.9342999999999</v>
      </c>
    </row>
    <row r="2124" spans="1:18" x14ac:dyDescent="0.3">
      <c r="A2124" t="s">
        <v>37</v>
      </c>
      <c r="B2124" t="s">
        <v>38</v>
      </c>
      <c r="C2124">
        <v>0</v>
      </c>
      <c r="D2124">
        <v>9</v>
      </c>
      <c r="E2124">
        <v>1</v>
      </c>
      <c r="F2124">
        <v>20260123</v>
      </c>
      <c r="G2124">
        <v>20260201</v>
      </c>
      <c r="H2124">
        <v>16487.0419</v>
      </c>
      <c r="I2124">
        <f t="shared" si="333"/>
        <v>10</v>
      </c>
      <c r="J2124">
        <f t="shared" si="334"/>
        <v>1648.7041899999999</v>
      </c>
      <c r="K2124">
        <f t="shared" si="335"/>
        <v>0</v>
      </c>
      <c r="L2124">
        <f t="shared" si="336"/>
        <v>14838.33771</v>
      </c>
      <c r="M2124">
        <f t="shared" si="337"/>
        <v>1359.3697649041267</v>
      </c>
      <c r="N2124">
        <f t="shared" si="338"/>
        <v>16197.707474904126</v>
      </c>
      <c r="O2124">
        <f t="shared" si="339"/>
        <v>0</v>
      </c>
      <c r="P2124">
        <f t="shared" si="340"/>
        <v>15103.390151362644</v>
      </c>
      <c r="Q2124">
        <f t="shared" si="341"/>
        <v>1383.6517486373573</v>
      </c>
      <c r="R2124">
        <f t="shared" si="342"/>
        <v>16487.0419</v>
      </c>
    </row>
    <row r="2125" spans="1:18" x14ac:dyDescent="0.3">
      <c r="A2125" t="s">
        <v>39</v>
      </c>
      <c r="B2125" t="s">
        <v>40</v>
      </c>
      <c r="C2125">
        <v>0</v>
      </c>
      <c r="D2125">
        <v>9</v>
      </c>
      <c r="E2125">
        <v>1</v>
      </c>
      <c r="F2125">
        <v>20260123</v>
      </c>
      <c r="G2125">
        <v>20260201</v>
      </c>
      <c r="H2125">
        <v>1808.5274999999999</v>
      </c>
      <c r="I2125">
        <f t="shared" si="333"/>
        <v>10</v>
      </c>
      <c r="J2125">
        <f t="shared" si="334"/>
        <v>180.85274999999999</v>
      </c>
      <c r="K2125">
        <f t="shared" si="335"/>
        <v>0</v>
      </c>
      <c r="L2125">
        <f t="shared" si="336"/>
        <v>1627.6747499999999</v>
      </c>
      <c r="M2125">
        <f t="shared" si="337"/>
        <v>149.11453597371207</v>
      </c>
      <c r="N2125">
        <f t="shared" si="338"/>
        <v>1776.7892859737119</v>
      </c>
      <c r="O2125">
        <f t="shared" si="339"/>
        <v>0</v>
      </c>
      <c r="P2125">
        <f t="shared" si="340"/>
        <v>1656.7493791574886</v>
      </c>
      <c r="Q2125">
        <f t="shared" si="341"/>
        <v>151.77812084251138</v>
      </c>
      <c r="R2125">
        <f t="shared" si="342"/>
        <v>1808.5275000000001</v>
      </c>
    </row>
    <row r="2126" spans="1:18" x14ac:dyDescent="0.3">
      <c r="A2126" t="s">
        <v>0</v>
      </c>
      <c r="B2126" t="s">
        <v>0</v>
      </c>
      <c r="C2126">
        <v>0</v>
      </c>
      <c r="D2126">
        <v>9</v>
      </c>
      <c r="E2126">
        <v>3</v>
      </c>
      <c r="F2126">
        <v>20260123</v>
      </c>
      <c r="G2126">
        <v>20260203</v>
      </c>
      <c r="H2126">
        <v>3619.7746000000002</v>
      </c>
      <c r="I2126">
        <f t="shared" si="333"/>
        <v>12</v>
      </c>
      <c r="J2126">
        <f t="shared" si="334"/>
        <v>301.64788333333337</v>
      </c>
      <c r="K2126">
        <f t="shared" si="335"/>
        <v>0</v>
      </c>
      <c r="L2126">
        <f t="shared" si="336"/>
        <v>2714.8309500000005</v>
      </c>
      <c r="M2126">
        <f t="shared" si="337"/>
        <v>746.13326284564278</v>
      </c>
      <c r="N2126">
        <f t="shared" si="338"/>
        <v>3460.9642128456435</v>
      </c>
      <c r="O2126">
        <f t="shared" si="339"/>
        <v>0</v>
      </c>
      <c r="P2126">
        <f t="shared" si="340"/>
        <v>2839.4041405079829</v>
      </c>
      <c r="Q2126">
        <f t="shared" si="341"/>
        <v>780.37045949201695</v>
      </c>
      <c r="R2126">
        <f t="shared" si="342"/>
        <v>3619.7745999999997</v>
      </c>
    </row>
    <row r="2127" spans="1:18" x14ac:dyDescent="0.3">
      <c r="A2127" t="s">
        <v>39</v>
      </c>
      <c r="B2127" t="s">
        <v>40</v>
      </c>
      <c r="C2127">
        <v>0</v>
      </c>
      <c r="D2127">
        <v>8</v>
      </c>
      <c r="E2127">
        <v>1</v>
      </c>
      <c r="F2127">
        <v>20260124</v>
      </c>
      <c r="G2127">
        <v>20260201</v>
      </c>
      <c r="H2127">
        <v>799.19190000000003</v>
      </c>
      <c r="I2127">
        <f t="shared" si="333"/>
        <v>9</v>
      </c>
      <c r="J2127">
        <f t="shared" si="334"/>
        <v>88.79910000000001</v>
      </c>
      <c r="K2127">
        <f t="shared" si="335"/>
        <v>0</v>
      </c>
      <c r="L2127">
        <f t="shared" si="336"/>
        <v>710.39280000000008</v>
      </c>
      <c r="M2127">
        <f t="shared" si="337"/>
        <v>73.215566760158509</v>
      </c>
      <c r="N2127">
        <f t="shared" si="338"/>
        <v>783.60836676015856</v>
      </c>
      <c r="O2127">
        <f t="shared" si="339"/>
        <v>0</v>
      </c>
      <c r="P2127">
        <f t="shared" si="340"/>
        <v>724.52030333168977</v>
      </c>
      <c r="Q2127">
        <f t="shared" si="341"/>
        <v>74.671596668310301</v>
      </c>
      <c r="R2127">
        <f t="shared" si="342"/>
        <v>799.19190000000003</v>
      </c>
    </row>
    <row r="2128" spans="1:18" x14ac:dyDescent="0.3">
      <c r="A2128" t="s">
        <v>50</v>
      </c>
      <c r="B2128" t="s">
        <v>49</v>
      </c>
      <c r="C2128">
        <v>0</v>
      </c>
      <c r="D2128">
        <v>24</v>
      </c>
      <c r="E2128">
        <v>2</v>
      </c>
      <c r="F2128">
        <v>20260108</v>
      </c>
      <c r="G2128">
        <v>20260202</v>
      </c>
      <c r="H2128">
        <v>4117.9835999999996</v>
      </c>
      <c r="I2128">
        <f t="shared" si="333"/>
        <v>26</v>
      </c>
      <c r="J2128">
        <f t="shared" si="334"/>
        <v>158.38398461538461</v>
      </c>
      <c r="K2128">
        <f t="shared" si="335"/>
        <v>0</v>
      </c>
      <c r="L2128">
        <f t="shared" si="336"/>
        <v>3801.2156307692303</v>
      </c>
      <c r="M2128">
        <f t="shared" si="337"/>
        <v>261.17771912885621</v>
      </c>
      <c r="N2128">
        <f t="shared" si="338"/>
        <v>4062.3933498980864</v>
      </c>
      <c r="O2128">
        <f t="shared" si="339"/>
        <v>0</v>
      </c>
      <c r="P2128">
        <f t="shared" si="340"/>
        <v>3853.2318954204766</v>
      </c>
      <c r="Q2128">
        <f t="shared" si="341"/>
        <v>264.75170457952277</v>
      </c>
      <c r="R2128">
        <f t="shared" si="342"/>
        <v>4117.9835999999996</v>
      </c>
    </row>
    <row r="2129" spans="1:18" x14ac:dyDescent="0.3">
      <c r="A2129" t="s">
        <v>35</v>
      </c>
      <c r="B2129" t="s">
        <v>34</v>
      </c>
      <c r="C2129">
        <v>0</v>
      </c>
      <c r="D2129">
        <v>3</v>
      </c>
      <c r="E2129">
        <v>2</v>
      </c>
      <c r="F2129">
        <v>20260129</v>
      </c>
      <c r="G2129">
        <v>20260202</v>
      </c>
      <c r="H2129">
        <v>1210.4763</v>
      </c>
      <c r="I2129">
        <f t="shared" si="333"/>
        <v>5</v>
      </c>
      <c r="J2129">
        <f t="shared" si="334"/>
        <v>242.09526</v>
      </c>
      <c r="K2129">
        <f t="shared" si="335"/>
        <v>0</v>
      </c>
      <c r="L2129">
        <f t="shared" si="336"/>
        <v>726.28577999999993</v>
      </c>
      <c r="M2129">
        <f t="shared" si="337"/>
        <v>399.21894863456788</v>
      </c>
      <c r="N2129">
        <f t="shared" si="338"/>
        <v>1125.5047286345678</v>
      </c>
      <c r="O2129">
        <f t="shared" si="339"/>
        <v>0</v>
      </c>
      <c r="P2129">
        <f t="shared" si="340"/>
        <v>781.11775219601009</v>
      </c>
      <c r="Q2129">
        <f t="shared" si="341"/>
        <v>429.35854780398995</v>
      </c>
      <c r="R2129">
        <f t="shared" si="342"/>
        <v>1210.4763</v>
      </c>
    </row>
    <row r="2130" spans="1:18" x14ac:dyDescent="0.3">
      <c r="A2130" t="s">
        <v>35</v>
      </c>
      <c r="B2130" t="s">
        <v>34</v>
      </c>
      <c r="C2130">
        <v>0</v>
      </c>
      <c r="D2130">
        <v>31</v>
      </c>
      <c r="E2130">
        <v>3</v>
      </c>
      <c r="F2130">
        <v>20260101</v>
      </c>
      <c r="G2130">
        <v>20260203</v>
      </c>
      <c r="H2130">
        <v>4944.8326999999999</v>
      </c>
      <c r="I2130">
        <f t="shared" si="333"/>
        <v>34</v>
      </c>
      <c r="J2130">
        <f t="shared" si="334"/>
        <v>145.43625588235295</v>
      </c>
      <c r="K2130">
        <f t="shared" si="335"/>
        <v>0</v>
      </c>
      <c r="L2130">
        <f t="shared" si="336"/>
        <v>4508.5239323529413</v>
      </c>
      <c r="M2130">
        <f t="shared" si="337"/>
        <v>359.7400616189322</v>
      </c>
      <c r="N2130">
        <f t="shared" si="338"/>
        <v>4868.2639939718738</v>
      </c>
      <c r="O2130">
        <f t="shared" si="339"/>
        <v>0</v>
      </c>
      <c r="P2130">
        <f t="shared" si="340"/>
        <v>4579.4345986653198</v>
      </c>
      <c r="Q2130">
        <f t="shared" si="341"/>
        <v>365.3981013346804</v>
      </c>
      <c r="R2130">
        <f t="shared" si="342"/>
        <v>4944.8326999999999</v>
      </c>
    </row>
    <row r="2131" spans="1:18" x14ac:dyDescent="0.3">
      <c r="A2131" t="s">
        <v>33</v>
      </c>
      <c r="B2131" t="s">
        <v>34</v>
      </c>
      <c r="C2131">
        <v>0</v>
      </c>
      <c r="D2131">
        <v>3</v>
      </c>
      <c r="E2131">
        <v>21</v>
      </c>
      <c r="F2131">
        <v>20260129</v>
      </c>
      <c r="G2131">
        <v>20260221</v>
      </c>
      <c r="H2131">
        <v>969.23839999999996</v>
      </c>
      <c r="I2131">
        <f t="shared" si="333"/>
        <v>24</v>
      </c>
      <c r="J2131">
        <f t="shared" si="334"/>
        <v>40.384933333333329</v>
      </c>
      <c r="K2131">
        <f t="shared" si="335"/>
        <v>0</v>
      </c>
      <c r="L2131">
        <f t="shared" si="336"/>
        <v>121.15479999999999</v>
      </c>
      <c r="M2131">
        <f t="shared" si="337"/>
        <v>699.25169775364338</v>
      </c>
      <c r="N2131">
        <f t="shared" si="338"/>
        <v>820.40649775364341</v>
      </c>
      <c r="O2131">
        <f t="shared" si="339"/>
        <v>0</v>
      </c>
      <c r="P2131">
        <f t="shared" si="340"/>
        <v>143.13378163855296</v>
      </c>
      <c r="Q2131">
        <f t="shared" si="341"/>
        <v>826.10461836144691</v>
      </c>
      <c r="R2131">
        <f t="shared" si="342"/>
        <v>969.23839999999984</v>
      </c>
    </row>
    <row r="2132" spans="1:18" x14ac:dyDescent="0.3">
      <c r="A2132" t="s">
        <v>33</v>
      </c>
      <c r="B2132" t="s">
        <v>34</v>
      </c>
      <c r="C2132">
        <v>0</v>
      </c>
      <c r="D2132">
        <v>4</v>
      </c>
      <c r="E2132">
        <v>23</v>
      </c>
      <c r="F2132">
        <v>20260128</v>
      </c>
      <c r="G2132">
        <v>20260223</v>
      </c>
      <c r="H2132">
        <v>6067.9904999999999</v>
      </c>
      <c r="I2132">
        <f t="shared" si="333"/>
        <v>27</v>
      </c>
      <c r="J2132">
        <f t="shared" si="334"/>
        <v>224.74038888888887</v>
      </c>
      <c r="K2132">
        <f t="shared" si="335"/>
        <v>0</v>
      </c>
      <c r="L2132">
        <f t="shared" si="336"/>
        <v>898.96155555555549</v>
      </c>
      <c r="M2132">
        <f t="shared" si="337"/>
        <v>4261.9056247998442</v>
      </c>
      <c r="N2132">
        <f t="shared" si="338"/>
        <v>5160.8671803553998</v>
      </c>
      <c r="O2132">
        <f t="shared" si="339"/>
        <v>0</v>
      </c>
      <c r="P2132">
        <f t="shared" si="340"/>
        <v>1056.9716267336075</v>
      </c>
      <c r="Q2132">
        <f t="shared" si="341"/>
        <v>5011.0188732663928</v>
      </c>
      <c r="R2132">
        <f t="shared" si="342"/>
        <v>6067.9904999999999</v>
      </c>
    </row>
    <row r="2133" spans="1:18" x14ac:dyDescent="0.3">
      <c r="A2133" t="s">
        <v>0</v>
      </c>
      <c r="B2133" t="s">
        <v>0</v>
      </c>
      <c r="C2133">
        <v>0</v>
      </c>
      <c r="D2133">
        <v>30</v>
      </c>
      <c r="E2133">
        <v>28</v>
      </c>
      <c r="F2133">
        <v>20260102</v>
      </c>
      <c r="G2133">
        <v>20260228</v>
      </c>
      <c r="H2133">
        <v>2734.9126999999999</v>
      </c>
      <c r="I2133">
        <f t="shared" si="333"/>
        <v>58</v>
      </c>
      <c r="J2133">
        <f t="shared" si="334"/>
        <v>47.15366724137931</v>
      </c>
      <c r="K2133">
        <f t="shared" si="335"/>
        <v>0</v>
      </c>
      <c r="L2133">
        <f t="shared" si="336"/>
        <v>1414.6100172413794</v>
      </c>
      <c r="M2133">
        <f t="shared" si="337"/>
        <v>1088.6001008245596</v>
      </c>
      <c r="N2133">
        <f t="shared" si="338"/>
        <v>2503.2101180659392</v>
      </c>
      <c r="O2133">
        <f t="shared" si="339"/>
        <v>0</v>
      </c>
      <c r="P2133">
        <f t="shared" si="340"/>
        <v>1545.5494022570722</v>
      </c>
      <c r="Q2133">
        <f t="shared" si="341"/>
        <v>1189.3632977429274</v>
      </c>
      <c r="R2133">
        <f t="shared" si="342"/>
        <v>2734.9126999999999</v>
      </c>
    </row>
    <row r="2134" spans="1:18" x14ac:dyDescent="0.3">
      <c r="A2134" t="s">
        <v>39</v>
      </c>
      <c r="B2134" t="s">
        <v>40</v>
      </c>
      <c r="C2134">
        <v>0</v>
      </c>
      <c r="D2134">
        <v>15</v>
      </c>
      <c r="E2134">
        <v>19</v>
      </c>
      <c r="F2134">
        <v>20260117</v>
      </c>
      <c r="G2134">
        <v>20260219</v>
      </c>
      <c r="H2134">
        <v>13785203.8684</v>
      </c>
      <c r="I2134">
        <f t="shared" si="333"/>
        <v>34</v>
      </c>
      <c r="J2134">
        <f t="shared" si="334"/>
        <v>405447.17259999999</v>
      </c>
      <c r="K2134">
        <f t="shared" si="335"/>
        <v>0</v>
      </c>
      <c r="L2134">
        <f t="shared" si="336"/>
        <v>6081707.5889999997</v>
      </c>
      <c r="M2134">
        <f t="shared" si="337"/>
        <v>6351594.1730382768</v>
      </c>
      <c r="N2134">
        <f t="shared" si="338"/>
        <v>12433301.762038276</v>
      </c>
      <c r="O2134">
        <f t="shared" si="339"/>
        <v>0</v>
      </c>
      <c r="P2134">
        <f t="shared" si="340"/>
        <v>6742985.9410583768</v>
      </c>
      <c r="Q2134">
        <f t="shared" si="341"/>
        <v>7042217.9273416251</v>
      </c>
      <c r="R2134">
        <f t="shared" si="342"/>
        <v>13785203.868400002</v>
      </c>
    </row>
    <row r="2135" spans="1:18" x14ac:dyDescent="0.3">
      <c r="A2135" t="s">
        <v>37</v>
      </c>
      <c r="B2135" t="s">
        <v>38</v>
      </c>
      <c r="C2135">
        <v>0</v>
      </c>
      <c r="D2135">
        <v>15</v>
      </c>
      <c r="E2135">
        <v>20</v>
      </c>
      <c r="F2135">
        <v>20260117</v>
      </c>
      <c r="G2135">
        <v>20260220</v>
      </c>
      <c r="H2135">
        <v>1972225.6433999999</v>
      </c>
      <c r="I2135">
        <f t="shared" si="333"/>
        <v>35</v>
      </c>
      <c r="J2135">
        <f t="shared" si="334"/>
        <v>56349.304097142856</v>
      </c>
      <c r="K2135">
        <f t="shared" si="335"/>
        <v>0</v>
      </c>
      <c r="L2135">
        <f t="shared" si="336"/>
        <v>845239.56145714282</v>
      </c>
      <c r="M2135">
        <f t="shared" si="337"/>
        <v>929209.02036458394</v>
      </c>
      <c r="N2135">
        <f t="shared" si="338"/>
        <v>1774448.5818217266</v>
      </c>
      <c r="O2135">
        <f t="shared" si="339"/>
        <v>0</v>
      </c>
      <c r="P2135">
        <f t="shared" si="340"/>
        <v>939448.54474764713</v>
      </c>
      <c r="Q2135">
        <f t="shared" si="341"/>
        <v>1032777.0986523529</v>
      </c>
      <c r="R2135">
        <f t="shared" si="342"/>
        <v>1972225.6433999999</v>
      </c>
    </row>
    <row r="2136" spans="1:18" x14ac:dyDescent="0.3">
      <c r="A2136" t="s">
        <v>37</v>
      </c>
      <c r="B2136" t="s">
        <v>38</v>
      </c>
      <c r="C2136">
        <v>0</v>
      </c>
      <c r="D2136">
        <v>16</v>
      </c>
      <c r="E2136">
        <v>16</v>
      </c>
      <c r="F2136">
        <v>20260116</v>
      </c>
      <c r="G2136">
        <v>20260216</v>
      </c>
      <c r="H2136">
        <v>1260545.8875</v>
      </c>
      <c r="I2136">
        <f t="shared" si="333"/>
        <v>32</v>
      </c>
      <c r="J2136">
        <f t="shared" si="334"/>
        <v>39392.058984374999</v>
      </c>
      <c r="K2136">
        <f t="shared" si="335"/>
        <v>0</v>
      </c>
      <c r="L2136">
        <f t="shared" si="336"/>
        <v>630272.94374999998</v>
      </c>
      <c r="M2136">
        <f t="shared" si="337"/>
        <v>519665.07307224674</v>
      </c>
      <c r="N2136">
        <f t="shared" si="338"/>
        <v>1149938.0168222468</v>
      </c>
      <c r="O2136">
        <f t="shared" si="339"/>
        <v>0</v>
      </c>
      <c r="P2136">
        <f t="shared" si="340"/>
        <v>690896.34017151571</v>
      </c>
      <c r="Q2136">
        <f t="shared" si="341"/>
        <v>569649.54732848413</v>
      </c>
      <c r="R2136">
        <f t="shared" si="342"/>
        <v>1260545.8874999997</v>
      </c>
    </row>
    <row r="2137" spans="1:18" x14ac:dyDescent="0.3">
      <c r="A2137" t="s">
        <v>0</v>
      </c>
      <c r="B2137" t="s">
        <v>0</v>
      </c>
      <c r="C2137">
        <v>0</v>
      </c>
      <c r="D2137">
        <v>26</v>
      </c>
      <c r="E2137">
        <v>24</v>
      </c>
      <c r="F2137">
        <v>20260106</v>
      </c>
      <c r="G2137">
        <v>20260224</v>
      </c>
      <c r="H2137">
        <v>336.57299999999998</v>
      </c>
      <c r="I2137">
        <f t="shared" si="333"/>
        <v>50</v>
      </c>
      <c r="J2137">
        <f t="shared" si="334"/>
        <v>6.7314599999999993</v>
      </c>
      <c r="K2137">
        <f t="shared" si="335"/>
        <v>0</v>
      </c>
      <c r="L2137">
        <f t="shared" si="336"/>
        <v>175.01795999999999</v>
      </c>
      <c r="M2137">
        <f t="shared" si="337"/>
        <v>133.20342004096975</v>
      </c>
      <c r="N2137">
        <f t="shared" si="338"/>
        <v>308.22138004096973</v>
      </c>
      <c r="O2137">
        <f t="shared" si="339"/>
        <v>0</v>
      </c>
      <c r="P2137">
        <f t="shared" si="340"/>
        <v>191.11691681884619</v>
      </c>
      <c r="Q2137">
        <f t="shared" si="341"/>
        <v>145.45608318115379</v>
      </c>
      <c r="R2137">
        <f t="shared" si="342"/>
        <v>336.57299999999998</v>
      </c>
    </row>
    <row r="2138" spans="1:18" x14ac:dyDescent="0.3">
      <c r="A2138" t="s">
        <v>33</v>
      </c>
      <c r="B2138" t="s">
        <v>34</v>
      </c>
      <c r="C2138">
        <v>0</v>
      </c>
      <c r="D2138">
        <v>10</v>
      </c>
      <c r="E2138">
        <v>14</v>
      </c>
      <c r="F2138">
        <v>20260122</v>
      </c>
      <c r="G2138">
        <v>20260214</v>
      </c>
      <c r="H2138">
        <v>42.113100000000003</v>
      </c>
      <c r="I2138">
        <f t="shared" si="333"/>
        <v>24</v>
      </c>
      <c r="J2138">
        <f t="shared" si="334"/>
        <v>1.7547125000000001</v>
      </c>
      <c r="K2138">
        <f t="shared" si="335"/>
        <v>0</v>
      </c>
      <c r="L2138">
        <f t="shared" si="336"/>
        <v>17.547125000000001</v>
      </c>
      <c r="M2138">
        <f t="shared" si="337"/>
        <v>20.254842477467506</v>
      </c>
      <c r="N2138">
        <f t="shared" si="338"/>
        <v>37.801967477467507</v>
      </c>
      <c r="O2138">
        <f t="shared" si="339"/>
        <v>0</v>
      </c>
      <c r="P2138">
        <f t="shared" si="340"/>
        <v>19.548290185635757</v>
      </c>
      <c r="Q2138">
        <f t="shared" si="341"/>
        <v>22.564809814364246</v>
      </c>
      <c r="R2138">
        <f t="shared" si="342"/>
        <v>42.113100000000003</v>
      </c>
    </row>
    <row r="2139" spans="1:18" x14ac:dyDescent="0.3">
      <c r="A2139" t="s">
        <v>0</v>
      </c>
      <c r="B2139" t="s">
        <v>0</v>
      </c>
      <c r="C2139">
        <v>0</v>
      </c>
      <c r="D2139">
        <v>30</v>
      </c>
      <c r="E2139">
        <v>13</v>
      </c>
      <c r="F2139">
        <v>20260102</v>
      </c>
      <c r="G2139">
        <v>20260213</v>
      </c>
      <c r="H2139">
        <v>3363.5954999999999</v>
      </c>
      <c r="I2139">
        <f t="shared" si="333"/>
        <v>43</v>
      </c>
      <c r="J2139">
        <f t="shared" si="334"/>
        <v>78.2231511627907</v>
      </c>
      <c r="K2139">
        <f t="shared" si="335"/>
        <v>0</v>
      </c>
      <c r="L2139">
        <f t="shared" si="336"/>
        <v>2346.6945348837212</v>
      </c>
      <c r="M2139">
        <f t="shared" si="337"/>
        <v>838.4429628221518</v>
      </c>
      <c r="N2139">
        <f t="shared" si="338"/>
        <v>3185.1374977058731</v>
      </c>
      <c r="O2139">
        <f t="shared" si="339"/>
        <v>0</v>
      </c>
      <c r="P2139">
        <f t="shared" si="340"/>
        <v>2478.1759604082172</v>
      </c>
      <c r="Q2139">
        <f t="shared" si="341"/>
        <v>885.41953959178261</v>
      </c>
      <c r="R2139">
        <f t="shared" si="342"/>
        <v>3363.5954999999999</v>
      </c>
    </row>
    <row r="2140" spans="1:18" x14ac:dyDescent="0.3">
      <c r="A2140" t="s">
        <v>0</v>
      </c>
      <c r="B2140" t="s">
        <v>0</v>
      </c>
      <c r="C2140">
        <v>0</v>
      </c>
      <c r="D2140">
        <v>26</v>
      </c>
      <c r="E2140">
        <v>25</v>
      </c>
      <c r="F2140">
        <v>20260106</v>
      </c>
      <c r="G2140">
        <v>20260225</v>
      </c>
      <c r="H2140">
        <v>1136.0407</v>
      </c>
      <c r="I2140">
        <f t="shared" si="333"/>
        <v>51</v>
      </c>
      <c r="J2140">
        <f t="shared" si="334"/>
        <v>22.275307843137256</v>
      </c>
      <c r="K2140">
        <f t="shared" si="335"/>
        <v>0</v>
      </c>
      <c r="L2140">
        <f t="shared" si="336"/>
        <v>579.15800392156871</v>
      </c>
      <c r="M2140">
        <f t="shared" si="337"/>
        <v>459.15422805307094</v>
      </c>
      <c r="N2140">
        <f t="shared" si="338"/>
        <v>1038.3122319746396</v>
      </c>
      <c r="O2140">
        <f t="shared" si="339"/>
        <v>0</v>
      </c>
      <c r="P2140">
        <f t="shared" si="340"/>
        <v>633.66976129559055</v>
      </c>
      <c r="Q2140">
        <f t="shared" si="341"/>
        <v>502.37093870440958</v>
      </c>
      <c r="R2140">
        <f t="shared" si="342"/>
        <v>1136.0407</v>
      </c>
    </row>
    <row r="2141" spans="1:18" x14ac:dyDescent="0.3">
      <c r="A2141" t="s">
        <v>37</v>
      </c>
      <c r="B2141" t="s">
        <v>38</v>
      </c>
      <c r="C2141">
        <v>0</v>
      </c>
      <c r="D2141">
        <v>13</v>
      </c>
      <c r="E2141">
        <v>19</v>
      </c>
      <c r="F2141">
        <v>20260119</v>
      </c>
      <c r="G2141">
        <v>20260219</v>
      </c>
      <c r="H2141">
        <v>12421.3331</v>
      </c>
      <c r="I2141">
        <f t="shared" si="333"/>
        <v>32</v>
      </c>
      <c r="J2141">
        <f t="shared" si="334"/>
        <v>388.16665937499999</v>
      </c>
      <c r="K2141">
        <f t="shared" si="335"/>
        <v>0</v>
      </c>
      <c r="L2141">
        <f t="shared" si="336"/>
        <v>5046.166571875</v>
      </c>
      <c r="M2141">
        <f t="shared" si="337"/>
        <v>6080.8836723257591</v>
      </c>
      <c r="N2141">
        <f t="shared" si="338"/>
        <v>11127.05024420076</v>
      </c>
      <c r="O2141">
        <f t="shared" si="339"/>
        <v>0</v>
      </c>
      <c r="P2141">
        <f t="shared" si="340"/>
        <v>5633.1295798733663</v>
      </c>
      <c r="Q2141">
        <f t="shared" si="341"/>
        <v>6788.2035201266326</v>
      </c>
      <c r="R2141">
        <f t="shared" si="342"/>
        <v>12421.3331</v>
      </c>
    </row>
    <row r="2142" spans="1:18" x14ac:dyDescent="0.3">
      <c r="A2142" t="s">
        <v>0</v>
      </c>
      <c r="B2142" t="s">
        <v>0</v>
      </c>
      <c r="C2142">
        <v>0</v>
      </c>
      <c r="D2142">
        <v>30</v>
      </c>
      <c r="E2142">
        <v>24</v>
      </c>
      <c r="F2142">
        <v>20260102</v>
      </c>
      <c r="G2142">
        <v>20260224</v>
      </c>
      <c r="H2142">
        <v>1303.8526999999999</v>
      </c>
      <c r="I2142">
        <f t="shared" si="333"/>
        <v>54</v>
      </c>
      <c r="J2142">
        <f t="shared" si="334"/>
        <v>24.14542037037037</v>
      </c>
      <c r="K2142">
        <f t="shared" si="335"/>
        <v>0</v>
      </c>
      <c r="L2142">
        <f t="shared" si="336"/>
        <v>724.36261111111116</v>
      </c>
      <c r="M2142">
        <f t="shared" si="337"/>
        <v>477.79420388151033</v>
      </c>
      <c r="N2142">
        <f t="shared" si="338"/>
        <v>1202.1568149926215</v>
      </c>
      <c r="O2142">
        <f t="shared" si="339"/>
        <v>0</v>
      </c>
      <c r="P2142">
        <f t="shared" si="340"/>
        <v>785.6397222870371</v>
      </c>
      <c r="Q2142">
        <f t="shared" si="341"/>
        <v>518.21297771296281</v>
      </c>
      <c r="R2142">
        <f t="shared" si="342"/>
        <v>1303.8526999999999</v>
      </c>
    </row>
    <row r="2143" spans="1:18" x14ac:dyDescent="0.3">
      <c r="A2143" t="s">
        <v>0</v>
      </c>
      <c r="B2143" t="s">
        <v>0</v>
      </c>
      <c r="C2143">
        <v>0</v>
      </c>
      <c r="D2143">
        <v>27</v>
      </c>
      <c r="E2143">
        <v>24</v>
      </c>
      <c r="F2143">
        <v>20260105</v>
      </c>
      <c r="G2143">
        <v>20260224</v>
      </c>
      <c r="H2143">
        <v>546.89260000000002</v>
      </c>
      <c r="I2143">
        <f t="shared" si="333"/>
        <v>51</v>
      </c>
      <c r="J2143">
        <f t="shared" si="334"/>
        <v>10.723384313725491</v>
      </c>
      <c r="K2143">
        <f t="shared" si="335"/>
        <v>0</v>
      </c>
      <c r="L2143">
        <f t="shared" si="336"/>
        <v>289.53137647058827</v>
      </c>
      <c r="M2143">
        <f t="shared" si="337"/>
        <v>212.19638310291123</v>
      </c>
      <c r="N2143">
        <f t="shared" si="338"/>
        <v>501.7277595734995</v>
      </c>
      <c r="O2143">
        <f t="shared" si="339"/>
        <v>0</v>
      </c>
      <c r="P2143">
        <f t="shared" si="340"/>
        <v>315.59459136600316</v>
      </c>
      <c r="Q2143">
        <f t="shared" si="341"/>
        <v>231.29800863399686</v>
      </c>
      <c r="R2143">
        <f t="shared" si="342"/>
        <v>546.89260000000002</v>
      </c>
    </row>
    <row r="2144" spans="1:18" x14ac:dyDescent="0.3">
      <c r="A2144" t="s">
        <v>35</v>
      </c>
      <c r="B2144" t="s">
        <v>34</v>
      </c>
      <c r="C2144">
        <v>0</v>
      </c>
      <c r="D2144">
        <v>16</v>
      </c>
      <c r="E2144">
        <v>15</v>
      </c>
      <c r="F2144">
        <v>20260116</v>
      </c>
      <c r="G2144">
        <v>20260215</v>
      </c>
      <c r="H2144">
        <v>63414.652300000002</v>
      </c>
      <c r="I2144">
        <f t="shared" si="333"/>
        <v>31</v>
      </c>
      <c r="J2144">
        <f t="shared" si="334"/>
        <v>2045.6339451612903</v>
      </c>
      <c r="K2144">
        <f t="shared" si="335"/>
        <v>0</v>
      </c>
      <c r="L2144">
        <f t="shared" si="336"/>
        <v>32730.143122580645</v>
      </c>
      <c r="M2144">
        <f t="shared" si="337"/>
        <v>25299.622745974259</v>
      </c>
      <c r="N2144">
        <f t="shared" si="338"/>
        <v>58029.765868554903</v>
      </c>
      <c r="O2144">
        <f t="shared" si="339"/>
        <v>0</v>
      </c>
      <c r="P2144">
        <f t="shared" si="340"/>
        <v>35767.34482350196</v>
      </c>
      <c r="Q2144">
        <f t="shared" si="341"/>
        <v>27647.307476498045</v>
      </c>
      <c r="R2144">
        <f t="shared" si="342"/>
        <v>63414.652300000002</v>
      </c>
    </row>
    <row r="2145" spans="1:18" x14ac:dyDescent="0.3">
      <c r="A2145" t="s">
        <v>51</v>
      </c>
      <c r="B2145" t="s">
        <v>52</v>
      </c>
      <c r="C2145">
        <v>0</v>
      </c>
      <c r="D2145">
        <v>16</v>
      </c>
      <c r="E2145">
        <v>15</v>
      </c>
      <c r="F2145">
        <v>20260116</v>
      </c>
      <c r="G2145">
        <v>20260215</v>
      </c>
      <c r="H2145">
        <v>14003983.3466</v>
      </c>
      <c r="I2145">
        <f t="shared" si="333"/>
        <v>31</v>
      </c>
      <c r="J2145">
        <f t="shared" si="334"/>
        <v>451741.39827741933</v>
      </c>
      <c r="K2145">
        <f t="shared" si="335"/>
        <v>0</v>
      </c>
      <c r="L2145">
        <f t="shared" si="336"/>
        <v>7227862.3724387093</v>
      </c>
      <c r="M2145">
        <f t="shared" si="337"/>
        <v>5586965.8313948698</v>
      </c>
      <c r="N2145">
        <f t="shared" si="338"/>
        <v>12814828.20383358</v>
      </c>
      <c r="O2145">
        <f t="shared" si="339"/>
        <v>0</v>
      </c>
      <c r="P2145">
        <f t="shared" si="340"/>
        <v>7898573.6433726549</v>
      </c>
      <c r="Q2145">
        <f t="shared" si="341"/>
        <v>6105409.703227344</v>
      </c>
      <c r="R2145">
        <f t="shared" si="342"/>
        <v>14003983.3466</v>
      </c>
    </row>
    <row r="2146" spans="1:18" x14ac:dyDescent="0.3">
      <c r="A2146" t="s">
        <v>0</v>
      </c>
      <c r="B2146" t="s">
        <v>0</v>
      </c>
      <c r="C2146">
        <v>0</v>
      </c>
      <c r="D2146">
        <v>27</v>
      </c>
      <c r="E2146">
        <v>21</v>
      </c>
      <c r="F2146">
        <v>20260105</v>
      </c>
      <c r="G2146">
        <v>20260221</v>
      </c>
      <c r="H2146">
        <v>294.42529999999999</v>
      </c>
      <c r="I2146">
        <f t="shared" si="333"/>
        <v>48</v>
      </c>
      <c r="J2146">
        <f t="shared" si="334"/>
        <v>6.1338604166666668</v>
      </c>
      <c r="K2146">
        <f t="shared" si="335"/>
        <v>0</v>
      </c>
      <c r="L2146">
        <f t="shared" si="336"/>
        <v>165.61423125000002</v>
      </c>
      <c r="M2146">
        <f t="shared" si="337"/>
        <v>106.20575437716138</v>
      </c>
      <c r="N2146">
        <f t="shared" si="338"/>
        <v>271.81998562716137</v>
      </c>
      <c r="O2146">
        <f t="shared" si="339"/>
        <v>0</v>
      </c>
      <c r="P2146">
        <f t="shared" si="340"/>
        <v>179.38717643423428</v>
      </c>
      <c r="Q2146">
        <f t="shared" si="341"/>
        <v>115.03812356576572</v>
      </c>
      <c r="R2146">
        <f t="shared" si="342"/>
        <v>294.42529999999999</v>
      </c>
    </row>
    <row r="2147" spans="1:18" x14ac:dyDescent="0.3">
      <c r="A2147" t="s">
        <v>0</v>
      </c>
      <c r="B2147" t="s">
        <v>0</v>
      </c>
      <c r="C2147">
        <v>0</v>
      </c>
      <c r="D2147">
        <v>28</v>
      </c>
      <c r="E2147">
        <v>24</v>
      </c>
      <c r="F2147">
        <v>20260104</v>
      </c>
      <c r="G2147">
        <v>20260224</v>
      </c>
      <c r="H2147">
        <v>504.7765</v>
      </c>
      <c r="I2147">
        <f t="shared" si="333"/>
        <v>52</v>
      </c>
      <c r="J2147">
        <f t="shared" si="334"/>
        <v>9.7072403846153854</v>
      </c>
      <c r="K2147">
        <f t="shared" si="335"/>
        <v>0</v>
      </c>
      <c r="L2147">
        <f t="shared" si="336"/>
        <v>271.80273076923078</v>
      </c>
      <c r="M2147">
        <f t="shared" si="337"/>
        <v>192.08873236869681</v>
      </c>
      <c r="N2147">
        <f t="shared" si="338"/>
        <v>463.89146313792759</v>
      </c>
      <c r="O2147">
        <f t="shared" si="339"/>
        <v>0</v>
      </c>
      <c r="P2147">
        <f t="shared" si="340"/>
        <v>295.75804262502982</v>
      </c>
      <c r="Q2147">
        <f t="shared" si="341"/>
        <v>209.01845737497021</v>
      </c>
      <c r="R2147">
        <f t="shared" si="342"/>
        <v>504.77650000000006</v>
      </c>
    </row>
    <row r="2148" spans="1:18" x14ac:dyDescent="0.3">
      <c r="A2148" t="s">
        <v>0</v>
      </c>
      <c r="B2148" t="s">
        <v>0</v>
      </c>
      <c r="C2148">
        <v>0</v>
      </c>
      <c r="D2148">
        <v>29</v>
      </c>
      <c r="E2148">
        <v>25</v>
      </c>
      <c r="F2148">
        <v>20260103</v>
      </c>
      <c r="G2148">
        <v>20260225</v>
      </c>
      <c r="H2148">
        <v>588.91980000000001</v>
      </c>
      <c r="I2148">
        <f t="shared" si="333"/>
        <v>54</v>
      </c>
      <c r="J2148">
        <f t="shared" si="334"/>
        <v>10.905922222222223</v>
      </c>
      <c r="K2148">
        <f t="shared" si="335"/>
        <v>0</v>
      </c>
      <c r="L2148">
        <f t="shared" si="336"/>
        <v>316.27174444444449</v>
      </c>
      <c r="M2148">
        <f t="shared" si="337"/>
        <v>224.80049813067004</v>
      </c>
      <c r="N2148">
        <f t="shared" si="338"/>
        <v>541.0722425751145</v>
      </c>
      <c r="O2148">
        <f t="shared" si="339"/>
        <v>0</v>
      </c>
      <c r="P2148">
        <f t="shared" si="340"/>
        <v>344.23996987429263</v>
      </c>
      <c r="Q2148">
        <f t="shared" si="341"/>
        <v>244.67983012570741</v>
      </c>
      <c r="R2148">
        <f t="shared" si="342"/>
        <v>588.91980000000001</v>
      </c>
    </row>
    <row r="2149" spans="1:18" x14ac:dyDescent="0.3">
      <c r="A2149" t="s">
        <v>33</v>
      </c>
      <c r="B2149" t="s">
        <v>34</v>
      </c>
      <c r="C2149">
        <v>0</v>
      </c>
      <c r="D2149">
        <v>3</v>
      </c>
      <c r="E2149">
        <v>13</v>
      </c>
      <c r="F2149">
        <v>20260129</v>
      </c>
      <c r="G2149">
        <v>20260213</v>
      </c>
      <c r="H2149">
        <v>800.86289999999997</v>
      </c>
      <c r="I2149">
        <f t="shared" si="333"/>
        <v>16</v>
      </c>
      <c r="J2149">
        <f t="shared" si="334"/>
        <v>50.053931249999998</v>
      </c>
      <c r="K2149">
        <f t="shared" si="335"/>
        <v>0</v>
      </c>
      <c r="L2149">
        <f t="shared" si="336"/>
        <v>150.16179374999999</v>
      </c>
      <c r="M2149">
        <f t="shared" si="337"/>
        <v>536.50825611471134</v>
      </c>
      <c r="N2149">
        <f t="shared" si="338"/>
        <v>686.67004986471136</v>
      </c>
      <c r="O2149">
        <f t="shared" si="339"/>
        <v>0</v>
      </c>
      <c r="P2149">
        <f t="shared" si="340"/>
        <v>175.13361713609098</v>
      </c>
      <c r="Q2149">
        <f t="shared" si="341"/>
        <v>625.72928286390891</v>
      </c>
      <c r="R2149">
        <f t="shared" si="342"/>
        <v>800.86289999999985</v>
      </c>
    </row>
    <row r="2150" spans="1:18" x14ac:dyDescent="0.3">
      <c r="A2150" t="s">
        <v>39</v>
      </c>
      <c r="B2150" t="s">
        <v>40</v>
      </c>
      <c r="C2150">
        <v>0</v>
      </c>
      <c r="D2150">
        <v>3</v>
      </c>
      <c r="E2150">
        <v>20</v>
      </c>
      <c r="F2150">
        <v>20260129</v>
      </c>
      <c r="G2150">
        <v>20260220</v>
      </c>
      <c r="H2150">
        <v>1053.5446999999999</v>
      </c>
      <c r="I2150">
        <f t="shared" si="333"/>
        <v>23</v>
      </c>
      <c r="J2150">
        <f t="shared" si="334"/>
        <v>45.806291304347823</v>
      </c>
      <c r="K2150">
        <f t="shared" si="335"/>
        <v>0</v>
      </c>
      <c r="L2150">
        <f t="shared" si="336"/>
        <v>137.41887391304346</v>
      </c>
      <c r="M2150">
        <f t="shared" si="337"/>
        <v>755.35305628745016</v>
      </c>
      <c r="N2150">
        <f t="shared" si="338"/>
        <v>892.77193020049367</v>
      </c>
      <c r="O2150">
        <f t="shared" si="339"/>
        <v>0</v>
      </c>
      <c r="P2150">
        <f t="shared" si="340"/>
        <v>162.16563423823371</v>
      </c>
      <c r="Q2150">
        <f t="shared" si="341"/>
        <v>891.37906576176613</v>
      </c>
      <c r="R2150">
        <f t="shared" si="342"/>
        <v>1053.5446999999999</v>
      </c>
    </row>
    <row r="2151" spans="1:18" x14ac:dyDescent="0.3">
      <c r="A2151" t="s">
        <v>41</v>
      </c>
      <c r="B2151" t="s">
        <v>42</v>
      </c>
      <c r="C2151">
        <v>0</v>
      </c>
      <c r="D2151">
        <v>3</v>
      </c>
      <c r="E2151">
        <v>20</v>
      </c>
      <c r="F2151">
        <v>20260129</v>
      </c>
      <c r="G2151">
        <v>20260220</v>
      </c>
      <c r="H2151">
        <v>48715.908100000001</v>
      </c>
      <c r="I2151">
        <f t="shared" si="333"/>
        <v>23</v>
      </c>
      <c r="J2151">
        <f t="shared" si="334"/>
        <v>2118.0829608695653</v>
      </c>
      <c r="K2151">
        <f t="shared" si="335"/>
        <v>0</v>
      </c>
      <c r="L2151">
        <f t="shared" si="336"/>
        <v>6354.2488826086956</v>
      </c>
      <c r="M2151">
        <f t="shared" si="337"/>
        <v>34927.526163012881</v>
      </c>
      <c r="N2151">
        <f t="shared" si="338"/>
        <v>41281.775045621573</v>
      </c>
      <c r="O2151">
        <f t="shared" si="339"/>
        <v>0</v>
      </c>
      <c r="P2151">
        <f t="shared" si="340"/>
        <v>7498.5391075746566</v>
      </c>
      <c r="Q2151">
        <f t="shared" si="341"/>
        <v>41217.368992425349</v>
      </c>
      <c r="R2151">
        <f t="shared" si="342"/>
        <v>48715.908100000008</v>
      </c>
    </row>
    <row r="2152" spans="1:18" x14ac:dyDescent="0.3">
      <c r="A2152" t="s">
        <v>39</v>
      </c>
      <c r="B2152" t="s">
        <v>40</v>
      </c>
      <c r="C2152">
        <v>0</v>
      </c>
      <c r="D2152">
        <v>15</v>
      </c>
      <c r="E2152">
        <v>16</v>
      </c>
      <c r="F2152">
        <v>20260117</v>
      </c>
      <c r="G2152">
        <v>20260216</v>
      </c>
      <c r="H2152">
        <v>241520.3449</v>
      </c>
      <c r="I2152">
        <f t="shared" si="333"/>
        <v>31</v>
      </c>
      <c r="J2152">
        <f t="shared" si="334"/>
        <v>7790.9788677419356</v>
      </c>
      <c r="K2152">
        <f t="shared" si="335"/>
        <v>0</v>
      </c>
      <c r="L2152">
        <f t="shared" si="336"/>
        <v>116864.68301612903</v>
      </c>
      <c r="M2152">
        <f t="shared" si="337"/>
        <v>102779.58824684372</v>
      </c>
      <c r="N2152">
        <f t="shared" si="338"/>
        <v>219644.27126297273</v>
      </c>
      <c r="O2152">
        <f t="shared" si="339"/>
        <v>0</v>
      </c>
      <c r="P2152">
        <f t="shared" si="340"/>
        <v>128504.14165772422</v>
      </c>
      <c r="Q2152">
        <f t="shared" si="341"/>
        <v>113016.20324227578</v>
      </c>
      <c r="R2152">
        <f t="shared" si="342"/>
        <v>241520.3449</v>
      </c>
    </row>
    <row r="2153" spans="1:18" x14ac:dyDescent="0.3">
      <c r="A2153" t="s">
        <v>0</v>
      </c>
      <c r="B2153" t="s">
        <v>0</v>
      </c>
      <c r="C2153">
        <v>0</v>
      </c>
      <c r="D2153">
        <v>28</v>
      </c>
      <c r="E2153">
        <v>27</v>
      </c>
      <c r="F2153">
        <v>20260104</v>
      </c>
      <c r="G2153">
        <v>20260227</v>
      </c>
      <c r="H2153">
        <v>967.73839999999996</v>
      </c>
      <c r="I2153">
        <f t="shared" si="333"/>
        <v>55</v>
      </c>
      <c r="J2153">
        <f t="shared" si="334"/>
        <v>17.595243636363637</v>
      </c>
      <c r="K2153">
        <f t="shared" si="335"/>
        <v>0</v>
      </c>
      <c r="L2153">
        <f t="shared" si="336"/>
        <v>492.66682181818186</v>
      </c>
      <c r="M2153">
        <f t="shared" si="337"/>
        <v>391.70030831646682</v>
      </c>
      <c r="N2153">
        <f t="shared" si="338"/>
        <v>884.36713013464873</v>
      </c>
      <c r="O2153">
        <f t="shared" si="339"/>
        <v>0</v>
      </c>
      <c r="P2153">
        <f t="shared" si="340"/>
        <v>539.11162642015154</v>
      </c>
      <c r="Q2153">
        <f t="shared" si="341"/>
        <v>428.62677357984825</v>
      </c>
      <c r="R2153">
        <f t="shared" si="342"/>
        <v>967.73839999999973</v>
      </c>
    </row>
    <row r="2154" spans="1:18" x14ac:dyDescent="0.3">
      <c r="A2154" t="s">
        <v>0</v>
      </c>
      <c r="B2154" t="s">
        <v>0</v>
      </c>
      <c r="C2154">
        <v>0</v>
      </c>
      <c r="D2154">
        <v>26</v>
      </c>
      <c r="E2154">
        <v>27</v>
      </c>
      <c r="F2154">
        <v>20260106</v>
      </c>
      <c r="G2154">
        <v>20260227</v>
      </c>
      <c r="H2154">
        <v>925.81500000000005</v>
      </c>
      <c r="I2154">
        <f t="shared" si="333"/>
        <v>53</v>
      </c>
      <c r="J2154">
        <f t="shared" si="334"/>
        <v>17.468207547169811</v>
      </c>
      <c r="K2154">
        <f t="shared" si="335"/>
        <v>0</v>
      </c>
      <c r="L2154">
        <f t="shared" si="336"/>
        <v>454.17339622641509</v>
      </c>
      <c r="M2154">
        <f t="shared" si="337"/>
        <v>388.87226703821466</v>
      </c>
      <c r="N2154">
        <f t="shared" si="338"/>
        <v>843.04566326462975</v>
      </c>
      <c r="O2154">
        <f t="shared" si="339"/>
        <v>0</v>
      </c>
      <c r="P2154">
        <f t="shared" si="340"/>
        <v>498.76366269305009</v>
      </c>
      <c r="Q2154">
        <f t="shared" si="341"/>
        <v>427.0513373069499</v>
      </c>
      <c r="R2154">
        <f t="shared" si="342"/>
        <v>925.81500000000005</v>
      </c>
    </row>
    <row r="2155" spans="1:18" x14ac:dyDescent="0.3">
      <c r="A2155" t="s">
        <v>33</v>
      </c>
      <c r="B2155" t="s">
        <v>34</v>
      </c>
      <c r="C2155">
        <v>0</v>
      </c>
      <c r="D2155">
        <v>2</v>
      </c>
      <c r="E2155">
        <v>28</v>
      </c>
      <c r="F2155">
        <v>20260130</v>
      </c>
      <c r="G2155">
        <v>20260228</v>
      </c>
      <c r="H2155">
        <v>42.176400000000001</v>
      </c>
      <c r="I2155">
        <f t="shared" si="333"/>
        <v>30</v>
      </c>
      <c r="J2155">
        <f t="shared" si="334"/>
        <v>1.40588</v>
      </c>
      <c r="K2155">
        <f t="shared" si="335"/>
        <v>0</v>
      </c>
      <c r="L2155">
        <f t="shared" si="336"/>
        <v>2.81176</v>
      </c>
      <c r="M2155">
        <f t="shared" si="337"/>
        <v>32.456459895535041</v>
      </c>
      <c r="N2155">
        <f t="shared" si="338"/>
        <v>35.26821989553504</v>
      </c>
      <c r="O2155">
        <f t="shared" si="339"/>
        <v>0</v>
      </c>
      <c r="P2155">
        <f t="shared" si="340"/>
        <v>3.3625148877733264</v>
      </c>
      <c r="Q2155">
        <f t="shared" si="341"/>
        <v>38.813885112226679</v>
      </c>
      <c r="R2155">
        <f t="shared" si="342"/>
        <v>42.176400000000008</v>
      </c>
    </row>
    <row r="2156" spans="1:18" x14ac:dyDescent="0.3">
      <c r="A2156" t="s">
        <v>0</v>
      </c>
      <c r="B2156" t="s">
        <v>0</v>
      </c>
      <c r="C2156">
        <v>0</v>
      </c>
      <c r="D2156">
        <v>27</v>
      </c>
      <c r="E2156">
        <v>20</v>
      </c>
      <c r="F2156">
        <v>20260105</v>
      </c>
      <c r="G2156">
        <v>20260220</v>
      </c>
      <c r="H2156">
        <v>168.239</v>
      </c>
      <c r="I2156">
        <f t="shared" si="333"/>
        <v>47</v>
      </c>
      <c r="J2156">
        <f t="shared" si="334"/>
        <v>3.5795531914893619</v>
      </c>
      <c r="K2156">
        <f t="shared" si="335"/>
        <v>0</v>
      </c>
      <c r="L2156">
        <f t="shared" si="336"/>
        <v>96.647936170212773</v>
      </c>
      <c r="M2156">
        <f t="shared" si="337"/>
        <v>59.027403580222717</v>
      </c>
      <c r="N2156">
        <f t="shared" si="338"/>
        <v>155.67533975043548</v>
      </c>
      <c r="O2156">
        <f t="shared" si="339"/>
        <v>0</v>
      </c>
      <c r="P2156">
        <f t="shared" si="340"/>
        <v>104.44783457294457</v>
      </c>
      <c r="Q2156">
        <f t="shared" si="341"/>
        <v>63.791165427055446</v>
      </c>
      <c r="R2156">
        <f t="shared" si="342"/>
        <v>168.23900000000003</v>
      </c>
    </row>
    <row r="2157" spans="1:18" x14ac:dyDescent="0.3">
      <c r="A2157" t="s">
        <v>37</v>
      </c>
      <c r="B2157" t="s">
        <v>38</v>
      </c>
      <c r="C2157">
        <v>0</v>
      </c>
      <c r="D2157">
        <v>20</v>
      </c>
      <c r="E2157">
        <v>19</v>
      </c>
      <c r="F2157">
        <v>20260112</v>
      </c>
      <c r="G2157">
        <v>20260219</v>
      </c>
      <c r="H2157">
        <v>967.85199999999998</v>
      </c>
      <c r="I2157">
        <f t="shared" si="333"/>
        <v>39</v>
      </c>
      <c r="J2157">
        <f t="shared" si="334"/>
        <v>24.816717948717947</v>
      </c>
      <c r="K2157">
        <f t="shared" si="335"/>
        <v>0</v>
      </c>
      <c r="L2157">
        <f t="shared" si="336"/>
        <v>496.33435897435896</v>
      </c>
      <c r="M2157">
        <f t="shared" si="337"/>
        <v>388.7700587630423</v>
      </c>
      <c r="N2157">
        <f t="shared" si="338"/>
        <v>885.10441773740126</v>
      </c>
      <c r="O2157">
        <f t="shared" si="339"/>
        <v>0</v>
      </c>
      <c r="P2157">
        <f t="shared" si="340"/>
        <v>542.73619290031957</v>
      </c>
      <c r="Q2157">
        <f t="shared" si="341"/>
        <v>425.11580709968035</v>
      </c>
      <c r="R2157">
        <f t="shared" si="342"/>
        <v>967.85199999999986</v>
      </c>
    </row>
    <row r="2158" spans="1:18" x14ac:dyDescent="0.3">
      <c r="A2158" t="s">
        <v>0</v>
      </c>
      <c r="B2158" t="s">
        <v>0</v>
      </c>
      <c r="C2158">
        <v>0</v>
      </c>
      <c r="D2158">
        <v>27</v>
      </c>
      <c r="E2158">
        <v>14</v>
      </c>
      <c r="F2158">
        <v>20260105</v>
      </c>
      <c r="G2158">
        <v>20260214</v>
      </c>
      <c r="H2158">
        <v>378.4846</v>
      </c>
      <c r="I2158">
        <f t="shared" si="333"/>
        <v>41</v>
      </c>
      <c r="J2158">
        <f t="shared" si="334"/>
        <v>9.2313317073170733</v>
      </c>
      <c r="K2158">
        <f t="shared" si="335"/>
        <v>0</v>
      </c>
      <c r="L2158">
        <f t="shared" si="336"/>
        <v>249.24595609756099</v>
      </c>
      <c r="M2158">
        <f t="shared" si="337"/>
        <v>106.55829350332803</v>
      </c>
      <c r="N2158">
        <f t="shared" si="338"/>
        <v>355.80424960088902</v>
      </c>
      <c r="O2158">
        <f t="shared" si="339"/>
        <v>0</v>
      </c>
      <c r="P2158">
        <f t="shared" si="340"/>
        <v>265.1338653234771</v>
      </c>
      <c r="Q2158">
        <f t="shared" si="341"/>
        <v>113.35073467652292</v>
      </c>
      <c r="R2158">
        <f t="shared" si="342"/>
        <v>378.4846</v>
      </c>
    </row>
    <row r="2159" spans="1:18" x14ac:dyDescent="0.3">
      <c r="A2159" t="s">
        <v>33</v>
      </c>
      <c r="B2159" t="s">
        <v>34</v>
      </c>
      <c r="C2159">
        <v>0</v>
      </c>
      <c r="D2159">
        <v>2</v>
      </c>
      <c r="E2159">
        <v>26</v>
      </c>
      <c r="F2159">
        <v>20260130</v>
      </c>
      <c r="G2159">
        <v>20260226</v>
      </c>
      <c r="H2159">
        <v>548.13869999999997</v>
      </c>
      <c r="I2159">
        <f t="shared" si="333"/>
        <v>28</v>
      </c>
      <c r="J2159">
        <f t="shared" si="334"/>
        <v>19.576382142857142</v>
      </c>
      <c r="K2159">
        <f t="shared" si="335"/>
        <v>0</v>
      </c>
      <c r="L2159">
        <f t="shared" si="336"/>
        <v>39.152764285714284</v>
      </c>
      <c r="M2159">
        <f t="shared" si="337"/>
        <v>419.66296681240044</v>
      </c>
      <c r="N2159">
        <f t="shared" si="338"/>
        <v>458.81573109811472</v>
      </c>
      <c r="O2159">
        <f t="shared" si="339"/>
        <v>0</v>
      </c>
      <c r="P2159">
        <f t="shared" si="340"/>
        <v>46.775086080011782</v>
      </c>
      <c r="Q2159">
        <f t="shared" si="341"/>
        <v>501.36361391998821</v>
      </c>
      <c r="R2159">
        <f t="shared" si="342"/>
        <v>548.13869999999997</v>
      </c>
    </row>
    <row r="2160" spans="1:18" x14ac:dyDescent="0.3">
      <c r="A2160" t="s">
        <v>50</v>
      </c>
      <c r="B2160" t="s">
        <v>49</v>
      </c>
      <c r="C2160">
        <v>0</v>
      </c>
      <c r="D2160">
        <v>16</v>
      </c>
      <c r="E2160">
        <v>20</v>
      </c>
      <c r="F2160">
        <v>20260116</v>
      </c>
      <c r="G2160">
        <v>20260220</v>
      </c>
      <c r="H2160">
        <v>106832.9659</v>
      </c>
      <c r="I2160">
        <f t="shared" si="333"/>
        <v>36</v>
      </c>
      <c r="J2160">
        <f t="shared" si="334"/>
        <v>2967.5823861111112</v>
      </c>
      <c r="K2160">
        <f t="shared" si="335"/>
        <v>0</v>
      </c>
      <c r="L2160">
        <f t="shared" si="336"/>
        <v>47481.318177777779</v>
      </c>
      <c r="M2160">
        <f t="shared" si="337"/>
        <v>48935.907302346197</v>
      </c>
      <c r="N2160">
        <f t="shared" si="338"/>
        <v>96417.225480123976</v>
      </c>
      <c r="O2160">
        <f t="shared" si="339"/>
        <v>0</v>
      </c>
      <c r="P2160">
        <f t="shared" si="340"/>
        <v>52610.620358695895</v>
      </c>
      <c r="Q2160">
        <f t="shared" si="341"/>
        <v>54222.345541304101</v>
      </c>
      <c r="R2160">
        <f t="shared" si="342"/>
        <v>106832.9659</v>
      </c>
    </row>
    <row r="2161" spans="1:18" x14ac:dyDescent="0.3">
      <c r="A2161" t="s">
        <v>0</v>
      </c>
      <c r="B2161" t="s">
        <v>0</v>
      </c>
      <c r="C2161">
        <v>0</v>
      </c>
      <c r="D2161">
        <v>27</v>
      </c>
      <c r="E2161">
        <v>25</v>
      </c>
      <c r="F2161">
        <v>20260105</v>
      </c>
      <c r="G2161">
        <v>20260225</v>
      </c>
      <c r="H2161">
        <v>3954.8258000000001</v>
      </c>
      <c r="I2161">
        <f t="shared" si="333"/>
        <v>52</v>
      </c>
      <c r="J2161">
        <f t="shared" si="334"/>
        <v>76.054342307692309</v>
      </c>
      <c r="K2161">
        <f t="shared" si="335"/>
        <v>0</v>
      </c>
      <c r="L2161">
        <f t="shared" si="336"/>
        <v>2053.4672423076922</v>
      </c>
      <c r="M2161">
        <f t="shared" si="337"/>
        <v>1567.6853077983881</v>
      </c>
      <c r="N2161">
        <f t="shared" si="338"/>
        <v>3621.1525501060805</v>
      </c>
      <c r="O2161">
        <f t="shared" si="339"/>
        <v>0</v>
      </c>
      <c r="P2161">
        <f t="shared" si="340"/>
        <v>2242.6851995217403</v>
      </c>
      <c r="Q2161">
        <f t="shared" si="341"/>
        <v>1712.1406004782598</v>
      </c>
      <c r="R2161">
        <f t="shared" si="342"/>
        <v>3954.8258000000001</v>
      </c>
    </row>
    <row r="2162" spans="1:18" x14ac:dyDescent="0.3">
      <c r="A2162" t="s">
        <v>33</v>
      </c>
      <c r="B2162" t="s">
        <v>34</v>
      </c>
      <c r="C2162">
        <v>0</v>
      </c>
      <c r="D2162">
        <v>10</v>
      </c>
      <c r="E2162">
        <v>24</v>
      </c>
      <c r="F2162">
        <v>20260122</v>
      </c>
      <c r="G2162">
        <v>20260224</v>
      </c>
      <c r="H2162">
        <v>168.4881</v>
      </c>
      <c r="I2162">
        <f t="shared" si="333"/>
        <v>34</v>
      </c>
      <c r="J2162">
        <f t="shared" si="334"/>
        <v>4.9555323529411766</v>
      </c>
      <c r="K2162">
        <f t="shared" si="335"/>
        <v>0</v>
      </c>
      <c r="L2162">
        <f t="shared" si="336"/>
        <v>49.555323529411766</v>
      </c>
      <c r="M2162">
        <f t="shared" si="337"/>
        <v>98.061023542506192</v>
      </c>
      <c r="N2162">
        <f t="shared" si="338"/>
        <v>147.61634707191797</v>
      </c>
      <c r="O2162">
        <f t="shared" si="339"/>
        <v>0</v>
      </c>
      <c r="P2162">
        <f t="shared" si="340"/>
        <v>56.562043919756768</v>
      </c>
      <c r="Q2162">
        <f t="shared" si="341"/>
        <v>111.92605608024323</v>
      </c>
      <c r="R2162">
        <f t="shared" si="342"/>
        <v>168.4881</v>
      </c>
    </row>
    <row r="2163" spans="1:18" x14ac:dyDescent="0.3">
      <c r="A2163" t="s">
        <v>33</v>
      </c>
      <c r="B2163" t="s">
        <v>34</v>
      </c>
      <c r="C2163">
        <v>0</v>
      </c>
      <c r="D2163">
        <v>9</v>
      </c>
      <c r="E2163">
        <v>20</v>
      </c>
      <c r="F2163">
        <v>20260123</v>
      </c>
      <c r="G2163">
        <v>20260220</v>
      </c>
      <c r="H2163">
        <v>42.12</v>
      </c>
      <c r="I2163">
        <f t="shared" si="333"/>
        <v>29</v>
      </c>
      <c r="J2163">
        <f t="shared" si="334"/>
        <v>1.4524137931034482</v>
      </c>
      <c r="K2163">
        <f t="shared" si="335"/>
        <v>0</v>
      </c>
      <c r="L2163">
        <f t="shared" si="336"/>
        <v>13.071724137931033</v>
      </c>
      <c r="M2163">
        <f t="shared" si="337"/>
        <v>23.950535316763467</v>
      </c>
      <c r="N2163">
        <f t="shared" si="338"/>
        <v>37.022259454694499</v>
      </c>
      <c r="O2163">
        <f t="shared" si="339"/>
        <v>0</v>
      </c>
      <c r="P2163">
        <f t="shared" si="340"/>
        <v>14.871621257028393</v>
      </c>
      <c r="Q2163">
        <f t="shared" si="341"/>
        <v>27.248378742971607</v>
      </c>
      <c r="R2163">
        <f t="shared" si="342"/>
        <v>42.12</v>
      </c>
    </row>
    <row r="2164" spans="1:18" x14ac:dyDescent="0.3">
      <c r="A2164" t="s">
        <v>37</v>
      </c>
      <c r="B2164" t="s">
        <v>38</v>
      </c>
      <c r="C2164">
        <v>0</v>
      </c>
      <c r="D2164">
        <v>13</v>
      </c>
      <c r="E2164">
        <v>15</v>
      </c>
      <c r="F2164">
        <v>20260119</v>
      </c>
      <c r="G2164">
        <v>20260215</v>
      </c>
      <c r="H2164">
        <v>6653.6040000000003</v>
      </c>
      <c r="I2164">
        <f t="shared" si="333"/>
        <v>28</v>
      </c>
      <c r="J2164">
        <f t="shared" si="334"/>
        <v>237.6287142857143</v>
      </c>
      <c r="K2164">
        <f t="shared" si="335"/>
        <v>0</v>
      </c>
      <c r="L2164">
        <f t="shared" si="336"/>
        <v>3089.1732857142861</v>
      </c>
      <c r="M2164">
        <f t="shared" si="337"/>
        <v>2938.9015758464348</v>
      </c>
      <c r="N2164">
        <f t="shared" si="338"/>
        <v>6028.0748615607208</v>
      </c>
      <c r="O2164">
        <f t="shared" si="339"/>
        <v>0</v>
      </c>
      <c r="P2164">
        <f t="shared" si="340"/>
        <v>3409.7346503756048</v>
      </c>
      <c r="Q2164">
        <f t="shared" si="341"/>
        <v>3243.8693496243955</v>
      </c>
      <c r="R2164">
        <f t="shared" si="342"/>
        <v>6653.6040000000003</v>
      </c>
    </row>
    <row r="2165" spans="1:18" x14ac:dyDescent="0.3">
      <c r="A2165" t="s">
        <v>39</v>
      </c>
      <c r="B2165" t="s">
        <v>40</v>
      </c>
      <c r="C2165">
        <v>0</v>
      </c>
      <c r="D2165">
        <v>13</v>
      </c>
      <c r="E2165">
        <v>15</v>
      </c>
      <c r="F2165">
        <v>20260119</v>
      </c>
      <c r="G2165">
        <v>20260215</v>
      </c>
      <c r="H2165">
        <v>69941.671300000002</v>
      </c>
      <c r="I2165">
        <f t="shared" si="333"/>
        <v>28</v>
      </c>
      <c r="J2165">
        <f t="shared" si="334"/>
        <v>2497.9168321428574</v>
      </c>
      <c r="K2165">
        <f t="shared" si="335"/>
        <v>0</v>
      </c>
      <c r="L2165">
        <f t="shared" si="336"/>
        <v>32472.918817857146</v>
      </c>
      <c r="M2165">
        <f t="shared" si="337"/>
        <v>30893.285503751558</v>
      </c>
      <c r="N2165">
        <f t="shared" si="338"/>
        <v>63366.204321608704</v>
      </c>
      <c r="O2165">
        <f t="shared" si="339"/>
        <v>0</v>
      </c>
      <c r="P2165">
        <f t="shared" si="340"/>
        <v>35842.611032575871</v>
      </c>
      <c r="Q2165">
        <f t="shared" si="341"/>
        <v>34099.060267424131</v>
      </c>
      <c r="R2165">
        <f t="shared" si="342"/>
        <v>69941.671300000002</v>
      </c>
    </row>
    <row r="2166" spans="1:18" x14ac:dyDescent="0.3">
      <c r="A2166" t="s">
        <v>33</v>
      </c>
      <c r="B2166" t="s">
        <v>34</v>
      </c>
      <c r="C2166">
        <v>0</v>
      </c>
      <c r="D2166">
        <v>10</v>
      </c>
      <c r="E2166">
        <v>26</v>
      </c>
      <c r="F2166">
        <v>20260122</v>
      </c>
      <c r="G2166">
        <v>20260226</v>
      </c>
      <c r="H2166">
        <v>252.78550000000001</v>
      </c>
      <c r="I2166">
        <f t="shared" si="333"/>
        <v>36</v>
      </c>
      <c r="J2166">
        <f t="shared" si="334"/>
        <v>7.0218194444444446</v>
      </c>
      <c r="K2166">
        <f t="shared" si="335"/>
        <v>0</v>
      </c>
      <c r="L2166">
        <f t="shared" si="336"/>
        <v>70.21819444444445</v>
      </c>
      <c r="M2166">
        <f t="shared" si="337"/>
        <v>150.52820071515401</v>
      </c>
      <c r="N2166">
        <f t="shared" si="338"/>
        <v>220.74639515959848</v>
      </c>
      <c r="O2166">
        <f t="shared" si="339"/>
        <v>0</v>
      </c>
      <c r="P2166">
        <f t="shared" si="340"/>
        <v>80.40965461249256</v>
      </c>
      <c r="Q2166">
        <f t="shared" si="341"/>
        <v>172.37584538750744</v>
      </c>
      <c r="R2166">
        <f t="shared" si="342"/>
        <v>252.78550000000001</v>
      </c>
    </row>
    <row r="2167" spans="1:18" x14ac:dyDescent="0.3">
      <c r="A2167" t="s">
        <v>33</v>
      </c>
      <c r="B2167" t="s">
        <v>34</v>
      </c>
      <c r="C2167">
        <v>25</v>
      </c>
      <c r="D2167">
        <v>8</v>
      </c>
      <c r="E2167">
        <v>0</v>
      </c>
      <c r="F2167">
        <v>20251207</v>
      </c>
      <c r="G2167">
        <v>20260108</v>
      </c>
      <c r="H2167">
        <v>1241262.0397999999</v>
      </c>
      <c r="I2167">
        <f t="shared" si="333"/>
        <v>33</v>
      </c>
      <c r="J2167">
        <f t="shared" si="334"/>
        <v>37614.001206060602</v>
      </c>
      <c r="K2167">
        <f t="shared" si="335"/>
        <v>794337.76748581009</v>
      </c>
      <c r="L2167">
        <f t="shared" si="336"/>
        <v>300912.00964848482</v>
      </c>
      <c r="M2167">
        <f t="shared" si="337"/>
        <v>0</v>
      </c>
      <c r="N2167">
        <f t="shared" si="338"/>
        <v>1095249.7771342949</v>
      </c>
      <c r="O2167">
        <f t="shared" si="339"/>
        <v>900234.20971554134</v>
      </c>
      <c r="P2167">
        <f t="shared" si="340"/>
        <v>341027.83008445869</v>
      </c>
      <c r="Q2167">
        <f t="shared" si="341"/>
        <v>0</v>
      </c>
      <c r="R2167">
        <f t="shared" si="342"/>
        <v>1241262.0397999999</v>
      </c>
    </row>
    <row r="2168" spans="1:18" x14ac:dyDescent="0.3">
      <c r="A2168" t="s">
        <v>33</v>
      </c>
      <c r="B2168" t="s">
        <v>34</v>
      </c>
      <c r="C2168">
        <v>27</v>
      </c>
      <c r="D2168">
        <v>1</v>
      </c>
      <c r="E2168">
        <v>0</v>
      </c>
      <c r="F2168">
        <v>20251205</v>
      </c>
      <c r="G2168">
        <v>20260101</v>
      </c>
      <c r="H2168">
        <v>31591017.576299999</v>
      </c>
      <c r="I2168">
        <f t="shared" si="333"/>
        <v>28</v>
      </c>
      <c r="J2168">
        <f t="shared" si="334"/>
        <v>1128250.627725</v>
      </c>
      <c r="K2168">
        <f t="shared" si="335"/>
        <v>25732679.867594309</v>
      </c>
      <c r="L2168">
        <f t="shared" si="336"/>
        <v>1128250.627725</v>
      </c>
      <c r="M2168">
        <f t="shared" si="337"/>
        <v>0</v>
      </c>
      <c r="N2168">
        <f t="shared" si="338"/>
        <v>26860930.495319311</v>
      </c>
      <c r="O2168">
        <f t="shared" si="339"/>
        <v>30264087.170179371</v>
      </c>
      <c r="P2168">
        <f t="shared" si="340"/>
        <v>1326930.406120627</v>
      </c>
      <c r="Q2168">
        <f t="shared" si="341"/>
        <v>0</v>
      </c>
      <c r="R2168">
        <f t="shared" si="342"/>
        <v>31591017.576299999</v>
      </c>
    </row>
    <row r="2169" spans="1:18" x14ac:dyDescent="0.3">
      <c r="A2169" t="s">
        <v>33</v>
      </c>
      <c r="B2169" t="s">
        <v>34</v>
      </c>
      <c r="C2169">
        <v>29</v>
      </c>
      <c r="D2169">
        <v>4</v>
      </c>
      <c r="E2169">
        <v>0</v>
      </c>
      <c r="F2169">
        <v>20251203</v>
      </c>
      <c r="G2169">
        <v>20260104</v>
      </c>
      <c r="H2169">
        <v>25189236.933699999</v>
      </c>
      <c r="I2169">
        <f t="shared" si="333"/>
        <v>33</v>
      </c>
      <c r="J2169">
        <f t="shared" si="334"/>
        <v>763310.21011212119</v>
      </c>
      <c r="K2169">
        <f t="shared" si="335"/>
        <v>18698843.147753041</v>
      </c>
      <c r="L2169">
        <f t="shared" si="336"/>
        <v>3053240.8404484848</v>
      </c>
      <c r="M2169">
        <f t="shared" si="337"/>
        <v>0</v>
      </c>
      <c r="N2169">
        <f t="shared" si="338"/>
        <v>21752083.988201525</v>
      </c>
      <c r="O2169">
        <f t="shared" si="339"/>
        <v>21653538.607625954</v>
      </c>
      <c r="P2169">
        <f t="shared" si="340"/>
        <v>3535698.3260740461</v>
      </c>
      <c r="Q2169">
        <f t="shared" si="341"/>
        <v>0</v>
      </c>
      <c r="R2169">
        <f t="shared" si="342"/>
        <v>25189236.933699999</v>
      </c>
    </row>
    <row r="2170" spans="1:18" x14ac:dyDescent="0.3">
      <c r="A2170" t="s">
        <v>33</v>
      </c>
      <c r="B2170" t="s">
        <v>34</v>
      </c>
      <c r="C2170">
        <v>29</v>
      </c>
      <c r="D2170">
        <v>1</v>
      </c>
      <c r="E2170">
        <v>0</v>
      </c>
      <c r="F2170">
        <v>20251203</v>
      </c>
      <c r="G2170">
        <v>20260101</v>
      </c>
      <c r="H2170">
        <v>93949236.145999998</v>
      </c>
      <c r="I2170">
        <f t="shared" si="333"/>
        <v>30</v>
      </c>
      <c r="J2170">
        <f t="shared" si="334"/>
        <v>3131641.2048666668</v>
      </c>
      <c r="K2170">
        <f t="shared" si="335"/>
        <v>76715949.700503379</v>
      </c>
      <c r="L2170">
        <f t="shared" si="336"/>
        <v>3131641.2048666668</v>
      </c>
      <c r="M2170">
        <f t="shared" si="337"/>
        <v>0</v>
      </c>
      <c r="N2170">
        <f t="shared" si="338"/>
        <v>79847590.905370042</v>
      </c>
      <c r="O2170">
        <f t="shared" si="339"/>
        <v>90264525.11408864</v>
      </c>
      <c r="P2170">
        <f t="shared" si="340"/>
        <v>3684711.0319113634</v>
      </c>
      <c r="Q2170">
        <f t="shared" si="341"/>
        <v>0</v>
      </c>
      <c r="R2170">
        <f t="shared" si="342"/>
        <v>93949236.145999998</v>
      </c>
    </row>
    <row r="2171" spans="1:18" x14ac:dyDescent="0.3">
      <c r="A2171" t="s">
        <v>35</v>
      </c>
      <c r="B2171" t="s">
        <v>34</v>
      </c>
      <c r="C2171">
        <v>27</v>
      </c>
      <c r="D2171">
        <v>3</v>
      </c>
      <c r="E2171">
        <v>0</v>
      </c>
      <c r="F2171">
        <v>20251205</v>
      </c>
      <c r="G2171">
        <v>20260103</v>
      </c>
      <c r="H2171">
        <v>24288224.878899999</v>
      </c>
      <c r="I2171">
        <f t="shared" si="333"/>
        <v>30</v>
      </c>
      <c r="J2171">
        <f t="shared" si="334"/>
        <v>809607.49596333329</v>
      </c>
      <c r="K2171">
        <f t="shared" si="335"/>
        <v>18465197.359595031</v>
      </c>
      <c r="L2171">
        <f t="shared" si="336"/>
        <v>2428822.48789</v>
      </c>
      <c r="M2171">
        <f t="shared" si="337"/>
        <v>0</v>
      </c>
      <c r="N2171">
        <f t="shared" si="338"/>
        <v>20894019.847485032</v>
      </c>
      <c r="O2171">
        <f t="shared" si="339"/>
        <v>21464843.489994962</v>
      </c>
      <c r="P2171">
        <f t="shared" si="340"/>
        <v>2823381.3889050363</v>
      </c>
      <c r="Q2171">
        <f t="shared" si="341"/>
        <v>0</v>
      </c>
      <c r="R2171">
        <f t="shared" si="342"/>
        <v>24288224.878899999</v>
      </c>
    </row>
    <row r="2172" spans="1:18" x14ac:dyDescent="0.3">
      <c r="A2172" t="s">
        <v>35</v>
      </c>
      <c r="B2172" t="s">
        <v>36</v>
      </c>
      <c r="C2172">
        <v>29</v>
      </c>
      <c r="D2172">
        <v>6</v>
      </c>
      <c r="E2172">
        <v>0</v>
      </c>
      <c r="F2172">
        <v>20251203</v>
      </c>
      <c r="G2172">
        <v>20260106</v>
      </c>
      <c r="H2172">
        <v>1179933.5603</v>
      </c>
      <c r="I2172">
        <f t="shared" si="333"/>
        <v>35</v>
      </c>
      <c r="J2172">
        <f t="shared" si="334"/>
        <v>33712.387437142861</v>
      </c>
      <c r="K2172">
        <f t="shared" si="335"/>
        <v>825853.80946341436</v>
      </c>
      <c r="L2172">
        <f t="shared" si="336"/>
        <v>202274.32462285715</v>
      </c>
      <c r="M2172">
        <f t="shared" si="337"/>
        <v>0</v>
      </c>
      <c r="N2172">
        <f t="shared" si="338"/>
        <v>1028128.1340862715</v>
      </c>
      <c r="O2172">
        <f t="shared" si="339"/>
        <v>947792.9777240362</v>
      </c>
      <c r="P2172">
        <f t="shared" si="340"/>
        <v>232140.5825759639</v>
      </c>
      <c r="Q2172">
        <f t="shared" si="341"/>
        <v>0</v>
      </c>
      <c r="R2172">
        <f t="shared" si="342"/>
        <v>1179933.5603</v>
      </c>
    </row>
    <row r="2173" spans="1:18" x14ac:dyDescent="0.3">
      <c r="A2173" t="s">
        <v>35</v>
      </c>
      <c r="B2173" t="s">
        <v>34</v>
      </c>
      <c r="C2173">
        <v>29</v>
      </c>
      <c r="D2173">
        <v>6</v>
      </c>
      <c r="E2173">
        <v>0</v>
      </c>
      <c r="F2173">
        <v>20251203</v>
      </c>
      <c r="G2173">
        <v>20260106</v>
      </c>
      <c r="H2173">
        <v>11738316.5734</v>
      </c>
      <c r="I2173">
        <f t="shared" si="333"/>
        <v>35</v>
      </c>
      <c r="J2173">
        <f t="shared" si="334"/>
        <v>335380.4735257143</v>
      </c>
      <c r="K2173">
        <f t="shared" si="335"/>
        <v>8215829.9289030926</v>
      </c>
      <c r="L2173">
        <f t="shared" si="336"/>
        <v>2012282.8411542857</v>
      </c>
      <c r="M2173">
        <f t="shared" si="337"/>
        <v>0</v>
      </c>
      <c r="N2173">
        <f t="shared" si="338"/>
        <v>10228112.770057378</v>
      </c>
      <c r="O2173">
        <f t="shared" si="339"/>
        <v>9428915.6549979951</v>
      </c>
      <c r="P2173">
        <f t="shared" si="340"/>
        <v>2309400.9184020055</v>
      </c>
      <c r="Q2173">
        <f t="shared" si="341"/>
        <v>0</v>
      </c>
      <c r="R2173">
        <f t="shared" si="342"/>
        <v>11738316.5734</v>
      </c>
    </row>
    <row r="2174" spans="1:18" x14ac:dyDescent="0.3">
      <c r="A2174" t="s">
        <v>35</v>
      </c>
      <c r="B2174" t="s">
        <v>36</v>
      </c>
      <c r="C2174">
        <v>26</v>
      </c>
      <c r="D2174">
        <v>2</v>
      </c>
      <c r="E2174">
        <v>0</v>
      </c>
      <c r="F2174">
        <v>20251206</v>
      </c>
      <c r="G2174">
        <v>20260102</v>
      </c>
      <c r="H2174">
        <v>728832.49269999994</v>
      </c>
      <c r="I2174">
        <f t="shared" si="333"/>
        <v>28</v>
      </c>
      <c r="J2174">
        <f t="shared" si="334"/>
        <v>26029.731882142856</v>
      </c>
      <c r="K2174">
        <f t="shared" si="335"/>
        <v>571687.52024475997</v>
      </c>
      <c r="L2174">
        <f t="shared" si="336"/>
        <v>52059.463764285712</v>
      </c>
      <c r="M2174">
        <f t="shared" si="337"/>
        <v>0</v>
      </c>
      <c r="N2174">
        <f t="shared" si="338"/>
        <v>623746.98400904564</v>
      </c>
      <c r="O2174">
        <f t="shared" si="339"/>
        <v>668002.33284883923</v>
      </c>
      <c r="P2174">
        <f t="shared" si="340"/>
        <v>60830.159851160795</v>
      </c>
      <c r="Q2174">
        <f t="shared" si="341"/>
        <v>0</v>
      </c>
      <c r="R2174">
        <f t="shared" si="342"/>
        <v>728832.49270000006</v>
      </c>
    </row>
    <row r="2175" spans="1:18" x14ac:dyDescent="0.3">
      <c r="A2175" t="s">
        <v>35</v>
      </c>
      <c r="B2175" t="s">
        <v>34</v>
      </c>
      <c r="C2175">
        <v>28</v>
      </c>
      <c r="D2175">
        <v>1</v>
      </c>
      <c r="E2175">
        <v>0</v>
      </c>
      <c r="F2175">
        <v>20251204</v>
      </c>
      <c r="G2175">
        <v>20260101</v>
      </c>
      <c r="H2175">
        <v>47238632.224299997</v>
      </c>
      <c r="I2175">
        <f t="shared" si="333"/>
        <v>29</v>
      </c>
      <c r="J2175">
        <f t="shared" si="334"/>
        <v>1628918.352562069</v>
      </c>
      <c r="K2175">
        <f t="shared" si="335"/>
        <v>38527694.082920767</v>
      </c>
      <c r="L2175">
        <f t="shared" si="336"/>
        <v>1628918.352562069</v>
      </c>
      <c r="M2175">
        <f t="shared" si="337"/>
        <v>0</v>
      </c>
      <c r="N2175">
        <f t="shared" si="338"/>
        <v>40156612.435482837</v>
      </c>
      <c r="O2175">
        <f t="shared" si="339"/>
        <v>45322437.846506812</v>
      </c>
      <c r="P2175">
        <f t="shared" si="340"/>
        <v>1916194.3777931875</v>
      </c>
      <c r="Q2175">
        <f t="shared" si="341"/>
        <v>0</v>
      </c>
      <c r="R2175">
        <f t="shared" si="342"/>
        <v>47238632.224299997</v>
      </c>
    </row>
    <row r="2176" spans="1:18" x14ac:dyDescent="0.3">
      <c r="A2176" t="s">
        <v>35</v>
      </c>
      <c r="B2176" t="s">
        <v>36</v>
      </c>
      <c r="C2176">
        <v>26</v>
      </c>
      <c r="D2176">
        <v>6</v>
      </c>
      <c r="E2176">
        <v>0</v>
      </c>
      <c r="F2176">
        <v>20251206</v>
      </c>
      <c r="G2176">
        <v>20260106</v>
      </c>
      <c r="H2176">
        <v>2068603.7851</v>
      </c>
      <c r="I2176">
        <f t="shared" si="333"/>
        <v>32</v>
      </c>
      <c r="J2176">
        <f t="shared" si="334"/>
        <v>64643.868284374999</v>
      </c>
      <c r="K2176">
        <f t="shared" si="335"/>
        <v>1419764.63399057</v>
      </c>
      <c r="L2176">
        <f t="shared" si="336"/>
        <v>387863.20970625</v>
      </c>
      <c r="M2176">
        <f t="shared" si="337"/>
        <v>0</v>
      </c>
      <c r="N2176">
        <f t="shared" si="338"/>
        <v>1807627.8436968201</v>
      </c>
      <c r="O2176">
        <f t="shared" si="339"/>
        <v>1624742.8949853014</v>
      </c>
      <c r="P2176">
        <f t="shared" si="340"/>
        <v>443860.89011469856</v>
      </c>
      <c r="Q2176">
        <f t="shared" si="341"/>
        <v>0</v>
      </c>
      <c r="R2176">
        <f t="shared" si="342"/>
        <v>2068603.7851</v>
      </c>
    </row>
    <row r="2177" spans="1:18" x14ac:dyDescent="0.3">
      <c r="A2177" t="s">
        <v>35</v>
      </c>
      <c r="B2177" t="s">
        <v>36</v>
      </c>
      <c r="C2177">
        <v>26</v>
      </c>
      <c r="D2177">
        <v>8</v>
      </c>
      <c r="E2177">
        <v>0</v>
      </c>
      <c r="F2177">
        <v>20251206</v>
      </c>
      <c r="G2177">
        <v>20260108</v>
      </c>
      <c r="H2177">
        <v>305724.43670000002</v>
      </c>
      <c r="I2177">
        <f t="shared" si="333"/>
        <v>34</v>
      </c>
      <c r="J2177">
        <f t="shared" si="334"/>
        <v>8991.8951970588241</v>
      </c>
      <c r="K2177">
        <f t="shared" si="335"/>
        <v>197487.79168309044</v>
      </c>
      <c r="L2177">
        <f t="shared" si="336"/>
        <v>71935.161576470593</v>
      </c>
      <c r="M2177">
        <f t="shared" si="337"/>
        <v>0</v>
      </c>
      <c r="N2177">
        <f t="shared" si="338"/>
        <v>269422.95325956104</v>
      </c>
      <c r="O2177">
        <f t="shared" si="339"/>
        <v>224096.88238133502</v>
      </c>
      <c r="P2177">
        <f t="shared" si="340"/>
        <v>81627.554318664988</v>
      </c>
      <c r="Q2177">
        <f t="shared" si="341"/>
        <v>0</v>
      </c>
      <c r="R2177">
        <f t="shared" si="342"/>
        <v>305724.43670000002</v>
      </c>
    </row>
    <row r="2178" spans="1:18" x14ac:dyDescent="0.3">
      <c r="A2178" t="s">
        <v>35</v>
      </c>
      <c r="B2178" t="s">
        <v>36</v>
      </c>
      <c r="C2178">
        <v>24</v>
      </c>
      <c r="D2178">
        <v>7</v>
      </c>
      <c r="E2178">
        <v>0</v>
      </c>
      <c r="F2178">
        <v>20251208</v>
      </c>
      <c r="G2178">
        <v>20260107</v>
      </c>
      <c r="H2178">
        <v>491896.70740000001</v>
      </c>
      <c r="I2178">
        <f t="shared" si="333"/>
        <v>31</v>
      </c>
      <c r="J2178">
        <f t="shared" si="334"/>
        <v>15867.635722580646</v>
      </c>
      <c r="K2178">
        <f t="shared" si="335"/>
        <v>321691.1642943492</v>
      </c>
      <c r="L2178">
        <f t="shared" si="336"/>
        <v>111073.45005806453</v>
      </c>
      <c r="M2178">
        <f t="shared" si="337"/>
        <v>0</v>
      </c>
      <c r="N2178">
        <f t="shared" si="338"/>
        <v>432764.61435241374</v>
      </c>
      <c r="O2178">
        <f t="shared" si="339"/>
        <v>365646.40284384252</v>
      </c>
      <c r="P2178">
        <f t="shared" si="340"/>
        <v>126250.30455615748</v>
      </c>
      <c r="Q2178">
        <f t="shared" si="341"/>
        <v>0</v>
      </c>
      <c r="R2178">
        <f t="shared" si="342"/>
        <v>491896.70740000001</v>
      </c>
    </row>
    <row r="2179" spans="1:18" x14ac:dyDescent="0.3">
      <c r="A2179" t="s">
        <v>35</v>
      </c>
      <c r="B2179" t="s">
        <v>34</v>
      </c>
      <c r="C2179">
        <v>30</v>
      </c>
      <c r="D2179">
        <v>7</v>
      </c>
      <c r="E2179">
        <v>0</v>
      </c>
      <c r="F2179">
        <v>20251202</v>
      </c>
      <c r="G2179">
        <v>20260107</v>
      </c>
      <c r="H2179">
        <v>6515399.852</v>
      </c>
      <c r="I2179">
        <f t="shared" si="333"/>
        <v>37</v>
      </c>
      <c r="J2179">
        <f t="shared" si="334"/>
        <v>176091.88789189188</v>
      </c>
      <c r="K2179">
        <f t="shared" si="335"/>
        <v>4462479.9047819199</v>
      </c>
      <c r="L2179">
        <f t="shared" si="336"/>
        <v>1232643.2152432431</v>
      </c>
      <c r="M2179">
        <f t="shared" si="337"/>
        <v>0</v>
      </c>
      <c r="N2179">
        <f t="shared" si="338"/>
        <v>5695123.1200251635</v>
      </c>
      <c r="O2179">
        <f t="shared" si="339"/>
        <v>5105217.2707094401</v>
      </c>
      <c r="P2179">
        <f t="shared" si="340"/>
        <v>1410182.5812905596</v>
      </c>
      <c r="Q2179">
        <f t="shared" si="341"/>
        <v>0</v>
      </c>
      <c r="R2179">
        <f t="shared" si="342"/>
        <v>6515399.852</v>
      </c>
    </row>
    <row r="2180" spans="1:18" x14ac:dyDescent="0.3">
      <c r="A2180" t="s">
        <v>0</v>
      </c>
      <c r="B2180" t="s">
        <v>0</v>
      </c>
      <c r="C2180">
        <v>31</v>
      </c>
      <c r="D2180">
        <v>3</v>
      </c>
      <c r="E2180">
        <v>0</v>
      </c>
      <c r="F2180">
        <v>20251105</v>
      </c>
      <c r="G2180">
        <v>20260103</v>
      </c>
      <c r="H2180">
        <v>305484.21340000001</v>
      </c>
      <c r="I2180">
        <f t="shared" si="333"/>
        <v>34</v>
      </c>
      <c r="J2180">
        <f t="shared" si="334"/>
        <v>8984.829805882353</v>
      </c>
      <c r="K2180">
        <f t="shared" si="335"/>
        <v>235281.19533418052</v>
      </c>
      <c r="L2180">
        <f t="shared" si="336"/>
        <v>26954.489417647059</v>
      </c>
      <c r="M2180">
        <f t="shared" si="337"/>
        <v>0</v>
      </c>
      <c r="N2180">
        <f t="shared" si="338"/>
        <v>262235.68475182756</v>
      </c>
      <c r="O2180">
        <f t="shared" si="339"/>
        <v>274084.32590893976</v>
      </c>
      <c r="P2180">
        <f t="shared" si="340"/>
        <v>31399.887491060279</v>
      </c>
      <c r="Q2180">
        <f t="shared" si="341"/>
        <v>0</v>
      </c>
      <c r="R2180">
        <f t="shared" si="342"/>
        <v>305484.21340000007</v>
      </c>
    </row>
    <row r="2181" spans="1:18" x14ac:dyDescent="0.3">
      <c r="A2181" t="s">
        <v>35</v>
      </c>
      <c r="B2181" t="s">
        <v>34</v>
      </c>
      <c r="C2181">
        <v>28</v>
      </c>
      <c r="D2181">
        <v>6</v>
      </c>
      <c r="E2181">
        <v>0</v>
      </c>
      <c r="F2181">
        <v>20251204</v>
      </c>
      <c r="G2181">
        <v>20260106</v>
      </c>
      <c r="H2181">
        <v>28186366.795200001</v>
      </c>
      <c r="I2181">
        <f t="shared" si="333"/>
        <v>34</v>
      </c>
      <c r="J2181">
        <f t="shared" si="334"/>
        <v>829010.78809411766</v>
      </c>
      <c r="K2181">
        <f t="shared" si="335"/>
        <v>19608026.384437323</v>
      </c>
      <c r="L2181">
        <f t="shared" si="336"/>
        <v>4974064.7285647057</v>
      </c>
      <c r="M2181">
        <f t="shared" si="337"/>
        <v>0</v>
      </c>
      <c r="N2181">
        <f t="shared" si="338"/>
        <v>24582091.113002028</v>
      </c>
      <c r="O2181">
        <f t="shared" si="339"/>
        <v>22482994.683450066</v>
      </c>
      <c r="P2181">
        <f t="shared" si="340"/>
        <v>5703372.1117499368</v>
      </c>
      <c r="Q2181">
        <f t="shared" si="341"/>
        <v>0</v>
      </c>
      <c r="R2181">
        <f t="shared" si="342"/>
        <v>28186366.795200001</v>
      </c>
    </row>
    <row r="2182" spans="1:18" x14ac:dyDescent="0.3">
      <c r="A2182" t="s">
        <v>35</v>
      </c>
      <c r="B2182" t="s">
        <v>34</v>
      </c>
      <c r="C2182">
        <v>25</v>
      </c>
      <c r="D2182">
        <v>5</v>
      </c>
      <c r="E2182">
        <v>0</v>
      </c>
      <c r="F2182">
        <v>20251207</v>
      </c>
      <c r="G2182">
        <v>20260105</v>
      </c>
      <c r="H2182">
        <v>5577659.9770999998</v>
      </c>
      <c r="I2182">
        <f t="shared" si="333"/>
        <v>30</v>
      </c>
      <c r="J2182">
        <f t="shared" si="334"/>
        <v>185921.99923666666</v>
      </c>
      <c r="K2182">
        <f t="shared" si="335"/>
        <v>3926326.9278663285</v>
      </c>
      <c r="L2182">
        <f t="shared" si="336"/>
        <v>929609.99618333322</v>
      </c>
      <c r="M2182">
        <f t="shared" si="337"/>
        <v>0</v>
      </c>
      <c r="N2182">
        <f t="shared" si="338"/>
        <v>4855936.9240496615</v>
      </c>
      <c r="O2182">
        <f t="shared" si="339"/>
        <v>4509884.8904129732</v>
      </c>
      <c r="P2182">
        <f t="shared" si="340"/>
        <v>1067775.0866870268</v>
      </c>
      <c r="Q2182">
        <f t="shared" si="341"/>
        <v>0</v>
      </c>
      <c r="R2182">
        <f t="shared" si="342"/>
        <v>5577659.9770999998</v>
      </c>
    </row>
    <row r="2183" spans="1:18" x14ac:dyDescent="0.3">
      <c r="A2183" t="s">
        <v>0</v>
      </c>
      <c r="B2183" t="s">
        <v>0</v>
      </c>
      <c r="C2183">
        <v>31</v>
      </c>
      <c r="D2183">
        <v>1</v>
      </c>
      <c r="E2183">
        <v>0</v>
      </c>
      <c r="F2183">
        <v>20251110</v>
      </c>
      <c r="G2183">
        <v>20260101</v>
      </c>
      <c r="H2183">
        <v>59077.313499999997</v>
      </c>
      <c r="I2183">
        <f t="shared" si="333"/>
        <v>32</v>
      </c>
      <c r="J2183">
        <f t="shared" si="334"/>
        <v>1846.1660468749999</v>
      </c>
      <c r="K2183">
        <f t="shared" si="335"/>
        <v>48344.616835117857</v>
      </c>
      <c r="L2183">
        <f t="shared" si="336"/>
        <v>1846.1660468749999</v>
      </c>
      <c r="M2183">
        <f t="shared" si="337"/>
        <v>0</v>
      </c>
      <c r="N2183">
        <f t="shared" si="338"/>
        <v>50190.782881992855</v>
      </c>
      <c r="O2183">
        <f t="shared" si="339"/>
        <v>56904.274466504066</v>
      </c>
      <c r="P2183">
        <f t="shared" si="340"/>
        <v>2173.0390334959347</v>
      </c>
      <c r="Q2183">
        <f t="shared" si="341"/>
        <v>0</v>
      </c>
      <c r="R2183">
        <f t="shared" si="342"/>
        <v>59077.313500000004</v>
      </c>
    </row>
    <row r="2184" spans="1:18" x14ac:dyDescent="0.3">
      <c r="A2184" t="s">
        <v>35</v>
      </c>
      <c r="B2184" t="s">
        <v>36</v>
      </c>
      <c r="C2184">
        <v>23</v>
      </c>
      <c r="D2184">
        <v>1</v>
      </c>
      <c r="E2184">
        <v>0</v>
      </c>
      <c r="F2184">
        <v>20251209</v>
      </c>
      <c r="G2184">
        <v>20260101</v>
      </c>
      <c r="H2184">
        <v>247742.0515</v>
      </c>
      <c r="I2184">
        <f t="shared" si="333"/>
        <v>24</v>
      </c>
      <c r="J2184">
        <f t="shared" si="334"/>
        <v>10322.585479166666</v>
      </c>
      <c r="K2184">
        <f t="shared" si="335"/>
        <v>200554.30695979763</v>
      </c>
      <c r="L2184">
        <f t="shared" si="336"/>
        <v>10322.585479166666</v>
      </c>
      <c r="M2184">
        <f t="shared" si="337"/>
        <v>0</v>
      </c>
      <c r="N2184">
        <f t="shared" si="338"/>
        <v>210876.89243896431</v>
      </c>
      <c r="O2184">
        <f t="shared" si="339"/>
        <v>235614.88823514368</v>
      </c>
      <c r="P2184">
        <f t="shared" si="340"/>
        <v>12127.163264856295</v>
      </c>
      <c r="Q2184">
        <f t="shared" si="341"/>
        <v>0</v>
      </c>
      <c r="R2184">
        <f t="shared" si="342"/>
        <v>247742.05149999997</v>
      </c>
    </row>
    <row r="2185" spans="1:18" x14ac:dyDescent="0.3">
      <c r="A2185" t="s">
        <v>33</v>
      </c>
      <c r="B2185" t="s">
        <v>34</v>
      </c>
      <c r="C2185">
        <v>23</v>
      </c>
      <c r="D2185">
        <v>5</v>
      </c>
      <c r="E2185">
        <v>0</v>
      </c>
      <c r="F2185">
        <v>20251209</v>
      </c>
      <c r="G2185">
        <v>20260105</v>
      </c>
      <c r="H2185">
        <v>1455179.5427999999</v>
      </c>
      <c r="I2185">
        <f t="shared" si="333"/>
        <v>28</v>
      </c>
      <c r="J2185">
        <f t="shared" si="334"/>
        <v>51970.697957142853</v>
      </c>
      <c r="K2185">
        <f t="shared" si="335"/>
        <v>1009722.5479069796</v>
      </c>
      <c r="L2185">
        <f t="shared" si="336"/>
        <v>259853.48978571425</v>
      </c>
      <c r="M2185">
        <f t="shared" si="337"/>
        <v>0</v>
      </c>
      <c r="N2185">
        <f t="shared" si="338"/>
        <v>1269576.0376926938</v>
      </c>
      <c r="O2185">
        <f t="shared" si="339"/>
        <v>1157337.2149402418</v>
      </c>
      <c r="P2185">
        <f t="shared" si="340"/>
        <v>297842.32785975828</v>
      </c>
      <c r="Q2185">
        <f t="shared" si="341"/>
        <v>0</v>
      </c>
      <c r="R2185">
        <f t="shared" si="342"/>
        <v>1455179.5427999999</v>
      </c>
    </row>
    <row r="2186" spans="1:18" x14ac:dyDescent="0.3">
      <c r="A2186" t="s">
        <v>35</v>
      </c>
      <c r="B2186" t="s">
        <v>36</v>
      </c>
      <c r="C2186">
        <v>23</v>
      </c>
      <c r="D2186">
        <v>6</v>
      </c>
      <c r="E2186">
        <v>0</v>
      </c>
      <c r="F2186">
        <v>20251209</v>
      </c>
      <c r="G2186">
        <v>20260106</v>
      </c>
      <c r="H2186">
        <v>177599.5104</v>
      </c>
      <c r="I2186">
        <f t="shared" si="333"/>
        <v>29</v>
      </c>
      <c r="J2186">
        <f t="shared" si="334"/>
        <v>6124.1210482758624</v>
      </c>
      <c r="K2186">
        <f t="shared" si="335"/>
        <v>118983.64562383144</v>
      </c>
      <c r="L2186">
        <f t="shared" si="336"/>
        <v>36744.726289655177</v>
      </c>
      <c r="M2186">
        <f t="shared" si="337"/>
        <v>0</v>
      </c>
      <c r="N2186">
        <f t="shared" si="338"/>
        <v>155728.37191348663</v>
      </c>
      <c r="O2186">
        <f t="shared" si="339"/>
        <v>135694.20233930738</v>
      </c>
      <c r="P2186">
        <f t="shared" si="340"/>
        <v>41905.308060692609</v>
      </c>
      <c r="Q2186">
        <f t="shared" si="341"/>
        <v>0</v>
      </c>
      <c r="R2186">
        <f t="shared" si="342"/>
        <v>177599.51039999997</v>
      </c>
    </row>
    <row r="2187" spans="1:18" x14ac:dyDescent="0.3">
      <c r="A2187" t="s">
        <v>37</v>
      </c>
      <c r="B2187" t="s">
        <v>38</v>
      </c>
      <c r="C2187">
        <v>27</v>
      </c>
      <c r="D2187">
        <v>7</v>
      </c>
      <c r="E2187">
        <v>0</v>
      </c>
      <c r="F2187">
        <v>20251205</v>
      </c>
      <c r="G2187">
        <v>20260107</v>
      </c>
      <c r="H2187">
        <v>2063631.0695</v>
      </c>
      <c r="I2187">
        <f t="shared" ref="I2187:I2250" si="343">IF(C2187&lt;0,0,C2187)+D2187+E2187</f>
        <v>34</v>
      </c>
      <c r="J2187">
        <f t="shared" ref="J2187:J2250" si="344">H2187/I2187</f>
        <v>60695.031455882352</v>
      </c>
      <c r="K2187">
        <f t="shared" ref="K2187:K2250" si="345">IF(C2187&lt;0,0,C2187)*$J2187*$B$6</f>
        <v>1384307.5072398465</v>
      </c>
      <c r="L2187">
        <f t="shared" ref="L2187:L2250" si="346">IF(D2187&lt;0,0,D2187)*$J2187*$C$6</f>
        <v>424865.22019117646</v>
      </c>
      <c r="M2187">
        <f t="shared" ref="M2187:M2250" si="347">IF(E2187&lt;0,0,E2187)*$J2187*$D$6</f>
        <v>0</v>
      </c>
      <c r="N2187">
        <f t="shared" ref="N2187:N2250" si="348">K2187+L2187+M2187</f>
        <v>1809172.727431023</v>
      </c>
      <c r="O2187">
        <f t="shared" ref="O2187:O2250" si="349">K2187/$N2187*$H2187</f>
        <v>1579008.9792800939</v>
      </c>
      <c r="P2187">
        <f t="shared" ref="P2187:P2250" si="350">L2187/$N2187*$H2187</f>
        <v>484622.09021990589</v>
      </c>
      <c r="Q2187">
        <f t="shared" ref="Q2187:Q2250" si="351">M2187/$N2187*$H2187</f>
        <v>0</v>
      </c>
      <c r="R2187">
        <f t="shared" ref="R2187:R2250" si="352">O2187+P2187+Q2187</f>
        <v>2063631.0694999998</v>
      </c>
    </row>
    <row r="2188" spans="1:18" x14ac:dyDescent="0.3">
      <c r="A2188" t="s">
        <v>37</v>
      </c>
      <c r="B2188" t="s">
        <v>38</v>
      </c>
      <c r="C2188">
        <v>26</v>
      </c>
      <c r="D2188">
        <v>7</v>
      </c>
      <c r="E2188">
        <v>0</v>
      </c>
      <c r="F2188">
        <v>20251206</v>
      </c>
      <c r="G2188">
        <v>20260107</v>
      </c>
      <c r="H2188">
        <v>1211639.7275</v>
      </c>
      <c r="I2188">
        <f t="shared" si="343"/>
        <v>33</v>
      </c>
      <c r="J2188">
        <f t="shared" si="344"/>
        <v>36716.355378787877</v>
      </c>
      <c r="K2188">
        <f t="shared" si="345"/>
        <v>806396.4029273974</v>
      </c>
      <c r="L2188">
        <f t="shared" si="346"/>
        <v>257014.48765151514</v>
      </c>
      <c r="M2188">
        <f t="shared" si="347"/>
        <v>0</v>
      </c>
      <c r="N2188">
        <f t="shared" si="348"/>
        <v>1063410.8905789126</v>
      </c>
      <c r="O2188">
        <f t="shared" si="349"/>
        <v>918799.9921347684</v>
      </c>
      <c r="P2188">
        <f t="shared" si="350"/>
        <v>292839.73536523152</v>
      </c>
      <c r="Q2188">
        <f t="shared" si="351"/>
        <v>0</v>
      </c>
      <c r="R2188">
        <f t="shared" si="352"/>
        <v>1211639.7275</v>
      </c>
    </row>
    <row r="2189" spans="1:18" x14ac:dyDescent="0.3">
      <c r="A2189" t="s">
        <v>0</v>
      </c>
      <c r="B2189" t="s">
        <v>0</v>
      </c>
      <c r="C2189">
        <v>31</v>
      </c>
      <c r="D2189">
        <v>3</v>
      </c>
      <c r="E2189">
        <v>0</v>
      </c>
      <c r="F2189">
        <v>20251102</v>
      </c>
      <c r="G2189">
        <v>20260103</v>
      </c>
      <c r="H2189">
        <v>748179.09129999997</v>
      </c>
      <c r="I2189">
        <f t="shared" si="343"/>
        <v>34</v>
      </c>
      <c r="J2189">
        <f t="shared" si="344"/>
        <v>22005.267391176469</v>
      </c>
      <c r="K2189">
        <f t="shared" si="345"/>
        <v>576240.81115644635</v>
      </c>
      <c r="L2189">
        <f t="shared" si="346"/>
        <v>66015.802173529402</v>
      </c>
      <c r="M2189">
        <f t="shared" si="347"/>
        <v>0</v>
      </c>
      <c r="N2189">
        <f t="shared" si="348"/>
        <v>642256.61332997575</v>
      </c>
      <c r="O2189">
        <f t="shared" si="349"/>
        <v>671275.80707292806</v>
      </c>
      <c r="P2189">
        <f t="shared" si="350"/>
        <v>76903.284227071985</v>
      </c>
      <c r="Q2189">
        <f t="shared" si="351"/>
        <v>0</v>
      </c>
      <c r="R2189">
        <f t="shared" si="352"/>
        <v>748179.09130000009</v>
      </c>
    </row>
    <row r="2190" spans="1:18" x14ac:dyDescent="0.3">
      <c r="A2190" t="s">
        <v>0</v>
      </c>
      <c r="B2190" t="s">
        <v>0</v>
      </c>
      <c r="C2190">
        <v>31</v>
      </c>
      <c r="D2190">
        <v>7</v>
      </c>
      <c r="E2190">
        <v>0</v>
      </c>
      <c r="F2190">
        <v>20251105</v>
      </c>
      <c r="G2190">
        <v>20260107</v>
      </c>
      <c r="H2190">
        <v>59727.614000000001</v>
      </c>
      <c r="I2190">
        <f t="shared" si="343"/>
        <v>38</v>
      </c>
      <c r="J2190">
        <f t="shared" si="344"/>
        <v>1571.7793157894737</v>
      </c>
      <c r="K2190">
        <f t="shared" si="345"/>
        <v>41159.390240021436</v>
      </c>
      <c r="L2190">
        <f t="shared" si="346"/>
        <v>11002.455210526316</v>
      </c>
      <c r="M2190">
        <f t="shared" si="347"/>
        <v>0</v>
      </c>
      <c r="N2190">
        <f t="shared" si="348"/>
        <v>52161.845450547749</v>
      </c>
      <c r="O2190">
        <f t="shared" si="349"/>
        <v>47129.317444529806</v>
      </c>
      <c r="P2190">
        <f t="shared" si="350"/>
        <v>12598.296555470199</v>
      </c>
      <c r="Q2190">
        <f t="shared" si="351"/>
        <v>0</v>
      </c>
      <c r="R2190">
        <f t="shared" si="352"/>
        <v>59727.614000000001</v>
      </c>
    </row>
    <row r="2191" spans="1:18" x14ac:dyDescent="0.3">
      <c r="A2191" t="s">
        <v>0</v>
      </c>
      <c r="B2191" t="s">
        <v>0</v>
      </c>
      <c r="C2191">
        <v>31</v>
      </c>
      <c r="D2191">
        <v>8</v>
      </c>
      <c r="E2191">
        <v>0</v>
      </c>
      <c r="F2191">
        <v>20251106</v>
      </c>
      <c r="G2191">
        <v>20260108</v>
      </c>
      <c r="H2191">
        <v>24627.914700000001</v>
      </c>
      <c r="I2191">
        <f t="shared" si="343"/>
        <v>39</v>
      </c>
      <c r="J2191">
        <f t="shared" si="344"/>
        <v>631.48499230769232</v>
      </c>
      <c r="K2191">
        <f t="shared" si="345"/>
        <v>16536.378210355953</v>
      </c>
      <c r="L2191">
        <f t="shared" si="346"/>
        <v>5051.8799384615386</v>
      </c>
      <c r="M2191">
        <f t="shared" si="347"/>
        <v>0</v>
      </c>
      <c r="N2191">
        <f t="shared" si="348"/>
        <v>21588.258148817491</v>
      </c>
      <c r="O2191">
        <f t="shared" si="349"/>
        <v>18864.72309179297</v>
      </c>
      <c r="P2191">
        <f t="shared" si="350"/>
        <v>5763.191608207032</v>
      </c>
      <c r="Q2191">
        <f t="shared" si="351"/>
        <v>0</v>
      </c>
      <c r="R2191">
        <f t="shared" si="352"/>
        <v>24627.914700000001</v>
      </c>
    </row>
    <row r="2192" spans="1:18" x14ac:dyDescent="0.3">
      <c r="A2192" t="s">
        <v>33</v>
      </c>
      <c r="B2192" t="s">
        <v>34</v>
      </c>
      <c r="C2192">
        <v>30</v>
      </c>
      <c r="D2192">
        <v>14</v>
      </c>
      <c r="E2192">
        <v>0</v>
      </c>
      <c r="F2192">
        <v>20251202</v>
      </c>
      <c r="G2192">
        <v>20260114</v>
      </c>
      <c r="H2192">
        <v>1182997.5098999999</v>
      </c>
      <c r="I2192">
        <f t="shared" si="343"/>
        <v>44</v>
      </c>
      <c r="J2192">
        <f t="shared" si="344"/>
        <v>26886.307043181816</v>
      </c>
      <c r="K2192">
        <f t="shared" si="345"/>
        <v>681346.57609926118</v>
      </c>
      <c r="L2192">
        <f t="shared" si="346"/>
        <v>376408.29860454542</v>
      </c>
      <c r="M2192">
        <f t="shared" si="347"/>
        <v>0</v>
      </c>
      <c r="N2192">
        <f t="shared" si="348"/>
        <v>1057754.8747038066</v>
      </c>
      <c r="O2192">
        <f t="shared" si="349"/>
        <v>762020.88232400944</v>
      </c>
      <c r="P2192">
        <f t="shared" si="350"/>
        <v>420976.62757599045</v>
      </c>
      <c r="Q2192">
        <f t="shared" si="351"/>
        <v>0</v>
      </c>
      <c r="R2192">
        <f t="shared" si="352"/>
        <v>1182997.5098999999</v>
      </c>
    </row>
    <row r="2193" spans="1:18" x14ac:dyDescent="0.3">
      <c r="A2193" t="s">
        <v>35</v>
      </c>
      <c r="B2193" t="s">
        <v>34</v>
      </c>
      <c r="C2193">
        <v>30</v>
      </c>
      <c r="D2193">
        <v>13</v>
      </c>
      <c r="E2193">
        <v>0</v>
      </c>
      <c r="F2193">
        <v>20251202</v>
      </c>
      <c r="G2193">
        <v>20260113</v>
      </c>
      <c r="H2193">
        <v>142087.14840000001</v>
      </c>
      <c r="I2193">
        <f t="shared" si="343"/>
        <v>43</v>
      </c>
      <c r="J2193">
        <f t="shared" si="344"/>
        <v>3304.352288372093</v>
      </c>
      <c r="K2193">
        <f t="shared" si="345"/>
        <v>83738.13161815489</v>
      </c>
      <c r="L2193">
        <f t="shared" si="346"/>
        <v>42956.579748837212</v>
      </c>
      <c r="M2193">
        <f t="shared" si="347"/>
        <v>0</v>
      </c>
      <c r="N2193">
        <f t="shared" si="348"/>
        <v>126694.71136699209</v>
      </c>
      <c r="O2193">
        <f t="shared" si="349"/>
        <v>93911.673230800181</v>
      </c>
      <c r="P2193">
        <f t="shared" si="350"/>
        <v>48175.475169199839</v>
      </c>
      <c r="Q2193">
        <f t="shared" si="351"/>
        <v>0</v>
      </c>
      <c r="R2193">
        <f t="shared" si="352"/>
        <v>142087.14840000001</v>
      </c>
    </row>
    <row r="2194" spans="1:18" x14ac:dyDescent="0.3">
      <c r="A2194" t="s">
        <v>0</v>
      </c>
      <c r="B2194" t="s">
        <v>0</v>
      </c>
      <c r="C2194">
        <v>30</v>
      </c>
      <c r="D2194">
        <v>13</v>
      </c>
      <c r="E2194">
        <v>0</v>
      </c>
      <c r="F2194">
        <v>20251202</v>
      </c>
      <c r="G2194">
        <v>20260113</v>
      </c>
      <c r="H2194">
        <v>1722.5461</v>
      </c>
      <c r="I2194">
        <f t="shared" si="343"/>
        <v>43</v>
      </c>
      <c r="J2194">
        <f t="shared" si="344"/>
        <v>40.059211627906976</v>
      </c>
      <c r="K2194">
        <f t="shared" si="345"/>
        <v>1015.1712780811878</v>
      </c>
      <c r="L2194">
        <f t="shared" si="346"/>
        <v>520.76975116279073</v>
      </c>
      <c r="M2194">
        <f t="shared" si="347"/>
        <v>0</v>
      </c>
      <c r="N2194">
        <f t="shared" si="348"/>
        <v>1535.9410292439784</v>
      </c>
      <c r="O2194">
        <f t="shared" si="349"/>
        <v>1138.5068128243838</v>
      </c>
      <c r="P2194">
        <f t="shared" si="350"/>
        <v>584.03928717561632</v>
      </c>
      <c r="Q2194">
        <f t="shared" si="351"/>
        <v>0</v>
      </c>
      <c r="R2194">
        <f t="shared" si="352"/>
        <v>1722.5461</v>
      </c>
    </row>
    <row r="2195" spans="1:18" x14ac:dyDescent="0.3">
      <c r="A2195" t="s">
        <v>33</v>
      </c>
      <c r="B2195" t="s">
        <v>34</v>
      </c>
      <c r="C2195">
        <v>23</v>
      </c>
      <c r="D2195">
        <v>3</v>
      </c>
      <c r="E2195">
        <v>0</v>
      </c>
      <c r="F2195">
        <v>20251209</v>
      </c>
      <c r="G2195">
        <v>20260103</v>
      </c>
      <c r="H2195">
        <v>840192.35809999995</v>
      </c>
      <c r="I2195">
        <f t="shared" si="343"/>
        <v>26</v>
      </c>
      <c r="J2195">
        <f t="shared" si="344"/>
        <v>32315.090696153846</v>
      </c>
      <c r="K2195">
        <f t="shared" si="345"/>
        <v>627839.85969311034</v>
      </c>
      <c r="L2195">
        <f t="shared" si="346"/>
        <v>96945.272088461541</v>
      </c>
      <c r="M2195">
        <f t="shared" si="347"/>
        <v>0</v>
      </c>
      <c r="N2195">
        <f t="shared" si="348"/>
        <v>724785.13178157189</v>
      </c>
      <c r="O2195">
        <f t="shared" si="349"/>
        <v>727810.53183042083</v>
      </c>
      <c r="P2195">
        <f t="shared" si="350"/>
        <v>112381.82626957909</v>
      </c>
      <c r="Q2195">
        <f t="shared" si="351"/>
        <v>0</v>
      </c>
      <c r="R2195">
        <f t="shared" si="352"/>
        <v>840192.35809999995</v>
      </c>
    </row>
    <row r="2196" spans="1:18" x14ac:dyDescent="0.3">
      <c r="A2196" t="s">
        <v>33</v>
      </c>
      <c r="B2196" t="s">
        <v>34</v>
      </c>
      <c r="C2196">
        <v>23</v>
      </c>
      <c r="D2196">
        <v>2</v>
      </c>
      <c r="E2196">
        <v>0</v>
      </c>
      <c r="F2196">
        <v>20251209</v>
      </c>
      <c r="G2196">
        <v>20260102</v>
      </c>
      <c r="H2196">
        <v>822949.33479999995</v>
      </c>
      <c r="I2196">
        <f t="shared" si="343"/>
        <v>25</v>
      </c>
      <c r="J2196">
        <f t="shared" si="344"/>
        <v>32917.973392</v>
      </c>
      <c r="K2196">
        <f t="shared" si="345"/>
        <v>639553.08032833843</v>
      </c>
      <c r="L2196">
        <f t="shared" si="346"/>
        <v>65835.946784</v>
      </c>
      <c r="M2196">
        <f t="shared" si="347"/>
        <v>0</v>
      </c>
      <c r="N2196">
        <f t="shared" si="348"/>
        <v>705389.02711233846</v>
      </c>
      <c r="O2196">
        <f t="shared" si="349"/>
        <v>746141.1530316826</v>
      </c>
      <c r="P2196">
        <f t="shared" si="350"/>
        <v>76808.181768317314</v>
      </c>
      <c r="Q2196">
        <f t="shared" si="351"/>
        <v>0</v>
      </c>
      <c r="R2196">
        <f t="shared" si="352"/>
        <v>822949.33479999995</v>
      </c>
    </row>
    <row r="2197" spans="1:18" x14ac:dyDescent="0.3">
      <c r="A2197" t="s">
        <v>37</v>
      </c>
      <c r="B2197" t="s">
        <v>38</v>
      </c>
      <c r="C2197">
        <v>26</v>
      </c>
      <c r="D2197">
        <v>8</v>
      </c>
      <c r="E2197">
        <v>0</v>
      </c>
      <c r="F2197">
        <v>20251206</v>
      </c>
      <c r="G2197">
        <v>20260108</v>
      </c>
      <c r="H2197">
        <v>154779.03880000001</v>
      </c>
      <c r="I2197">
        <f t="shared" si="343"/>
        <v>34</v>
      </c>
      <c r="J2197">
        <f t="shared" si="344"/>
        <v>4552.3246705882357</v>
      </c>
      <c r="K2197">
        <f t="shared" si="345"/>
        <v>99982.097935592901</v>
      </c>
      <c r="L2197">
        <f t="shared" si="346"/>
        <v>36418.597364705885</v>
      </c>
      <c r="M2197">
        <f t="shared" si="347"/>
        <v>0</v>
      </c>
      <c r="N2197">
        <f t="shared" si="348"/>
        <v>136400.6953002988</v>
      </c>
      <c r="O2197">
        <f t="shared" si="349"/>
        <v>113453.47603697027</v>
      </c>
      <c r="P2197">
        <f t="shared" si="350"/>
        <v>41325.562763029709</v>
      </c>
      <c r="Q2197">
        <f t="shared" si="351"/>
        <v>0</v>
      </c>
      <c r="R2197">
        <f t="shared" si="352"/>
        <v>154779.03879999998</v>
      </c>
    </row>
    <row r="2198" spans="1:18" x14ac:dyDescent="0.3">
      <c r="A2198" t="s">
        <v>35</v>
      </c>
      <c r="B2198" t="s">
        <v>36</v>
      </c>
      <c r="C2198">
        <v>26</v>
      </c>
      <c r="D2198">
        <v>14</v>
      </c>
      <c r="E2198">
        <v>0</v>
      </c>
      <c r="F2198">
        <v>20251206</v>
      </c>
      <c r="G2198">
        <v>20260114</v>
      </c>
      <c r="H2198">
        <v>3180.0010000000002</v>
      </c>
      <c r="I2198">
        <f t="shared" si="343"/>
        <v>40</v>
      </c>
      <c r="J2198">
        <f t="shared" si="344"/>
        <v>79.500025000000008</v>
      </c>
      <c r="K2198">
        <f t="shared" si="345"/>
        <v>1746.0484171496928</v>
      </c>
      <c r="L2198">
        <f t="shared" si="346"/>
        <v>1113.00035</v>
      </c>
      <c r="M2198">
        <f t="shared" si="347"/>
        <v>0</v>
      </c>
      <c r="N2198">
        <f t="shared" si="348"/>
        <v>2859.048767149693</v>
      </c>
      <c r="O2198">
        <f t="shared" si="349"/>
        <v>1942.0570143404373</v>
      </c>
      <c r="P2198">
        <f t="shared" si="350"/>
        <v>1237.9439856595627</v>
      </c>
      <c r="Q2198">
        <f t="shared" si="351"/>
        <v>0</v>
      </c>
      <c r="R2198">
        <f t="shared" si="352"/>
        <v>3180.0010000000002</v>
      </c>
    </row>
    <row r="2199" spans="1:18" x14ac:dyDescent="0.3">
      <c r="A2199" t="s">
        <v>35</v>
      </c>
      <c r="B2199" t="s">
        <v>34</v>
      </c>
      <c r="C2199">
        <v>23</v>
      </c>
      <c r="D2199">
        <v>2</v>
      </c>
      <c r="E2199">
        <v>0</v>
      </c>
      <c r="F2199">
        <v>20251209</v>
      </c>
      <c r="G2199">
        <v>20260102</v>
      </c>
      <c r="H2199">
        <v>567463.64119999995</v>
      </c>
      <c r="I2199">
        <f t="shared" si="343"/>
        <v>25</v>
      </c>
      <c r="J2199">
        <f t="shared" si="344"/>
        <v>22698.545647999999</v>
      </c>
      <c r="K2199">
        <f t="shared" si="345"/>
        <v>441002.9929631034</v>
      </c>
      <c r="L2199">
        <f t="shared" si="346"/>
        <v>45397.091295999999</v>
      </c>
      <c r="M2199">
        <f t="shared" si="347"/>
        <v>0</v>
      </c>
      <c r="N2199">
        <f t="shared" si="348"/>
        <v>486400.0842591034</v>
      </c>
      <c r="O2199">
        <f t="shared" si="349"/>
        <v>514500.65957149741</v>
      </c>
      <c r="P2199">
        <f t="shared" si="350"/>
        <v>52962.981628502552</v>
      </c>
      <c r="Q2199">
        <f t="shared" si="351"/>
        <v>0</v>
      </c>
      <c r="R2199">
        <f t="shared" si="352"/>
        <v>567463.64119999995</v>
      </c>
    </row>
    <row r="2200" spans="1:18" x14ac:dyDescent="0.3">
      <c r="A2200" t="s">
        <v>0</v>
      </c>
      <c r="B2200" t="s">
        <v>0</v>
      </c>
      <c r="C2200">
        <v>31</v>
      </c>
      <c r="D2200">
        <v>9</v>
      </c>
      <c r="E2200">
        <v>0</v>
      </c>
      <c r="F2200">
        <v>20251105</v>
      </c>
      <c r="G2200">
        <v>20260109</v>
      </c>
      <c r="H2200">
        <v>588.3664</v>
      </c>
      <c r="I2200">
        <f t="shared" si="343"/>
        <v>40</v>
      </c>
      <c r="J2200">
        <f t="shared" si="344"/>
        <v>14.709160000000001</v>
      </c>
      <c r="K2200">
        <f t="shared" si="345"/>
        <v>385.18133586636691</v>
      </c>
      <c r="L2200">
        <f t="shared" si="346"/>
        <v>132.38244</v>
      </c>
      <c r="M2200">
        <f t="shared" si="347"/>
        <v>0</v>
      </c>
      <c r="N2200">
        <f t="shared" si="348"/>
        <v>517.56377586636688</v>
      </c>
      <c r="O2200">
        <f t="shared" si="349"/>
        <v>437.87406788955735</v>
      </c>
      <c r="P2200">
        <f t="shared" si="350"/>
        <v>150.49233211044267</v>
      </c>
      <c r="Q2200">
        <f t="shared" si="351"/>
        <v>0</v>
      </c>
      <c r="R2200">
        <f t="shared" si="352"/>
        <v>588.3664</v>
      </c>
    </row>
    <row r="2201" spans="1:18" x14ac:dyDescent="0.3">
      <c r="A2201" t="s">
        <v>0</v>
      </c>
      <c r="B2201" t="s">
        <v>0</v>
      </c>
      <c r="C2201">
        <v>31</v>
      </c>
      <c r="D2201">
        <v>8</v>
      </c>
      <c r="E2201">
        <v>0</v>
      </c>
      <c r="F2201">
        <v>20251104</v>
      </c>
      <c r="G2201">
        <v>20260108</v>
      </c>
      <c r="H2201">
        <v>15340.2732</v>
      </c>
      <c r="I2201">
        <f t="shared" si="343"/>
        <v>39</v>
      </c>
      <c r="J2201">
        <f t="shared" si="344"/>
        <v>393.34033846153847</v>
      </c>
      <c r="K2201">
        <f t="shared" si="345"/>
        <v>10300.204567680566</v>
      </c>
      <c r="L2201">
        <f t="shared" si="346"/>
        <v>3146.7227076923077</v>
      </c>
      <c r="M2201">
        <f t="shared" si="347"/>
        <v>0</v>
      </c>
      <c r="N2201">
        <f t="shared" si="348"/>
        <v>13446.927275372875</v>
      </c>
      <c r="O2201">
        <f t="shared" si="349"/>
        <v>11750.487590833374</v>
      </c>
      <c r="P2201">
        <f t="shared" si="350"/>
        <v>3589.7856091666267</v>
      </c>
      <c r="Q2201">
        <f t="shared" si="351"/>
        <v>0</v>
      </c>
      <c r="R2201">
        <f t="shared" si="352"/>
        <v>15340.273200000001</v>
      </c>
    </row>
    <row r="2202" spans="1:18" x14ac:dyDescent="0.3">
      <c r="A2202" t="s">
        <v>37</v>
      </c>
      <c r="B2202" t="s">
        <v>38</v>
      </c>
      <c r="C2202">
        <v>25</v>
      </c>
      <c r="D2202">
        <v>5</v>
      </c>
      <c r="E2202">
        <v>0</v>
      </c>
      <c r="F2202">
        <v>20251207</v>
      </c>
      <c r="G2202">
        <v>20260105</v>
      </c>
      <c r="H2202">
        <v>559285.47609999997</v>
      </c>
      <c r="I2202">
        <f t="shared" si="343"/>
        <v>30</v>
      </c>
      <c r="J2202">
        <f t="shared" si="344"/>
        <v>18642.849203333331</v>
      </c>
      <c r="K2202">
        <f t="shared" si="345"/>
        <v>393702.31139792537</v>
      </c>
      <c r="L2202">
        <f t="shared" si="346"/>
        <v>93214.246016666657</v>
      </c>
      <c r="M2202">
        <f t="shared" si="347"/>
        <v>0</v>
      </c>
      <c r="N2202">
        <f t="shared" si="348"/>
        <v>486916.55741459201</v>
      </c>
      <c r="O2202">
        <f t="shared" si="349"/>
        <v>452217.08179533842</v>
      </c>
      <c r="P2202">
        <f t="shared" si="350"/>
        <v>107068.3943046616</v>
      </c>
      <c r="Q2202">
        <f t="shared" si="351"/>
        <v>0</v>
      </c>
      <c r="R2202">
        <f t="shared" si="352"/>
        <v>559285.47610000009</v>
      </c>
    </row>
    <row r="2203" spans="1:18" x14ac:dyDescent="0.3">
      <c r="A2203" t="s">
        <v>0</v>
      </c>
      <c r="B2203" t="s">
        <v>0</v>
      </c>
      <c r="C2203">
        <v>27</v>
      </c>
      <c r="D2203">
        <v>2</v>
      </c>
      <c r="E2203">
        <v>0</v>
      </c>
      <c r="F2203">
        <v>20251205</v>
      </c>
      <c r="G2203">
        <v>20260102</v>
      </c>
      <c r="H2203">
        <v>22823.429700000001</v>
      </c>
      <c r="I2203">
        <f t="shared" si="343"/>
        <v>29</v>
      </c>
      <c r="J2203">
        <f t="shared" si="344"/>
        <v>787.01481724137932</v>
      </c>
      <c r="K2203">
        <f t="shared" si="345"/>
        <v>17949.912763586675</v>
      </c>
      <c r="L2203">
        <f t="shared" si="346"/>
        <v>1574.0296344827586</v>
      </c>
      <c r="M2203">
        <f t="shared" si="347"/>
        <v>0</v>
      </c>
      <c r="N2203">
        <f t="shared" si="348"/>
        <v>19523.942398069434</v>
      </c>
      <c r="O2203">
        <f t="shared" si="349"/>
        <v>20983.393810942765</v>
      </c>
      <c r="P2203">
        <f t="shared" si="350"/>
        <v>1840.0358890572354</v>
      </c>
      <c r="Q2203">
        <f t="shared" si="351"/>
        <v>0</v>
      </c>
      <c r="R2203">
        <f t="shared" si="352"/>
        <v>22823.429700000001</v>
      </c>
    </row>
    <row r="2204" spans="1:18" x14ac:dyDescent="0.3">
      <c r="A2204" t="s">
        <v>37</v>
      </c>
      <c r="B2204" t="s">
        <v>38</v>
      </c>
      <c r="C2204">
        <v>29</v>
      </c>
      <c r="D2204">
        <v>13</v>
      </c>
      <c r="E2204">
        <v>0</v>
      </c>
      <c r="F2204">
        <v>20251203</v>
      </c>
      <c r="G2204">
        <v>20260113</v>
      </c>
      <c r="H2204">
        <v>51100.362399999998</v>
      </c>
      <c r="I2204">
        <f t="shared" si="343"/>
        <v>42</v>
      </c>
      <c r="J2204">
        <f t="shared" si="344"/>
        <v>1216.6752952380953</v>
      </c>
      <c r="K2204">
        <f t="shared" si="345"/>
        <v>29804.947197105488</v>
      </c>
      <c r="L2204">
        <f t="shared" si="346"/>
        <v>15816.778838095239</v>
      </c>
      <c r="M2204">
        <f t="shared" si="347"/>
        <v>0</v>
      </c>
      <c r="N2204">
        <f t="shared" si="348"/>
        <v>45621.726035200729</v>
      </c>
      <c r="O2204">
        <f t="shared" si="349"/>
        <v>33384.173187787928</v>
      </c>
      <c r="P2204">
        <f t="shared" si="350"/>
        <v>17716.18921221207</v>
      </c>
      <c r="Q2204">
        <f t="shared" si="351"/>
        <v>0</v>
      </c>
      <c r="R2204">
        <f t="shared" si="352"/>
        <v>51100.362399999998</v>
      </c>
    </row>
    <row r="2205" spans="1:18" x14ac:dyDescent="0.3">
      <c r="A2205" t="s">
        <v>33</v>
      </c>
      <c r="B2205" t="s">
        <v>34</v>
      </c>
      <c r="C2205">
        <v>23</v>
      </c>
      <c r="D2205">
        <v>9</v>
      </c>
      <c r="E2205">
        <v>0</v>
      </c>
      <c r="F2205">
        <v>20251209</v>
      </c>
      <c r="G2205">
        <v>20260109</v>
      </c>
      <c r="H2205">
        <v>45720.224300000002</v>
      </c>
      <c r="I2205">
        <f t="shared" si="343"/>
        <v>32</v>
      </c>
      <c r="J2205">
        <f t="shared" si="344"/>
        <v>1428.7570093750001</v>
      </c>
      <c r="K2205">
        <f t="shared" si="345"/>
        <v>27758.876146626848</v>
      </c>
      <c r="L2205">
        <f t="shared" si="346"/>
        <v>12858.813084375</v>
      </c>
      <c r="M2205">
        <f t="shared" si="347"/>
        <v>0</v>
      </c>
      <c r="N2205">
        <f t="shared" si="348"/>
        <v>40617.689231001845</v>
      </c>
      <c r="O2205">
        <f t="shared" si="349"/>
        <v>31246.042494485733</v>
      </c>
      <c r="P2205">
        <f t="shared" si="350"/>
        <v>14474.181805514272</v>
      </c>
      <c r="Q2205">
        <f t="shared" si="351"/>
        <v>0</v>
      </c>
      <c r="R2205">
        <f t="shared" si="352"/>
        <v>45720.224300000002</v>
      </c>
    </row>
    <row r="2206" spans="1:18" x14ac:dyDescent="0.3">
      <c r="A2206" t="s">
        <v>33</v>
      </c>
      <c r="B2206" t="s">
        <v>34</v>
      </c>
      <c r="C2206">
        <v>10</v>
      </c>
      <c r="D2206">
        <v>3</v>
      </c>
      <c r="E2206">
        <v>0</v>
      </c>
      <c r="F2206">
        <v>20251222</v>
      </c>
      <c r="G2206">
        <v>20260103</v>
      </c>
      <c r="H2206">
        <v>137050.84909999999</v>
      </c>
      <c r="I2206">
        <f t="shared" si="343"/>
        <v>13</v>
      </c>
      <c r="J2206">
        <f t="shared" si="344"/>
        <v>10542.373007692308</v>
      </c>
      <c r="K2206">
        <f t="shared" si="345"/>
        <v>89054.126340418894</v>
      </c>
      <c r="L2206">
        <f t="shared" si="346"/>
        <v>31627.119023076921</v>
      </c>
      <c r="M2206">
        <f t="shared" si="347"/>
        <v>0</v>
      </c>
      <c r="N2206">
        <f t="shared" si="348"/>
        <v>120681.24536349581</v>
      </c>
      <c r="O2206">
        <f t="shared" si="349"/>
        <v>101133.72292481239</v>
      </c>
      <c r="P2206">
        <f t="shared" si="350"/>
        <v>35917.126175187615</v>
      </c>
      <c r="Q2206">
        <f t="shared" si="351"/>
        <v>0</v>
      </c>
      <c r="R2206">
        <f t="shared" si="352"/>
        <v>137050.84909999999</v>
      </c>
    </row>
    <row r="2207" spans="1:18" x14ac:dyDescent="0.3">
      <c r="A2207" t="s">
        <v>35</v>
      </c>
      <c r="B2207" t="s">
        <v>34</v>
      </c>
      <c r="C2207">
        <v>29</v>
      </c>
      <c r="D2207">
        <v>12</v>
      </c>
      <c r="E2207">
        <v>0</v>
      </c>
      <c r="F2207">
        <v>20251203</v>
      </c>
      <c r="G2207">
        <v>20260112</v>
      </c>
      <c r="H2207">
        <v>55182.971899999997</v>
      </c>
      <c r="I2207">
        <f t="shared" si="343"/>
        <v>41</v>
      </c>
      <c r="J2207">
        <f t="shared" si="344"/>
        <v>1345.926143902439</v>
      </c>
      <c r="K2207">
        <f t="shared" si="345"/>
        <v>32971.210812960337</v>
      </c>
      <c r="L2207">
        <f t="shared" si="346"/>
        <v>16151.113726829268</v>
      </c>
      <c r="M2207">
        <f t="shared" si="347"/>
        <v>0</v>
      </c>
      <c r="N2207">
        <f t="shared" si="348"/>
        <v>49122.324539789603</v>
      </c>
      <c r="O2207">
        <f t="shared" si="349"/>
        <v>37039.155146796707</v>
      </c>
      <c r="P2207">
        <f t="shared" si="350"/>
        <v>18143.816753203289</v>
      </c>
      <c r="Q2207">
        <f t="shared" si="351"/>
        <v>0</v>
      </c>
      <c r="R2207">
        <f t="shared" si="352"/>
        <v>55182.971899999997</v>
      </c>
    </row>
    <row r="2208" spans="1:18" x14ac:dyDescent="0.3">
      <c r="A2208" t="s">
        <v>0</v>
      </c>
      <c r="B2208" t="s">
        <v>0</v>
      </c>
      <c r="C2208">
        <v>28</v>
      </c>
      <c r="D2208">
        <v>5</v>
      </c>
      <c r="E2208">
        <v>0</v>
      </c>
      <c r="F2208">
        <v>20251204</v>
      </c>
      <c r="G2208">
        <v>20260105</v>
      </c>
      <c r="H2208">
        <v>20759.4627</v>
      </c>
      <c r="I2208">
        <f t="shared" si="343"/>
        <v>33</v>
      </c>
      <c r="J2208">
        <f t="shared" si="344"/>
        <v>629.0746272727273</v>
      </c>
      <c r="K2208">
        <f t="shared" si="345"/>
        <v>14879.072825700461</v>
      </c>
      <c r="L2208">
        <f t="shared" si="346"/>
        <v>3145.3731363636366</v>
      </c>
      <c r="M2208">
        <f t="shared" si="347"/>
        <v>0</v>
      </c>
      <c r="N2208">
        <f t="shared" si="348"/>
        <v>18024.445962064099</v>
      </c>
      <c r="O2208">
        <f t="shared" si="349"/>
        <v>17136.812858814788</v>
      </c>
      <c r="P2208">
        <f t="shared" si="350"/>
        <v>3622.6498411852112</v>
      </c>
      <c r="Q2208">
        <f t="shared" si="351"/>
        <v>0</v>
      </c>
      <c r="R2208">
        <f t="shared" si="352"/>
        <v>20759.4627</v>
      </c>
    </row>
    <row r="2209" spans="1:18" x14ac:dyDescent="0.3">
      <c r="A2209" t="s">
        <v>33</v>
      </c>
      <c r="B2209" t="s">
        <v>34</v>
      </c>
      <c r="C2209">
        <v>18</v>
      </c>
      <c r="D2209">
        <v>2</v>
      </c>
      <c r="E2209">
        <v>0</v>
      </c>
      <c r="F2209">
        <v>20251214</v>
      </c>
      <c r="G2209">
        <v>20260102</v>
      </c>
      <c r="H2209">
        <v>13313.2112</v>
      </c>
      <c r="I2209">
        <f t="shared" si="343"/>
        <v>20</v>
      </c>
      <c r="J2209">
        <f t="shared" si="344"/>
        <v>665.66056000000003</v>
      </c>
      <c r="K2209">
        <f t="shared" si="345"/>
        <v>10121.409593483004</v>
      </c>
      <c r="L2209">
        <f t="shared" si="346"/>
        <v>1331.3211200000001</v>
      </c>
      <c r="M2209">
        <f t="shared" si="347"/>
        <v>0</v>
      </c>
      <c r="N2209">
        <f t="shared" si="348"/>
        <v>11452.730713483004</v>
      </c>
      <c r="O2209">
        <f t="shared" si="349"/>
        <v>11765.618779555296</v>
      </c>
      <c r="P2209">
        <f t="shared" si="350"/>
        <v>1547.5924204447024</v>
      </c>
      <c r="Q2209">
        <f t="shared" si="351"/>
        <v>0</v>
      </c>
      <c r="R2209">
        <f t="shared" si="352"/>
        <v>13313.211199999998</v>
      </c>
    </row>
    <row r="2210" spans="1:18" x14ac:dyDescent="0.3">
      <c r="A2210" t="s">
        <v>33</v>
      </c>
      <c r="B2210" t="s">
        <v>34</v>
      </c>
      <c r="C2210">
        <v>5</v>
      </c>
      <c r="D2210">
        <v>6</v>
      </c>
      <c r="E2210">
        <v>0</v>
      </c>
      <c r="F2210">
        <v>20251227</v>
      </c>
      <c r="G2210">
        <v>20260106</v>
      </c>
      <c r="H2210">
        <v>4363.5276000000003</v>
      </c>
      <c r="I2210">
        <f t="shared" si="343"/>
        <v>11</v>
      </c>
      <c r="J2210">
        <f t="shared" si="344"/>
        <v>396.68432727272733</v>
      </c>
      <c r="K2210">
        <f t="shared" si="345"/>
        <v>1675.4470825701874</v>
      </c>
      <c r="L2210">
        <f t="shared" si="346"/>
        <v>2380.1059636363639</v>
      </c>
      <c r="M2210">
        <f t="shared" si="347"/>
        <v>0</v>
      </c>
      <c r="N2210">
        <f t="shared" si="348"/>
        <v>4055.5530462065512</v>
      </c>
      <c r="O2210">
        <f t="shared" si="349"/>
        <v>1802.6788218126901</v>
      </c>
      <c r="P2210">
        <f t="shared" si="350"/>
        <v>2560.84877818731</v>
      </c>
      <c r="Q2210">
        <f t="shared" si="351"/>
        <v>0</v>
      </c>
      <c r="R2210">
        <f t="shared" si="352"/>
        <v>4363.5276000000003</v>
      </c>
    </row>
    <row r="2211" spans="1:18" x14ac:dyDescent="0.3">
      <c r="A2211" t="s">
        <v>35</v>
      </c>
      <c r="B2211" t="s">
        <v>36</v>
      </c>
      <c r="C2211">
        <v>19</v>
      </c>
      <c r="D2211">
        <v>5</v>
      </c>
      <c r="E2211">
        <v>0</v>
      </c>
      <c r="F2211">
        <v>20251213</v>
      </c>
      <c r="G2211">
        <v>20260105</v>
      </c>
      <c r="H2211">
        <v>5676</v>
      </c>
      <c r="I2211">
        <f t="shared" si="343"/>
        <v>24</v>
      </c>
      <c r="J2211">
        <f t="shared" si="344"/>
        <v>236.5</v>
      </c>
      <c r="K2211">
        <f t="shared" si="345"/>
        <v>3795.7745985528081</v>
      </c>
      <c r="L2211">
        <f t="shared" si="346"/>
        <v>1182.5</v>
      </c>
      <c r="M2211">
        <f t="shared" si="347"/>
        <v>0</v>
      </c>
      <c r="N2211">
        <f t="shared" si="348"/>
        <v>4978.2745985528081</v>
      </c>
      <c r="O2211">
        <f t="shared" si="349"/>
        <v>4327.767822941878</v>
      </c>
      <c r="P2211">
        <f t="shared" si="350"/>
        <v>1348.2321770581218</v>
      </c>
      <c r="Q2211">
        <f t="shared" si="351"/>
        <v>0</v>
      </c>
      <c r="R2211">
        <f t="shared" si="352"/>
        <v>5676</v>
      </c>
    </row>
    <row r="2212" spans="1:18" x14ac:dyDescent="0.3">
      <c r="A2212" t="s">
        <v>41</v>
      </c>
      <c r="B2212" t="s">
        <v>42</v>
      </c>
      <c r="C2212">
        <v>23</v>
      </c>
      <c r="D2212">
        <v>1</v>
      </c>
      <c r="E2212">
        <v>0</v>
      </c>
      <c r="F2212">
        <v>20251209</v>
      </c>
      <c r="G2212">
        <v>20260101</v>
      </c>
      <c r="H2212">
        <v>9704.3927000000003</v>
      </c>
      <c r="I2212">
        <f t="shared" si="343"/>
        <v>24</v>
      </c>
      <c r="J2212">
        <f t="shared" si="344"/>
        <v>404.34969583333333</v>
      </c>
      <c r="K2212">
        <f t="shared" si="345"/>
        <v>7855.9846446343781</v>
      </c>
      <c r="L2212">
        <f t="shared" si="346"/>
        <v>404.34969583333333</v>
      </c>
      <c r="M2212">
        <f t="shared" si="347"/>
        <v>0</v>
      </c>
      <c r="N2212">
        <f t="shared" si="348"/>
        <v>8260.3343404677107</v>
      </c>
      <c r="O2212">
        <f t="shared" si="349"/>
        <v>9229.3552408903215</v>
      </c>
      <c r="P2212">
        <f t="shared" si="350"/>
        <v>475.03745910968064</v>
      </c>
      <c r="Q2212">
        <f t="shared" si="351"/>
        <v>0</v>
      </c>
      <c r="R2212">
        <f t="shared" si="352"/>
        <v>9704.3927000000022</v>
      </c>
    </row>
    <row r="2213" spans="1:18" x14ac:dyDescent="0.3">
      <c r="A2213" t="s">
        <v>37</v>
      </c>
      <c r="B2213" t="s">
        <v>38</v>
      </c>
      <c r="C2213">
        <v>23</v>
      </c>
      <c r="D2213">
        <v>2</v>
      </c>
      <c r="E2213">
        <v>0</v>
      </c>
      <c r="F2213">
        <v>20251209</v>
      </c>
      <c r="G2213">
        <v>20260102</v>
      </c>
      <c r="H2213">
        <v>91116.180500000002</v>
      </c>
      <c r="I2213">
        <f t="shared" si="343"/>
        <v>25</v>
      </c>
      <c r="J2213">
        <f t="shared" si="344"/>
        <v>3644.6472200000003</v>
      </c>
      <c r="K2213">
        <f t="shared" si="345"/>
        <v>70810.71876762624</v>
      </c>
      <c r="L2213">
        <f t="shared" si="346"/>
        <v>7289.2944400000006</v>
      </c>
      <c r="M2213">
        <f t="shared" si="347"/>
        <v>0</v>
      </c>
      <c r="N2213">
        <f t="shared" si="348"/>
        <v>78100.013207626238</v>
      </c>
      <c r="O2213">
        <f t="shared" si="349"/>
        <v>82612.050466794943</v>
      </c>
      <c r="P2213">
        <f t="shared" si="350"/>
        <v>8504.130033205065</v>
      </c>
      <c r="Q2213">
        <f t="shared" si="351"/>
        <v>0</v>
      </c>
      <c r="R2213">
        <f t="shared" si="352"/>
        <v>91116.180500000002</v>
      </c>
    </row>
    <row r="2214" spans="1:18" x14ac:dyDescent="0.3">
      <c r="A2214" t="s">
        <v>33</v>
      </c>
      <c r="B2214" t="s">
        <v>34</v>
      </c>
      <c r="C2214">
        <v>0</v>
      </c>
      <c r="D2214">
        <v>8</v>
      </c>
      <c r="E2214">
        <v>0</v>
      </c>
      <c r="F2214">
        <v>20260106</v>
      </c>
      <c r="G2214">
        <v>20260113</v>
      </c>
      <c r="H2214">
        <v>1972.1181999999999</v>
      </c>
      <c r="I2214">
        <f t="shared" si="343"/>
        <v>8</v>
      </c>
      <c r="J2214">
        <f t="shared" si="344"/>
        <v>246.51477499999999</v>
      </c>
      <c r="K2214">
        <f t="shared" si="345"/>
        <v>0</v>
      </c>
      <c r="L2214">
        <f t="shared" si="346"/>
        <v>1972.1181999999999</v>
      </c>
      <c r="M2214">
        <f t="shared" si="347"/>
        <v>0</v>
      </c>
      <c r="N2214">
        <f t="shared" si="348"/>
        <v>1972.1181999999999</v>
      </c>
      <c r="O2214">
        <f t="shared" si="349"/>
        <v>0</v>
      </c>
      <c r="P2214">
        <f t="shared" si="350"/>
        <v>1972.1181999999999</v>
      </c>
      <c r="Q2214">
        <f t="shared" si="351"/>
        <v>0</v>
      </c>
      <c r="R2214">
        <f t="shared" si="352"/>
        <v>1972.1181999999999</v>
      </c>
    </row>
    <row r="2215" spans="1:18" x14ac:dyDescent="0.3">
      <c r="A2215" t="s">
        <v>37</v>
      </c>
      <c r="B2215" t="s">
        <v>38</v>
      </c>
      <c r="C2215">
        <v>27</v>
      </c>
      <c r="D2215">
        <v>8</v>
      </c>
      <c r="E2215">
        <v>0</v>
      </c>
      <c r="F2215">
        <v>20251205</v>
      </c>
      <c r="G2215">
        <v>20260108</v>
      </c>
      <c r="H2215">
        <v>205584.18520000001</v>
      </c>
      <c r="I2215">
        <f t="shared" si="343"/>
        <v>35</v>
      </c>
      <c r="J2215">
        <f t="shared" si="344"/>
        <v>5873.8338628571428</v>
      </c>
      <c r="K2215">
        <f t="shared" si="345"/>
        <v>133968.00557790507</v>
      </c>
      <c r="L2215">
        <f t="shared" si="346"/>
        <v>46990.670902857142</v>
      </c>
      <c r="M2215">
        <f t="shared" si="347"/>
        <v>0</v>
      </c>
      <c r="N2215">
        <f t="shared" si="348"/>
        <v>180958.67648076222</v>
      </c>
      <c r="O2215">
        <f t="shared" si="349"/>
        <v>152198.85448560206</v>
      </c>
      <c r="P2215">
        <f t="shared" si="350"/>
        <v>53385.33071439794</v>
      </c>
      <c r="Q2215">
        <f t="shared" si="351"/>
        <v>0</v>
      </c>
      <c r="R2215">
        <f t="shared" si="352"/>
        <v>205584.18520000001</v>
      </c>
    </row>
    <row r="2216" spans="1:18" x14ac:dyDescent="0.3">
      <c r="A2216" t="s">
        <v>33</v>
      </c>
      <c r="B2216" t="s">
        <v>34</v>
      </c>
      <c r="C2216">
        <v>31</v>
      </c>
      <c r="D2216">
        <v>12</v>
      </c>
      <c r="E2216">
        <v>0</v>
      </c>
      <c r="F2216">
        <v>20251127</v>
      </c>
      <c r="G2216">
        <v>20260112</v>
      </c>
      <c r="H2216">
        <v>7898.6904999999997</v>
      </c>
      <c r="I2216">
        <f t="shared" si="343"/>
        <v>43</v>
      </c>
      <c r="J2216">
        <f t="shared" si="344"/>
        <v>183.69047674418604</v>
      </c>
      <c r="K2216">
        <f t="shared" si="345"/>
        <v>4810.209639316955</v>
      </c>
      <c r="L2216">
        <f t="shared" si="346"/>
        <v>2204.2857209302324</v>
      </c>
      <c r="M2216">
        <f t="shared" si="347"/>
        <v>0</v>
      </c>
      <c r="N2216">
        <f t="shared" si="348"/>
        <v>7014.4953602471869</v>
      </c>
      <c r="O2216">
        <f t="shared" si="349"/>
        <v>5416.5489076241056</v>
      </c>
      <c r="P2216">
        <f t="shared" si="350"/>
        <v>2482.1415923758946</v>
      </c>
      <c r="Q2216">
        <f t="shared" si="351"/>
        <v>0</v>
      </c>
      <c r="R2216">
        <f t="shared" si="352"/>
        <v>7898.6905000000006</v>
      </c>
    </row>
    <row r="2217" spans="1:18" x14ac:dyDescent="0.3">
      <c r="A2217" t="s">
        <v>35</v>
      </c>
      <c r="B2217" t="s">
        <v>36</v>
      </c>
      <c r="C2217">
        <v>16</v>
      </c>
      <c r="D2217">
        <v>5</v>
      </c>
      <c r="E2217">
        <v>0</v>
      </c>
      <c r="F2217">
        <v>20251216</v>
      </c>
      <c r="G2217">
        <v>20260105</v>
      </c>
      <c r="H2217">
        <v>7224</v>
      </c>
      <c r="I2217">
        <f t="shared" si="343"/>
        <v>21</v>
      </c>
      <c r="J2217">
        <f t="shared" si="344"/>
        <v>344</v>
      </c>
      <c r="K2217">
        <f t="shared" si="345"/>
        <v>4649.3698432034398</v>
      </c>
      <c r="L2217">
        <f t="shared" si="346"/>
        <v>1720</v>
      </c>
      <c r="M2217">
        <f t="shared" si="347"/>
        <v>0</v>
      </c>
      <c r="N2217">
        <f t="shared" si="348"/>
        <v>6369.3698432034398</v>
      </c>
      <c r="O2217">
        <f t="shared" si="349"/>
        <v>5273.2136104706442</v>
      </c>
      <c r="P2217">
        <f t="shared" si="350"/>
        <v>1950.786389529356</v>
      </c>
      <c r="Q2217">
        <f t="shared" si="351"/>
        <v>0</v>
      </c>
      <c r="R2217">
        <f t="shared" si="352"/>
        <v>7224</v>
      </c>
    </row>
    <row r="2218" spans="1:18" x14ac:dyDescent="0.3">
      <c r="A2218" t="s">
        <v>35</v>
      </c>
      <c r="B2218" t="s">
        <v>34</v>
      </c>
      <c r="C2218">
        <v>15</v>
      </c>
      <c r="D2218">
        <v>5</v>
      </c>
      <c r="E2218">
        <v>0</v>
      </c>
      <c r="F2218">
        <v>20251217</v>
      </c>
      <c r="G2218">
        <v>20260105</v>
      </c>
      <c r="H2218">
        <v>43689.243399999999</v>
      </c>
      <c r="I2218">
        <f t="shared" si="343"/>
        <v>20</v>
      </c>
      <c r="J2218">
        <f t="shared" si="344"/>
        <v>2184.4621699999998</v>
      </c>
      <c r="K2218">
        <f t="shared" si="345"/>
        <v>27679.067596702611</v>
      </c>
      <c r="L2218">
        <f t="shared" si="346"/>
        <v>10922.310849999998</v>
      </c>
      <c r="M2218">
        <f t="shared" si="347"/>
        <v>0</v>
      </c>
      <c r="N2218">
        <f t="shared" si="348"/>
        <v>38601.378446702613</v>
      </c>
      <c r="O2218">
        <f t="shared" si="349"/>
        <v>31327.314463317867</v>
      </c>
      <c r="P2218">
        <f t="shared" si="350"/>
        <v>12361.928936682129</v>
      </c>
      <c r="Q2218">
        <f t="shared" si="351"/>
        <v>0</v>
      </c>
      <c r="R2218">
        <f t="shared" si="352"/>
        <v>43689.243399999992</v>
      </c>
    </row>
    <row r="2219" spans="1:18" x14ac:dyDescent="0.3">
      <c r="A2219" t="s">
        <v>0</v>
      </c>
      <c r="B2219" t="s">
        <v>0</v>
      </c>
      <c r="C2219">
        <v>28</v>
      </c>
      <c r="D2219">
        <v>7</v>
      </c>
      <c r="E2219">
        <v>0</v>
      </c>
      <c r="F2219">
        <v>20251204</v>
      </c>
      <c r="G2219">
        <v>20260107</v>
      </c>
      <c r="H2219">
        <v>2815.1578</v>
      </c>
      <c r="I2219">
        <f t="shared" si="343"/>
        <v>35</v>
      </c>
      <c r="J2219">
        <f t="shared" si="344"/>
        <v>80.433080000000004</v>
      </c>
      <c r="K2219">
        <f t="shared" si="345"/>
        <v>1902.428746973683</v>
      </c>
      <c r="L2219">
        <f t="shared" si="346"/>
        <v>563.03156000000001</v>
      </c>
      <c r="M2219">
        <f t="shared" si="347"/>
        <v>0</v>
      </c>
      <c r="N2219">
        <f t="shared" si="348"/>
        <v>2465.4603069736831</v>
      </c>
      <c r="O2219">
        <f t="shared" si="349"/>
        <v>2172.2666192753099</v>
      </c>
      <c r="P2219">
        <f t="shared" si="350"/>
        <v>642.89118072469012</v>
      </c>
      <c r="Q2219">
        <f t="shared" si="351"/>
        <v>0</v>
      </c>
      <c r="R2219">
        <f t="shared" si="352"/>
        <v>2815.1578</v>
      </c>
    </row>
    <row r="2220" spans="1:18" x14ac:dyDescent="0.3">
      <c r="A2220" t="s">
        <v>0</v>
      </c>
      <c r="B2220" t="s">
        <v>0</v>
      </c>
      <c r="C2220">
        <v>31</v>
      </c>
      <c r="D2220">
        <v>5</v>
      </c>
      <c r="E2220">
        <v>0</v>
      </c>
      <c r="F2220">
        <v>20251109</v>
      </c>
      <c r="G2220">
        <v>20260105</v>
      </c>
      <c r="H2220">
        <v>30182.5949</v>
      </c>
      <c r="I2220">
        <f t="shared" si="343"/>
        <v>36</v>
      </c>
      <c r="J2220">
        <f t="shared" si="344"/>
        <v>838.40541388888892</v>
      </c>
      <c r="K2220">
        <f t="shared" si="345"/>
        <v>21954.898669897972</v>
      </c>
      <c r="L2220">
        <f t="shared" si="346"/>
        <v>4192.0270694444444</v>
      </c>
      <c r="M2220">
        <f t="shared" si="347"/>
        <v>0</v>
      </c>
      <c r="N2220">
        <f t="shared" si="348"/>
        <v>26146.925739342416</v>
      </c>
      <c r="O2220">
        <f t="shared" si="349"/>
        <v>25343.545900197474</v>
      </c>
      <c r="P2220">
        <f t="shared" si="350"/>
        <v>4839.0489998025259</v>
      </c>
      <c r="Q2220">
        <f t="shared" si="351"/>
        <v>0</v>
      </c>
      <c r="R2220">
        <f t="shared" si="352"/>
        <v>30182.5949</v>
      </c>
    </row>
    <row r="2221" spans="1:18" x14ac:dyDescent="0.3">
      <c r="A2221" t="s">
        <v>33</v>
      </c>
      <c r="B2221" t="s">
        <v>34</v>
      </c>
      <c r="C2221">
        <v>2</v>
      </c>
      <c r="D2221">
        <v>8</v>
      </c>
      <c r="E2221">
        <v>0</v>
      </c>
      <c r="F2221">
        <v>20251230</v>
      </c>
      <c r="G2221">
        <v>20260108</v>
      </c>
      <c r="H2221">
        <v>544.87570000000005</v>
      </c>
      <c r="I2221">
        <f t="shared" si="343"/>
        <v>10</v>
      </c>
      <c r="J2221">
        <f t="shared" si="344"/>
        <v>54.487570000000005</v>
      </c>
      <c r="K2221">
        <f t="shared" si="345"/>
        <v>92.05409330938825</v>
      </c>
      <c r="L2221">
        <f t="shared" si="346"/>
        <v>435.90056000000004</v>
      </c>
      <c r="M2221">
        <f t="shared" si="347"/>
        <v>0</v>
      </c>
      <c r="N2221">
        <f t="shared" si="348"/>
        <v>527.95465330938828</v>
      </c>
      <c r="O2221">
        <f t="shared" si="349"/>
        <v>95.004444445013704</v>
      </c>
      <c r="P2221">
        <f t="shared" si="350"/>
        <v>449.87125555498636</v>
      </c>
      <c r="Q2221">
        <f t="shared" si="351"/>
        <v>0</v>
      </c>
      <c r="R2221">
        <f t="shared" si="352"/>
        <v>544.87570000000005</v>
      </c>
    </row>
    <row r="2222" spans="1:18" x14ac:dyDescent="0.3">
      <c r="A2222" t="s">
        <v>35</v>
      </c>
      <c r="B2222" t="s">
        <v>34</v>
      </c>
      <c r="C2222">
        <v>26</v>
      </c>
      <c r="D2222">
        <v>10</v>
      </c>
      <c r="E2222">
        <v>0</v>
      </c>
      <c r="F2222">
        <v>20251206</v>
      </c>
      <c r="G2222">
        <v>20260110</v>
      </c>
      <c r="H2222">
        <v>19831.2484</v>
      </c>
      <c r="I2222">
        <f t="shared" si="343"/>
        <v>36</v>
      </c>
      <c r="J2222">
        <f t="shared" si="344"/>
        <v>550.86801111111117</v>
      </c>
      <c r="K2222">
        <f t="shared" si="345"/>
        <v>12098.640457772874</v>
      </c>
      <c r="L2222">
        <f t="shared" si="346"/>
        <v>5508.6801111111117</v>
      </c>
      <c r="M2222">
        <f t="shared" si="347"/>
        <v>0</v>
      </c>
      <c r="N2222">
        <f t="shared" si="348"/>
        <v>17607.320568883984</v>
      </c>
      <c r="O2222">
        <f t="shared" si="349"/>
        <v>13626.783432590804</v>
      </c>
      <c r="P2222">
        <f t="shared" si="350"/>
        <v>6204.4649674091979</v>
      </c>
      <c r="Q2222">
        <f t="shared" si="351"/>
        <v>0</v>
      </c>
      <c r="R2222">
        <f t="shared" si="352"/>
        <v>19831.248400000004</v>
      </c>
    </row>
    <row r="2223" spans="1:18" x14ac:dyDescent="0.3">
      <c r="A2223" t="s">
        <v>33</v>
      </c>
      <c r="B2223" t="s">
        <v>34</v>
      </c>
      <c r="C2223">
        <v>21</v>
      </c>
      <c r="D2223">
        <v>7</v>
      </c>
      <c r="E2223">
        <v>0</v>
      </c>
      <c r="F2223">
        <v>20251211</v>
      </c>
      <c r="G2223">
        <v>20260107</v>
      </c>
      <c r="H2223">
        <v>39966.5789</v>
      </c>
      <c r="I2223">
        <f t="shared" si="343"/>
        <v>28</v>
      </c>
      <c r="J2223">
        <f t="shared" si="344"/>
        <v>1427.3778178571429</v>
      </c>
      <c r="K2223">
        <f t="shared" si="345"/>
        <v>25320.595022756755</v>
      </c>
      <c r="L2223">
        <f t="shared" si="346"/>
        <v>9991.6447250000001</v>
      </c>
      <c r="M2223">
        <f t="shared" si="347"/>
        <v>0</v>
      </c>
      <c r="N2223">
        <f t="shared" si="348"/>
        <v>35312.239747756757</v>
      </c>
      <c r="O2223">
        <f t="shared" si="349"/>
        <v>28657.98278446051</v>
      </c>
      <c r="P2223">
        <f t="shared" si="350"/>
        <v>11308.596115539493</v>
      </c>
      <c r="Q2223">
        <f t="shared" si="351"/>
        <v>0</v>
      </c>
      <c r="R2223">
        <f t="shared" si="352"/>
        <v>39966.5789</v>
      </c>
    </row>
    <row r="2224" spans="1:18" x14ac:dyDescent="0.3">
      <c r="A2224" t="s">
        <v>0</v>
      </c>
      <c r="B2224" t="s">
        <v>0</v>
      </c>
      <c r="C2224">
        <v>30</v>
      </c>
      <c r="D2224">
        <v>9</v>
      </c>
      <c r="E2224">
        <v>0</v>
      </c>
      <c r="F2224">
        <v>20251202</v>
      </c>
      <c r="G2224">
        <v>20260109</v>
      </c>
      <c r="H2224">
        <v>2184.6927999999998</v>
      </c>
      <c r="I2224">
        <f t="shared" si="343"/>
        <v>39</v>
      </c>
      <c r="J2224">
        <f t="shared" si="344"/>
        <v>56.017764102564101</v>
      </c>
      <c r="K2224">
        <f t="shared" si="345"/>
        <v>1419.5892247573349</v>
      </c>
      <c r="L2224">
        <f t="shared" si="346"/>
        <v>504.15987692307692</v>
      </c>
      <c r="M2224">
        <f t="shared" si="347"/>
        <v>0</v>
      </c>
      <c r="N2224">
        <f t="shared" si="348"/>
        <v>1923.749101680412</v>
      </c>
      <c r="O2224">
        <f t="shared" si="349"/>
        <v>1612.1470079314709</v>
      </c>
      <c r="P2224">
        <f t="shared" si="350"/>
        <v>572.54579206852884</v>
      </c>
      <c r="Q2224">
        <f t="shared" si="351"/>
        <v>0</v>
      </c>
      <c r="R2224">
        <f t="shared" si="352"/>
        <v>2184.6927999999998</v>
      </c>
    </row>
    <row r="2225" spans="1:18" x14ac:dyDescent="0.3">
      <c r="A2225" t="s">
        <v>43</v>
      </c>
      <c r="B2225" t="s">
        <v>44</v>
      </c>
      <c r="C2225">
        <v>30</v>
      </c>
      <c r="D2225">
        <v>1</v>
      </c>
      <c r="E2225">
        <v>0</v>
      </c>
      <c r="F2225">
        <v>20251202</v>
      </c>
      <c r="G2225">
        <v>20260101</v>
      </c>
      <c r="H2225">
        <v>1412822.5578999999</v>
      </c>
      <c r="I2225">
        <f t="shared" si="343"/>
        <v>31</v>
      </c>
      <c r="J2225">
        <f t="shared" si="344"/>
        <v>45574.92122258064</v>
      </c>
      <c r="K2225">
        <f t="shared" si="345"/>
        <v>1154949.1152178717</v>
      </c>
      <c r="L2225">
        <f t="shared" si="346"/>
        <v>45574.92122258064</v>
      </c>
      <c r="M2225">
        <f t="shared" si="347"/>
        <v>0</v>
      </c>
      <c r="N2225">
        <f t="shared" si="348"/>
        <v>1200524.0364404523</v>
      </c>
      <c r="O2225">
        <f t="shared" si="349"/>
        <v>1359188.2491953687</v>
      </c>
      <c r="P2225">
        <f t="shared" si="350"/>
        <v>53634.308704631396</v>
      </c>
      <c r="Q2225">
        <f t="shared" si="351"/>
        <v>0</v>
      </c>
      <c r="R2225">
        <f t="shared" si="352"/>
        <v>1412822.5579000001</v>
      </c>
    </row>
    <row r="2226" spans="1:18" x14ac:dyDescent="0.3">
      <c r="A2226" t="s">
        <v>33</v>
      </c>
      <c r="B2226" t="s">
        <v>34</v>
      </c>
      <c r="C2226">
        <v>0</v>
      </c>
      <c r="D2226">
        <v>6</v>
      </c>
      <c r="E2226">
        <v>0</v>
      </c>
      <c r="F2226">
        <v>20260107</v>
      </c>
      <c r="G2226">
        <v>20260112</v>
      </c>
      <c r="H2226">
        <v>83.937700000000007</v>
      </c>
      <c r="I2226">
        <f t="shared" si="343"/>
        <v>6</v>
      </c>
      <c r="J2226">
        <f t="shared" si="344"/>
        <v>13.989616666666668</v>
      </c>
      <c r="K2226">
        <f t="shared" si="345"/>
        <v>0</v>
      </c>
      <c r="L2226">
        <f t="shared" si="346"/>
        <v>83.937700000000007</v>
      </c>
      <c r="M2226">
        <f t="shared" si="347"/>
        <v>0</v>
      </c>
      <c r="N2226">
        <f t="shared" si="348"/>
        <v>83.937700000000007</v>
      </c>
      <c r="O2226">
        <f t="shared" si="349"/>
        <v>0</v>
      </c>
      <c r="P2226">
        <f t="shared" si="350"/>
        <v>83.937700000000007</v>
      </c>
      <c r="Q2226">
        <f t="shared" si="351"/>
        <v>0</v>
      </c>
      <c r="R2226">
        <f t="shared" si="352"/>
        <v>83.937700000000007</v>
      </c>
    </row>
    <row r="2227" spans="1:18" x14ac:dyDescent="0.3">
      <c r="A2227" t="s">
        <v>39</v>
      </c>
      <c r="B2227" t="s">
        <v>40</v>
      </c>
      <c r="C2227">
        <v>30</v>
      </c>
      <c r="D2227">
        <v>4</v>
      </c>
      <c r="E2227">
        <v>0</v>
      </c>
      <c r="F2227">
        <v>20251202</v>
      </c>
      <c r="G2227">
        <v>20260104</v>
      </c>
      <c r="H2227">
        <v>761384.24820000003</v>
      </c>
      <c r="I2227">
        <f t="shared" si="343"/>
        <v>34</v>
      </c>
      <c r="J2227">
        <f t="shared" si="344"/>
        <v>22393.654358823529</v>
      </c>
      <c r="K2227">
        <f t="shared" si="345"/>
        <v>567494.81061974214</v>
      </c>
      <c r="L2227">
        <f t="shared" si="346"/>
        <v>89574.617435294116</v>
      </c>
      <c r="M2227">
        <f t="shared" si="347"/>
        <v>0</v>
      </c>
      <c r="N2227">
        <f t="shared" si="348"/>
        <v>657069.42805503623</v>
      </c>
      <c r="O2227">
        <f t="shared" si="349"/>
        <v>657588.97202096356</v>
      </c>
      <c r="P2227">
        <f t="shared" si="350"/>
        <v>103795.27617903647</v>
      </c>
      <c r="Q2227">
        <f t="shared" si="351"/>
        <v>0</v>
      </c>
      <c r="R2227">
        <f t="shared" si="352"/>
        <v>761384.24820000003</v>
      </c>
    </row>
    <row r="2228" spans="1:18" x14ac:dyDescent="0.3">
      <c r="A2228" t="s">
        <v>39</v>
      </c>
      <c r="B2228" t="s">
        <v>40</v>
      </c>
      <c r="C2228">
        <v>23</v>
      </c>
      <c r="D2228">
        <v>6</v>
      </c>
      <c r="E2228">
        <v>0</v>
      </c>
      <c r="F2228">
        <v>20251209</v>
      </c>
      <c r="G2228">
        <v>20260106</v>
      </c>
      <c r="H2228">
        <v>150420.92850000001</v>
      </c>
      <c r="I2228">
        <f t="shared" si="343"/>
        <v>29</v>
      </c>
      <c r="J2228">
        <f t="shared" si="344"/>
        <v>5186.9285689655171</v>
      </c>
      <c r="K2228">
        <f t="shared" si="345"/>
        <v>100775.22404617893</v>
      </c>
      <c r="L2228">
        <f t="shared" si="346"/>
        <v>31121.571413793103</v>
      </c>
      <c r="M2228">
        <f t="shared" si="347"/>
        <v>0</v>
      </c>
      <c r="N2228">
        <f t="shared" si="348"/>
        <v>131896.79545997203</v>
      </c>
      <c r="O2228">
        <f t="shared" si="349"/>
        <v>114928.51450983218</v>
      </c>
      <c r="P2228">
        <f t="shared" si="350"/>
        <v>35492.413990167835</v>
      </c>
      <c r="Q2228">
        <f t="shared" si="351"/>
        <v>0</v>
      </c>
      <c r="R2228">
        <f t="shared" si="352"/>
        <v>150420.92850000001</v>
      </c>
    </row>
    <row r="2229" spans="1:18" x14ac:dyDescent="0.3">
      <c r="A2229" t="s">
        <v>0</v>
      </c>
      <c r="B2229" t="s">
        <v>0</v>
      </c>
      <c r="C2229">
        <v>28</v>
      </c>
      <c r="D2229">
        <v>2</v>
      </c>
      <c r="E2229">
        <v>0</v>
      </c>
      <c r="F2229">
        <v>20251204</v>
      </c>
      <c r="G2229">
        <v>20260102</v>
      </c>
      <c r="H2229">
        <v>16940.927</v>
      </c>
      <c r="I2229">
        <f t="shared" si="343"/>
        <v>30</v>
      </c>
      <c r="J2229">
        <f t="shared" si="344"/>
        <v>564.6975666666666</v>
      </c>
      <c r="K2229">
        <f t="shared" si="345"/>
        <v>13356.406147480046</v>
      </c>
      <c r="L2229">
        <f t="shared" si="346"/>
        <v>1129.3951333333332</v>
      </c>
      <c r="M2229">
        <f t="shared" si="347"/>
        <v>0</v>
      </c>
      <c r="N2229">
        <f t="shared" si="348"/>
        <v>14485.801280813379</v>
      </c>
      <c r="O2229">
        <f t="shared" si="349"/>
        <v>15620.116356732569</v>
      </c>
      <c r="P2229">
        <f t="shared" si="350"/>
        <v>1320.8106432674288</v>
      </c>
      <c r="Q2229">
        <f t="shared" si="351"/>
        <v>0</v>
      </c>
      <c r="R2229">
        <f t="shared" si="352"/>
        <v>16940.927</v>
      </c>
    </row>
    <row r="2230" spans="1:18" x14ac:dyDescent="0.3">
      <c r="A2230" t="s">
        <v>35</v>
      </c>
      <c r="B2230" t="s">
        <v>34</v>
      </c>
      <c r="C2230">
        <v>16</v>
      </c>
      <c r="D2230">
        <v>3</v>
      </c>
      <c r="E2230">
        <v>0</v>
      </c>
      <c r="F2230">
        <v>20251216</v>
      </c>
      <c r="G2230">
        <v>20260103</v>
      </c>
      <c r="H2230">
        <v>155.7705</v>
      </c>
      <c r="I2230">
        <f t="shared" si="343"/>
        <v>19</v>
      </c>
      <c r="J2230">
        <f t="shared" si="344"/>
        <v>8.1984473684210517</v>
      </c>
      <c r="K2230">
        <f t="shared" si="345"/>
        <v>110.80701731345185</v>
      </c>
      <c r="L2230">
        <f t="shared" si="346"/>
        <v>24.595342105263157</v>
      </c>
      <c r="M2230">
        <f t="shared" si="347"/>
        <v>0</v>
      </c>
      <c r="N2230">
        <f t="shared" si="348"/>
        <v>135.40235941871501</v>
      </c>
      <c r="O2230">
        <f t="shared" si="349"/>
        <v>127.47535984250618</v>
      </c>
      <c r="P2230">
        <f t="shared" si="350"/>
        <v>28.295140157493819</v>
      </c>
      <c r="Q2230">
        <f t="shared" si="351"/>
        <v>0</v>
      </c>
      <c r="R2230">
        <f t="shared" si="352"/>
        <v>155.7705</v>
      </c>
    </row>
    <row r="2231" spans="1:18" x14ac:dyDescent="0.3">
      <c r="A2231" t="s">
        <v>41</v>
      </c>
      <c r="B2231" t="s">
        <v>42</v>
      </c>
      <c r="C2231">
        <v>27</v>
      </c>
      <c r="D2231">
        <v>8</v>
      </c>
      <c r="E2231">
        <v>0</v>
      </c>
      <c r="F2231">
        <v>20251205</v>
      </c>
      <c r="G2231">
        <v>20260108</v>
      </c>
      <c r="H2231">
        <v>46082.110999999997</v>
      </c>
      <c r="I2231">
        <f t="shared" si="343"/>
        <v>35</v>
      </c>
      <c r="J2231">
        <f t="shared" si="344"/>
        <v>1316.6317428571429</v>
      </c>
      <c r="K2231">
        <f t="shared" si="345"/>
        <v>30029.199461445929</v>
      </c>
      <c r="L2231">
        <f t="shared" si="346"/>
        <v>10533.053942857143</v>
      </c>
      <c r="M2231">
        <f t="shared" si="347"/>
        <v>0</v>
      </c>
      <c r="N2231">
        <f t="shared" si="348"/>
        <v>40562.253404303076</v>
      </c>
      <c r="O2231">
        <f t="shared" si="349"/>
        <v>34115.681124281153</v>
      </c>
      <c r="P2231">
        <f t="shared" si="350"/>
        <v>11966.429875718839</v>
      </c>
      <c r="Q2231">
        <f t="shared" si="351"/>
        <v>0</v>
      </c>
      <c r="R2231">
        <f t="shared" si="352"/>
        <v>46082.11099999999</v>
      </c>
    </row>
    <row r="2232" spans="1:18" x14ac:dyDescent="0.3">
      <c r="A2232" t="s">
        <v>33</v>
      </c>
      <c r="B2232" t="s">
        <v>34</v>
      </c>
      <c r="C2232">
        <v>22</v>
      </c>
      <c r="D2232">
        <v>13</v>
      </c>
      <c r="E2232">
        <v>0</v>
      </c>
      <c r="F2232">
        <v>20251210</v>
      </c>
      <c r="G2232">
        <v>20260113</v>
      </c>
      <c r="H2232">
        <v>11923.364299999999</v>
      </c>
      <c r="I2232">
        <f t="shared" si="343"/>
        <v>35</v>
      </c>
      <c r="J2232">
        <f t="shared" si="344"/>
        <v>340.66755142857141</v>
      </c>
      <c r="K2232">
        <f t="shared" si="345"/>
        <v>6330.9534309118908</v>
      </c>
      <c r="L2232">
        <f t="shared" si="346"/>
        <v>4428.6781685714286</v>
      </c>
      <c r="M2232">
        <f t="shared" si="347"/>
        <v>0</v>
      </c>
      <c r="N2232">
        <f t="shared" si="348"/>
        <v>10759.63159948332</v>
      </c>
      <c r="O2232">
        <f t="shared" si="349"/>
        <v>7015.6922590846152</v>
      </c>
      <c r="P2232">
        <f t="shared" si="350"/>
        <v>4907.6720409153822</v>
      </c>
      <c r="Q2232">
        <f t="shared" si="351"/>
        <v>0</v>
      </c>
      <c r="R2232">
        <f t="shared" si="352"/>
        <v>11923.364299999997</v>
      </c>
    </row>
    <row r="2233" spans="1:18" x14ac:dyDescent="0.3">
      <c r="A2233" t="s">
        <v>41</v>
      </c>
      <c r="B2233" t="s">
        <v>42</v>
      </c>
      <c r="C2233">
        <v>26</v>
      </c>
      <c r="D2233">
        <v>2</v>
      </c>
      <c r="E2233">
        <v>0</v>
      </c>
      <c r="F2233">
        <v>20251206</v>
      </c>
      <c r="G2233">
        <v>20260102</v>
      </c>
      <c r="H2233">
        <v>123307.681</v>
      </c>
      <c r="I2233">
        <f t="shared" si="343"/>
        <v>28</v>
      </c>
      <c r="J2233">
        <f t="shared" si="344"/>
        <v>4403.8457499999995</v>
      </c>
      <c r="K2233">
        <f t="shared" si="345"/>
        <v>96721.075259522229</v>
      </c>
      <c r="L2233">
        <f t="shared" si="346"/>
        <v>8807.691499999999</v>
      </c>
      <c r="M2233">
        <f t="shared" si="347"/>
        <v>0</v>
      </c>
      <c r="N2233">
        <f t="shared" si="348"/>
        <v>105528.76675952223</v>
      </c>
      <c r="O2233">
        <f t="shared" si="349"/>
        <v>113016.11740859271</v>
      </c>
      <c r="P2233">
        <f t="shared" si="350"/>
        <v>10291.563591407295</v>
      </c>
      <c r="Q2233">
        <f t="shared" si="351"/>
        <v>0</v>
      </c>
      <c r="R2233">
        <f t="shared" si="352"/>
        <v>123307.681</v>
      </c>
    </row>
    <row r="2234" spans="1:18" x14ac:dyDescent="0.3">
      <c r="A2234" t="s">
        <v>37</v>
      </c>
      <c r="B2234" t="s">
        <v>38</v>
      </c>
      <c r="C2234">
        <v>25</v>
      </c>
      <c r="D2234">
        <v>1</v>
      </c>
      <c r="E2234">
        <v>0</v>
      </c>
      <c r="F2234">
        <v>20251207</v>
      </c>
      <c r="G2234">
        <v>20260101</v>
      </c>
      <c r="H2234">
        <v>434257.58840000001</v>
      </c>
      <c r="I2234">
        <f t="shared" si="343"/>
        <v>26</v>
      </c>
      <c r="J2234">
        <f t="shared" si="344"/>
        <v>16702.21493846154</v>
      </c>
      <c r="K2234">
        <f t="shared" si="345"/>
        <v>352719.72406243224</v>
      </c>
      <c r="L2234">
        <f t="shared" si="346"/>
        <v>16702.21493846154</v>
      </c>
      <c r="M2234">
        <f t="shared" si="347"/>
        <v>0</v>
      </c>
      <c r="N2234">
        <f t="shared" si="348"/>
        <v>369421.93900089379</v>
      </c>
      <c r="O2234">
        <f t="shared" si="349"/>
        <v>414624.03983563819</v>
      </c>
      <c r="P2234">
        <f t="shared" si="350"/>
        <v>19633.54856436183</v>
      </c>
      <c r="Q2234">
        <f t="shared" si="351"/>
        <v>0</v>
      </c>
      <c r="R2234">
        <f t="shared" si="352"/>
        <v>434257.58840000001</v>
      </c>
    </row>
    <row r="2235" spans="1:18" x14ac:dyDescent="0.3">
      <c r="A2235" t="s">
        <v>35</v>
      </c>
      <c r="B2235" t="s">
        <v>36</v>
      </c>
      <c r="C2235">
        <v>26</v>
      </c>
      <c r="D2235">
        <v>12</v>
      </c>
      <c r="E2235">
        <v>0</v>
      </c>
      <c r="F2235">
        <v>20251206</v>
      </c>
      <c r="G2235">
        <v>20260112</v>
      </c>
      <c r="H2235">
        <v>1548</v>
      </c>
      <c r="I2235">
        <f t="shared" si="343"/>
        <v>38</v>
      </c>
      <c r="J2235">
        <f t="shared" si="344"/>
        <v>40.736842105263158</v>
      </c>
      <c r="K2235">
        <f t="shared" si="345"/>
        <v>894.69781522171445</v>
      </c>
      <c r="L2235">
        <f t="shared" si="346"/>
        <v>488.84210526315792</v>
      </c>
      <c r="M2235">
        <f t="shared" si="347"/>
        <v>0</v>
      </c>
      <c r="N2235">
        <f t="shared" si="348"/>
        <v>1383.5399204848723</v>
      </c>
      <c r="O2235">
        <f t="shared" si="349"/>
        <v>1001.0496968369607</v>
      </c>
      <c r="P2235">
        <f t="shared" si="350"/>
        <v>546.95030316303951</v>
      </c>
      <c r="Q2235">
        <f t="shared" si="351"/>
        <v>0</v>
      </c>
      <c r="R2235">
        <f t="shared" si="352"/>
        <v>1548.0000000000002</v>
      </c>
    </row>
    <row r="2236" spans="1:18" x14ac:dyDescent="0.3">
      <c r="A2236" t="s">
        <v>43</v>
      </c>
      <c r="B2236" t="s">
        <v>44</v>
      </c>
      <c r="C2236">
        <v>30</v>
      </c>
      <c r="D2236">
        <v>5</v>
      </c>
      <c r="E2236">
        <v>0</v>
      </c>
      <c r="F2236">
        <v>20251202</v>
      </c>
      <c r="G2236">
        <v>20260105</v>
      </c>
      <c r="H2236">
        <v>232821.31899999999</v>
      </c>
      <c r="I2236">
        <f t="shared" si="343"/>
        <v>35</v>
      </c>
      <c r="J2236">
        <f t="shared" si="344"/>
        <v>6652.0376857142855</v>
      </c>
      <c r="K2236">
        <f t="shared" si="345"/>
        <v>168574.40086380523</v>
      </c>
      <c r="L2236">
        <f t="shared" si="346"/>
        <v>33260.188428571426</v>
      </c>
      <c r="M2236">
        <f t="shared" si="347"/>
        <v>0</v>
      </c>
      <c r="N2236">
        <f t="shared" si="348"/>
        <v>201834.58929237665</v>
      </c>
      <c r="O2236">
        <f t="shared" si="349"/>
        <v>194454.84788482817</v>
      </c>
      <c r="P2236">
        <f t="shared" si="350"/>
        <v>38366.471115171822</v>
      </c>
      <c r="Q2236">
        <f t="shared" si="351"/>
        <v>0</v>
      </c>
      <c r="R2236">
        <f t="shared" si="352"/>
        <v>232821.31899999999</v>
      </c>
    </row>
    <row r="2237" spans="1:18" x14ac:dyDescent="0.3">
      <c r="A2237" t="s">
        <v>39</v>
      </c>
      <c r="B2237" t="s">
        <v>40</v>
      </c>
      <c r="C2237">
        <v>24</v>
      </c>
      <c r="D2237">
        <v>8</v>
      </c>
      <c r="E2237">
        <v>0</v>
      </c>
      <c r="F2237">
        <v>20251208</v>
      </c>
      <c r="G2237">
        <v>20260108</v>
      </c>
      <c r="H2237">
        <v>53620.727099999996</v>
      </c>
      <c r="I2237">
        <f t="shared" si="343"/>
        <v>32</v>
      </c>
      <c r="J2237">
        <f t="shared" si="344"/>
        <v>1675.6477218749999</v>
      </c>
      <c r="K2237">
        <f t="shared" si="345"/>
        <v>33971.101682782712</v>
      </c>
      <c r="L2237">
        <f t="shared" si="346"/>
        <v>13405.181774999999</v>
      </c>
      <c r="M2237">
        <f t="shared" si="347"/>
        <v>0</v>
      </c>
      <c r="N2237">
        <f t="shared" si="348"/>
        <v>47376.283457782709</v>
      </c>
      <c r="O2237">
        <f t="shared" si="349"/>
        <v>38448.671775658411</v>
      </c>
      <c r="P2237">
        <f t="shared" si="350"/>
        <v>15172.055324341589</v>
      </c>
      <c r="Q2237">
        <f t="shared" si="351"/>
        <v>0</v>
      </c>
      <c r="R2237">
        <f t="shared" si="352"/>
        <v>53620.727100000004</v>
      </c>
    </row>
    <row r="2238" spans="1:18" x14ac:dyDescent="0.3">
      <c r="A2238" t="s">
        <v>33</v>
      </c>
      <c r="B2238" t="s">
        <v>34</v>
      </c>
      <c r="C2238">
        <v>8</v>
      </c>
      <c r="D2238">
        <v>2</v>
      </c>
      <c r="E2238">
        <v>0</v>
      </c>
      <c r="F2238">
        <v>20251224</v>
      </c>
      <c r="G2238">
        <v>20260102</v>
      </c>
      <c r="H2238">
        <v>166812.92679999999</v>
      </c>
      <c r="I2238">
        <f t="shared" si="343"/>
        <v>10</v>
      </c>
      <c r="J2238">
        <f t="shared" si="344"/>
        <v>16681.292679999999</v>
      </c>
      <c r="K2238">
        <f t="shared" si="345"/>
        <v>112728.9231570382</v>
      </c>
      <c r="L2238">
        <f t="shared" si="346"/>
        <v>33362.585359999997</v>
      </c>
      <c r="M2238">
        <f t="shared" si="347"/>
        <v>0</v>
      </c>
      <c r="N2238">
        <f t="shared" si="348"/>
        <v>146091.50851703819</v>
      </c>
      <c r="O2238">
        <f t="shared" si="349"/>
        <v>128718.23829955667</v>
      </c>
      <c r="P2238">
        <f t="shared" si="350"/>
        <v>38094.688500443306</v>
      </c>
      <c r="Q2238">
        <f t="shared" si="351"/>
        <v>0</v>
      </c>
      <c r="R2238">
        <f t="shared" si="352"/>
        <v>166812.92679999999</v>
      </c>
    </row>
    <row r="2239" spans="1:18" x14ac:dyDescent="0.3">
      <c r="A2239" t="s">
        <v>37</v>
      </c>
      <c r="B2239" t="s">
        <v>38</v>
      </c>
      <c r="C2239">
        <v>23</v>
      </c>
      <c r="D2239">
        <v>5</v>
      </c>
      <c r="E2239">
        <v>0</v>
      </c>
      <c r="F2239">
        <v>20251209</v>
      </c>
      <c r="G2239">
        <v>20260105</v>
      </c>
      <c r="H2239">
        <v>93104.048899999994</v>
      </c>
      <c r="I2239">
        <f t="shared" si="343"/>
        <v>28</v>
      </c>
      <c r="J2239">
        <f t="shared" si="344"/>
        <v>3325.1446035714284</v>
      </c>
      <c r="K2239">
        <f t="shared" si="345"/>
        <v>64603.201674258737</v>
      </c>
      <c r="L2239">
        <f t="shared" si="346"/>
        <v>16625.723017857141</v>
      </c>
      <c r="M2239">
        <f t="shared" si="347"/>
        <v>0</v>
      </c>
      <c r="N2239">
        <f t="shared" si="348"/>
        <v>81228.924692115877</v>
      </c>
      <c r="O2239">
        <f t="shared" si="349"/>
        <v>74047.75664056708</v>
      </c>
      <c r="P2239">
        <f t="shared" si="350"/>
        <v>19056.29225943291</v>
      </c>
      <c r="Q2239">
        <f t="shared" si="351"/>
        <v>0</v>
      </c>
      <c r="R2239">
        <f t="shared" si="352"/>
        <v>93104.048899999994</v>
      </c>
    </row>
    <row r="2240" spans="1:18" x14ac:dyDescent="0.3">
      <c r="A2240" t="s">
        <v>33</v>
      </c>
      <c r="B2240" t="s">
        <v>34</v>
      </c>
      <c r="C2240">
        <v>16</v>
      </c>
      <c r="D2240">
        <v>5</v>
      </c>
      <c r="E2240">
        <v>0</v>
      </c>
      <c r="F2240">
        <v>20251216</v>
      </c>
      <c r="G2240">
        <v>20260105</v>
      </c>
      <c r="H2240">
        <v>208246.70360000001</v>
      </c>
      <c r="I2240">
        <f t="shared" si="343"/>
        <v>21</v>
      </c>
      <c r="J2240">
        <f t="shared" si="344"/>
        <v>9916.5096952380954</v>
      </c>
      <c r="K2240">
        <f t="shared" si="345"/>
        <v>134027.67769440269</v>
      </c>
      <c r="L2240">
        <f t="shared" si="346"/>
        <v>49582.548476190481</v>
      </c>
      <c r="M2240">
        <f t="shared" si="347"/>
        <v>0</v>
      </c>
      <c r="N2240">
        <f t="shared" si="348"/>
        <v>183610.22617059317</v>
      </c>
      <c r="O2240">
        <f t="shared" si="349"/>
        <v>152011.261317714</v>
      </c>
      <c r="P2240">
        <f t="shared" si="350"/>
        <v>56235.442282286</v>
      </c>
      <c r="Q2240">
        <f t="shared" si="351"/>
        <v>0</v>
      </c>
      <c r="R2240">
        <f t="shared" si="352"/>
        <v>208246.70360000001</v>
      </c>
    </row>
    <row r="2241" spans="1:18" x14ac:dyDescent="0.3">
      <c r="A2241" t="s">
        <v>35</v>
      </c>
      <c r="B2241" t="s">
        <v>34</v>
      </c>
      <c r="C2241">
        <v>9</v>
      </c>
      <c r="D2241">
        <v>6</v>
      </c>
      <c r="E2241">
        <v>0</v>
      </c>
      <c r="F2241">
        <v>20251223</v>
      </c>
      <c r="G2241">
        <v>20260106</v>
      </c>
      <c r="H2241">
        <v>3638.9164999999998</v>
      </c>
      <c r="I2241">
        <f t="shared" si="343"/>
        <v>15</v>
      </c>
      <c r="J2241">
        <f t="shared" si="344"/>
        <v>242.59443333333331</v>
      </c>
      <c r="K2241">
        <f t="shared" si="345"/>
        <v>1844.3316101419412</v>
      </c>
      <c r="L2241">
        <f t="shared" si="346"/>
        <v>1455.5665999999999</v>
      </c>
      <c r="M2241">
        <f t="shared" si="347"/>
        <v>0</v>
      </c>
      <c r="N2241">
        <f t="shared" si="348"/>
        <v>3299.898210141941</v>
      </c>
      <c r="O2241">
        <f t="shared" si="349"/>
        <v>2033.8108330100265</v>
      </c>
      <c r="P2241">
        <f t="shared" si="350"/>
        <v>1605.1056669899733</v>
      </c>
      <c r="Q2241">
        <f t="shared" si="351"/>
        <v>0</v>
      </c>
      <c r="R2241">
        <f t="shared" si="352"/>
        <v>3638.9164999999998</v>
      </c>
    </row>
    <row r="2242" spans="1:18" x14ac:dyDescent="0.3">
      <c r="A2242" t="s">
        <v>41</v>
      </c>
      <c r="B2242" t="s">
        <v>42</v>
      </c>
      <c r="C2242">
        <v>27</v>
      </c>
      <c r="D2242">
        <v>2</v>
      </c>
      <c r="E2242">
        <v>0</v>
      </c>
      <c r="F2242">
        <v>20251205</v>
      </c>
      <c r="G2242">
        <v>20260102</v>
      </c>
      <c r="H2242">
        <v>388923.01030000002</v>
      </c>
      <c r="I2242">
        <f t="shared" si="343"/>
        <v>29</v>
      </c>
      <c r="J2242">
        <f t="shared" si="344"/>
        <v>13411.138286206897</v>
      </c>
      <c r="K2242">
        <f t="shared" si="345"/>
        <v>305875.76882174378</v>
      </c>
      <c r="L2242">
        <f t="shared" si="346"/>
        <v>26822.276572413793</v>
      </c>
      <c r="M2242">
        <f t="shared" si="347"/>
        <v>0</v>
      </c>
      <c r="N2242">
        <f t="shared" si="348"/>
        <v>332698.04539415758</v>
      </c>
      <c r="O2242">
        <f t="shared" si="349"/>
        <v>357567.84999154834</v>
      </c>
      <c r="P2242">
        <f t="shared" si="350"/>
        <v>31355.160308451661</v>
      </c>
      <c r="Q2242">
        <f t="shared" si="351"/>
        <v>0</v>
      </c>
      <c r="R2242">
        <f t="shared" si="352"/>
        <v>388923.01030000002</v>
      </c>
    </row>
    <row r="2243" spans="1:18" x14ac:dyDescent="0.3">
      <c r="A2243" t="s">
        <v>33</v>
      </c>
      <c r="B2243" t="s">
        <v>34</v>
      </c>
      <c r="C2243">
        <v>8</v>
      </c>
      <c r="D2243">
        <v>10</v>
      </c>
      <c r="E2243">
        <v>0</v>
      </c>
      <c r="F2243">
        <v>20251224</v>
      </c>
      <c r="G2243">
        <v>20260110</v>
      </c>
      <c r="H2243">
        <v>167.8399</v>
      </c>
      <c r="I2243">
        <f t="shared" si="343"/>
        <v>18</v>
      </c>
      <c r="J2243">
        <f t="shared" si="344"/>
        <v>9.3244388888888885</v>
      </c>
      <c r="K2243">
        <f t="shared" si="345"/>
        <v>63.012739788943875</v>
      </c>
      <c r="L2243">
        <f t="shared" si="346"/>
        <v>93.244388888888892</v>
      </c>
      <c r="M2243">
        <f t="shared" si="347"/>
        <v>0</v>
      </c>
      <c r="N2243">
        <f t="shared" si="348"/>
        <v>156.25712867783278</v>
      </c>
      <c r="O2243">
        <f t="shared" si="349"/>
        <v>67.683644480040414</v>
      </c>
      <c r="P2243">
        <f t="shared" si="350"/>
        <v>100.15625551995957</v>
      </c>
      <c r="Q2243">
        <f t="shared" si="351"/>
        <v>0</v>
      </c>
      <c r="R2243">
        <f t="shared" si="352"/>
        <v>167.8399</v>
      </c>
    </row>
    <row r="2244" spans="1:18" x14ac:dyDescent="0.3">
      <c r="A2244" t="s">
        <v>0</v>
      </c>
      <c r="B2244" t="s">
        <v>0</v>
      </c>
      <c r="C2244">
        <v>26</v>
      </c>
      <c r="D2244">
        <v>5</v>
      </c>
      <c r="E2244">
        <v>0</v>
      </c>
      <c r="F2244">
        <v>20251206</v>
      </c>
      <c r="G2244">
        <v>20260105</v>
      </c>
      <c r="H2244">
        <v>14074.793900000001</v>
      </c>
      <c r="I2244">
        <f t="shared" si="343"/>
        <v>31</v>
      </c>
      <c r="J2244">
        <f t="shared" si="344"/>
        <v>454.02560967741937</v>
      </c>
      <c r="K2244">
        <f t="shared" si="345"/>
        <v>9971.7037462904209</v>
      </c>
      <c r="L2244">
        <f t="shared" si="346"/>
        <v>2270.1280483870969</v>
      </c>
      <c r="M2244">
        <f t="shared" si="347"/>
        <v>0</v>
      </c>
      <c r="N2244">
        <f t="shared" si="348"/>
        <v>12241.831794677517</v>
      </c>
      <c r="O2244">
        <f t="shared" si="349"/>
        <v>11464.760945491555</v>
      </c>
      <c r="P2244">
        <f t="shared" si="350"/>
        <v>2610.0329545084478</v>
      </c>
      <c r="Q2244">
        <f t="shared" si="351"/>
        <v>0</v>
      </c>
      <c r="R2244">
        <f t="shared" si="352"/>
        <v>14074.793900000002</v>
      </c>
    </row>
    <row r="2245" spans="1:18" x14ac:dyDescent="0.3">
      <c r="A2245" t="s">
        <v>0</v>
      </c>
      <c r="B2245" t="s">
        <v>0</v>
      </c>
      <c r="C2245">
        <v>31</v>
      </c>
      <c r="D2245">
        <v>7</v>
      </c>
      <c r="E2245">
        <v>0</v>
      </c>
      <c r="F2245">
        <v>20251112</v>
      </c>
      <c r="G2245">
        <v>20260107</v>
      </c>
      <c r="H2245">
        <v>210.1259</v>
      </c>
      <c r="I2245">
        <f t="shared" si="343"/>
        <v>38</v>
      </c>
      <c r="J2245">
        <f t="shared" si="344"/>
        <v>5.5296289473684208</v>
      </c>
      <c r="K2245">
        <f t="shared" si="345"/>
        <v>144.80159742586935</v>
      </c>
      <c r="L2245">
        <f t="shared" si="346"/>
        <v>38.707402631578944</v>
      </c>
      <c r="M2245">
        <f t="shared" si="347"/>
        <v>0</v>
      </c>
      <c r="N2245">
        <f t="shared" si="348"/>
        <v>183.5090000574483</v>
      </c>
      <c r="O2245">
        <f t="shared" si="349"/>
        <v>165.80421652901663</v>
      </c>
      <c r="P2245">
        <f t="shared" si="350"/>
        <v>44.321683470983373</v>
      </c>
      <c r="Q2245">
        <f t="shared" si="351"/>
        <v>0</v>
      </c>
      <c r="R2245">
        <f t="shared" si="352"/>
        <v>210.1259</v>
      </c>
    </row>
    <row r="2246" spans="1:18" x14ac:dyDescent="0.3">
      <c r="A2246" t="s">
        <v>35</v>
      </c>
      <c r="B2246" t="s">
        <v>36</v>
      </c>
      <c r="C2246">
        <v>24</v>
      </c>
      <c r="D2246">
        <v>12</v>
      </c>
      <c r="E2246">
        <v>0</v>
      </c>
      <c r="F2246">
        <v>20251208</v>
      </c>
      <c r="G2246">
        <v>20260112</v>
      </c>
      <c r="H2246">
        <v>1548</v>
      </c>
      <c r="I2246">
        <f t="shared" si="343"/>
        <v>36</v>
      </c>
      <c r="J2246">
        <f t="shared" si="344"/>
        <v>43</v>
      </c>
      <c r="K2246">
        <f t="shared" si="345"/>
        <v>871.75684560064485</v>
      </c>
      <c r="L2246">
        <f t="shared" si="346"/>
        <v>516</v>
      </c>
      <c r="M2246">
        <f t="shared" si="347"/>
        <v>0</v>
      </c>
      <c r="N2246">
        <f t="shared" si="348"/>
        <v>1387.7568456006447</v>
      </c>
      <c r="O2246">
        <f t="shared" si="349"/>
        <v>972.4178996254351</v>
      </c>
      <c r="P2246">
        <f t="shared" si="350"/>
        <v>575.58210037456502</v>
      </c>
      <c r="Q2246">
        <f t="shared" si="351"/>
        <v>0</v>
      </c>
      <c r="R2246">
        <f t="shared" si="352"/>
        <v>1548</v>
      </c>
    </row>
    <row r="2247" spans="1:18" x14ac:dyDescent="0.3">
      <c r="A2247" t="s">
        <v>0</v>
      </c>
      <c r="B2247" t="s">
        <v>0</v>
      </c>
      <c r="C2247">
        <v>31</v>
      </c>
      <c r="D2247">
        <v>14</v>
      </c>
      <c r="E2247">
        <v>0</v>
      </c>
      <c r="F2247">
        <v>20251104</v>
      </c>
      <c r="G2247">
        <v>20260114</v>
      </c>
      <c r="H2247">
        <v>420.23200000000003</v>
      </c>
      <c r="I2247">
        <f t="shared" si="343"/>
        <v>45</v>
      </c>
      <c r="J2247">
        <f t="shared" si="344"/>
        <v>9.3384888888888895</v>
      </c>
      <c r="K2247">
        <f t="shared" si="345"/>
        <v>244.54228692837978</v>
      </c>
      <c r="L2247">
        <f t="shared" si="346"/>
        <v>130.73884444444445</v>
      </c>
      <c r="M2247">
        <f t="shared" si="347"/>
        <v>0</v>
      </c>
      <c r="N2247">
        <f t="shared" si="348"/>
        <v>375.28113137282423</v>
      </c>
      <c r="O2247">
        <f t="shared" si="349"/>
        <v>273.83336312316538</v>
      </c>
      <c r="P2247">
        <f t="shared" si="350"/>
        <v>146.39863687683467</v>
      </c>
      <c r="Q2247">
        <f t="shared" si="351"/>
        <v>0</v>
      </c>
      <c r="R2247">
        <f t="shared" si="352"/>
        <v>420.23200000000008</v>
      </c>
    </row>
    <row r="2248" spans="1:18" x14ac:dyDescent="0.3">
      <c r="A2248" t="s">
        <v>33</v>
      </c>
      <c r="B2248" t="s">
        <v>34</v>
      </c>
      <c r="C2248">
        <v>31</v>
      </c>
      <c r="D2248">
        <v>3</v>
      </c>
      <c r="E2248">
        <v>0</v>
      </c>
      <c r="F2248">
        <v>20251201</v>
      </c>
      <c r="G2248">
        <v>20260103</v>
      </c>
      <c r="H2248">
        <v>360980.54639999999</v>
      </c>
      <c r="I2248">
        <f t="shared" si="343"/>
        <v>34</v>
      </c>
      <c r="J2248">
        <f t="shared" si="344"/>
        <v>10617.074894117646</v>
      </c>
      <c r="K2248">
        <f t="shared" si="345"/>
        <v>278023.9721853254</v>
      </c>
      <c r="L2248">
        <f t="shared" si="346"/>
        <v>31851.224682352939</v>
      </c>
      <c r="M2248">
        <f t="shared" si="347"/>
        <v>0</v>
      </c>
      <c r="N2248">
        <f t="shared" si="348"/>
        <v>309875.19686767831</v>
      </c>
      <c r="O2248">
        <f t="shared" si="349"/>
        <v>323876.34249608248</v>
      </c>
      <c r="P2248">
        <f t="shared" si="350"/>
        <v>37104.203903917551</v>
      </c>
      <c r="Q2248">
        <f t="shared" si="351"/>
        <v>0</v>
      </c>
      <c r="R2248">
        <f t="shared" si="352"/>
        <v>360980.54640000005</v>
      </c>
    </row>
    <row r="2249" spans="1:18" x14ac:dyDescent="0.3">
      <c r="A2249" t="s">
        <v>33</v>
      </c>
      <c r="B2249" t="s">
        <v>34</v>
      </c>
      <c r="C2249">
        <v>16</v>
      </c>
      <c r="D2249">
        <v>6</v>
      </c>
      <c r="E2249">
        <v>0</v>
      </c>
      <c r="F2249">
        <v>20251216</v>
      </c>
      <c r="G2249">
        <v>20260106</v>
      </c>
      <c r="H2249">
        <v>94441.039699999994</v>
      </c>
      <c r="I2249">
        <f t="shared" si="343"/>
        <v>22</v>
      </c>
      <c r="J2249">
        <f t="shared" si="344"/>
        <v>4292.7745318181815</v>
      </c>
      <c r="K2249">
        <f t="shared" si="345"/>
        <v>58019.466429962842</v>
      </c>
      <c r="L2249">
        <f t="shared" si="346"/>
        <v>25756.647190909091</v>
      </c>
      <c r="M2249">
        <f t="shared" si="347"/>
        <v>0</v>
      </c>
      <c r="N2249">
        <f t="shared" si="348"/>
        <v>83776.11362087194</v>
      </c>
      <c r="O2249">
        <f t="shared" si="349"/>
        <v>65405.501588221174</v>
      </c>
      <c r="P2249">
        <f t="shared" si="350"/>
        <v>29035.538111778806</v>
      </c>
      <c r="Q2249">
        <f t="shared" si="351"/>
        <v>0</v>
      </c>
      <c r="R2249">
        <f t="shared" si="352"/>
        <v>94441.039699999979</v>
      </c>
    </row>
    <row r="2250" spans="1:18" x14ac:dyDescent="0.3">
      <c r="A2250" t="s">
        <v>33</v>
      </c>
      <c r="B2250" t="s">
        <v>34</v>
      </c>
      <c r="C2250">
        <v>0</v>
      </c>
      <c r="D2250">
        <v>12</v>
      </c>
      <c r="E2250">
        <v>0</v>
      </c>
      <c r="F2250">
        <v>20260102</v>
      </c>
      <c r="G2250">
        <v>20260113</v>
      </c>
      <c r="H2250">
        <v>2726.6266999999998</v>
      </c>
      <c r="I2250">
        <f t="shared" si="343"/>
        <v>12</v>
      </c>
      <c r="J2250">
        <f t="shared" si="344"/>
        <v>227.21889166666665</v>
      </c>
      <c r="K2250">
        <f t="shared" si="345"/>
        <v>0</v>
      </c>
      <c r="L2250">
        <f t="shared" si="346"/>
        <v>2726.6266999999998</v>
      </c>
      <c r="M2250">
        <f t="shared" si="347"/>
        <v>0</v>
      </c>
      <c r="N2250">
        <f t="shared" si="348"/>
        <v>2726.6266999999998</v>
      </c>
      <c r="O2250">
        <f t="shared" si="349"/>
        <v>0</v>
      </c>
      <c r="P2250">
        <f t="shared" si="350"/>
        <v>2726.6266999999998</v>
      </c>
      <c r="Q2250">
        <f t="shared" si="351"/>
        <v>0</v>
      </c>
      <c r="R2250">
        <f t="shared" si="352"/>
        <v>2726.6266999999998</v>
      </c>
    </row>
    <row r="2251" spans="1:18" x14ac:dyDescent="0.3">
      <c r="A2251" t="s">
        <v>0</v>
      </c>
      <c r="B2251" t="s">
        <v>0</v>
      </c>
      <c r="C2251">
        <v>28</v>
      </c>
      <c r="D2251">
        <v>8</v>
      </c>
      <c r="E2251">
        <v>0</v>
      </c>
      <c r="F2251">
        <v>20251204</v>
      </c>
      <c r="G2251">
        <v>20260108</v>
      </c>
      <c r="H2251">
        <v>336.09070000000003</v>
      </c>
      <c r="I2251">
        <f t="shared" ref="I2251:I2314" si="353">IF(C2251&lt;0,0,C2251)+D2251+E2251</f>
        <v>36</v>
      </c>
      <c r="J2251">
        <f t="shared" ref="J2251:J2314" si="354">H2251/I2251</f>
        <v>9.3358527777777791</v>
      </c>
      <c r="K2251">
        <f t="shared" ref="K2251:K2314" si="355">IF(C2251&lt;0,0,C2251)*$J2251*$B$6</f>
        <v>220.81455418539934</v>
      </c>
      <c r="L2251">
        <f t="shared" ref="L2251:L2314" si="356">IF(D2251&lt;0,0,D2251)*$J2251*$C$6</f>
        <v>74.686822222222233</v>
      </c>
      <c r="M2251">
        <f t="shared" ref="M2251:M2314" si="357">IF(E2251&lt;0,0,E2251)*$J2251*$D$6</f>
        <v>0</v>
      </c>
      <c r="N2251">
        <f t="shared" ref="N2251:N2314" si="358">K2251+L2251+M2251</f>
        <v>295.50137640762159</v>
      </c>
      <c r="O2251">
        <f t="shared" ref="O2251:O2314" si="359">K2251/$N2251*$H2251</f>
        <v>251.1450842922188</v>
      </c>
      <c r="P2251">
        <f t="shared" ref="P2251:P2314" si="360">L2251/$N2251*$H2251</f>
        <v>84.945615707781201</v>
      </c>
      <c r="Q2251">
        <f t="shared" ref="Q2251:Q2314" si="361">M2251/$N2251*$H2251</f>
        <v>0</v>
      </c>
      <c r="R2251">
        <f t="shared" ref="R2251:R2314" si="362">O2251+P2251+Q2251</f>
        <v>336.09069999999997</v>
      </c>
    </row>
    <row r="2252" spans="1:18" x14ac:dyDescent="0.3">
      <c r="A2252" t="s">
        <v>33</v>
      </c>
      <c r="B2252" t="s">
        <v>34</v>
      </c>
      <c r="C2252">
        <v>22</v>
      </c>
      <c r="D2252">
        <v>8</v>
      </c>
      <c r="E2252">
        <v>0</v>
      </c>
      <c r="F2252">
        <v>20251210</v>
      </c>
      <c r="G2252">
        <v>20260108</v>
      </c>
      <c r="H2252">
        <v>57429.614500000003</v>
      </c>
      <c r="I2252">
        <f t="shared" si="353"/>
        <v>30</v>
      </c>
      <c r="J2252">
        <f t="shared" si="354"/>
        <v>1914.3204833333334</v>
      </c>
      <c r="K2252">
        <f t="shared" si="355"/>
        <v>35575.662492660958</v>
      </c>
      <c r="L2252">
        <f t="shared" si="356"/>
        <v>15314.563866666667</v>
      </c>
      <c r="M2252">
        <f t="shared" si="357"/>
        <v>0</v>
      </c>
      <c r="N2252">
        <f t="shared" si="358"/>
        <v>50890.226359327629</v>
      </c>
      <c r="O2252">
        <f t="shared" si="359"/>
        <v>40147.130965966913</v>
      </c>
      <c r="P2252">
        <f t="shared" si="360"/>
        <v>17282.483534033083</v>
      </c>
      <c r="Q2252">
        <f t="shared" si="361"/>
        <v>0</v>
      </c>
      <c r="R2252">
        <f t="shared" si="362"/>
        <v>57429.614499999996</v>
      </c>
    </row>
    <row r="2253" spans="1:18" x14ac:dyDescent="0.3">
      <c r="A2253" t="s">
        <v>0</v>
      </c>
      <c r="B2253" t="s">
        <v>0</v>
      </c>
      <c r="C2253">
        <v>31</v>
      </c>
      <c r="D2253">
        <v>9</v>
      </c>
      <c r="E2253">
        <v>0</v>
      </c>
      <c r="F2253">
        <v>20251109</v>
      </c>
      <c r="G2253">
        <v>20260109</v>
      </c>
      <c r="H2253">
        <v>420.2518</v>
      </c>
      <c r="I2253">
        <f t="shared" si="353"/>
        <v>40</v>
      </c>
      <c r="J2253">
        <f t="shared" si="354"/>
        <v>10.506295</v>
      </c>
      <c r="K2253">
        <f t="shared" si="355"/>
        <v>275.12303510915177</v>
      </c>
      <c r="L2253">
        <f t="shared" si="356"/>
        <v>94.556654999999992</v>
      </c>
      <c r="M2253">
        <f t="shared" si="357"/>
        <v>0</v>
      </c>
      <c r="N2253">
        <f t="shared" si="358"/>
        <v>369.67969010915175</v>
      </c>
      <c r="O2253">
        <f t="shared" si="359"/>
        <v>312.7598129395368</v>
      </c>
      <c r="P2253">
        <f t="shared" si="360"/>
        <v>107.49198706046323</v>
      </c>
      <c r="Q2253">
        <f t="shared" si="361"/>
        <v>0</v>
      </c>
      <c r="R2253">
        <f t="shared" si="362"/>
        <v>420.2518</v>
      </c>
    </row>
    <row r="2254" spans="1:18" x14ac:dyDescent="0.3">
      <c r="A2254" t="s">
        <v>37</v>
      </c>
      <c r="B2254" t="s">
        <v>38</v>
      </c>
      <c r="C2254">
        <v>29</v>
      </c>
      <c r="D2254">
        <v>10</v>
      </c>
      <c r="E2254">
        <v>0</v>
      </c>
      <c r="F2254">
        <v>20251203</v>
      </c>
      <c r="G2254">
        <v>20260110</v>
      </c>
      <c r="H2254">
        <v>10503.083699999999</v>
      </c>
      <c r="I2254">
        <f t="shared" si="353"/>
        <v>39</v>
      </c>
      <c r="J2254">
        <f t="shared" si="354"/>
        <v>269.30983846153845</v>
      </c>
      <c r="K2254">
        <f t="shared" si="355"/>
        <v>6597.2947313246605</v>
      </c>
      <c r="L2254">
        <f t="shared" si="356"/>
        <v>2693.0983846153845</v>
      </c>
      <c r="M2254">
        <f t="shared" si="357"/>
        <v>0</v>
      </c>
      <c r="N2254">
        <f t="shared" si="358"/>
        <v>9290.3931159400454</v>
      </c>
      <c r="O2254">
        <f t="shared" si="359"/>
        <v>7458.4506696260114</v>
      </c>
      <c r="P2254">
        <f t="shared" si="360"/>
        <v>3044.6330303739878</v>
      </c>
      <c r="Q2254">
        <f t="shared" si="361"/>
        <v>0</v>
      </c>
      <c r="R2254">
        <f t="shared" si="362"/>
        <v>10503.083699999999</v>
      </c>
    </row>
    <row r="2255" spans="1:18" x14ac:dyDescent="0.3">
      <c r="A2255" t="s">
        <v>33</v>
      </c>
      <c r="B2255" t="s">
        <v>34</v>
      </c>
      <c r="C2255">
        <v>21</v>
      </c>
      <c r="D2255">
        <v>3</v>
      </c>
      <c r="E2255">
        <v>0</v>
      </c>
      <c r="F2255">
        <v>20251211</v>
      </c>
      <c r="G2255">
        <v>20260103</v>
      </c>
      <c r="H2255">
        <v>164118.55160000001</v>
      </c>
      <c r="I2255">
        <f t="shared" si="353"/>
        <v>24</v>
      </c>
      <c r="J2255">
        <f t="shared" si="354"/>
        <v>6838.2729833333333</v>
      </c>
      <c r="K2255">
        <f t="shared" si="355"/>
        <v>121305.75289868443</v>
      </c>
      <c r="L2255">
        <f t="shared" si="356"/>
        <v>20514.818950000001</v>
      </c>
      <c r="M2255">
        <f t="shared" si="357"/>
        <v>0</v>
      </c>
      <c r="N2255">
        <f t="shared" si="358"/>
        <v>141820.57184868443</v>
      </c>
      <c r="O2255">
        <f t="shared" si="359"/>
        <v>140378.25547425522</v>
      </c>
      <c r="P2255">
        <f t="shared" si="360"/>
        <v>23740.29612574479</v>
      </c>
      <c r="Q2255">
        <f t="shared" si="361"/>
        <v>0</v>
      </c>
      <c r="R2255">
        <f t="shared" si="362"/>
        <v>164118.55160000001</v>
      </c>
    </row>
    <row r="2256" spans="1:18" x14ac:dyDescent="0.3">
      <c r="A2256" t="s">
        <v>33</v>
      </c>
      <c r="B2256" t="s">
        <v>34</v>
      </c>
      <c r="C2256">
        <v>31</v>
      </c>
      <c r="D2256">
        <v>6</v>
      </c>
      <c r="E2256">
        <v>0</v>
      </c>
      <c r="F2256">
        <v>20251201</v>
      </c>
      <c r="G2256">
        <v>20260106</v>
      </c>
      <c r="H2256">
        <v>158561.00930000001</v>
      </c>
      <c r="I2256">
        <f t="shared" si="353"/>
        <v>37</v>
      </c>
      <c r="J2256">
        <f t="shared" si="354"/>
        <v>4285.4326837837843</v>
      </c>
      <c r="K2256">
        <f t="shared" si="355"/>
        <v>112220.45894566568</v>
      </c>
      <c r="L2256">
        <f t="shared" si="356"/>
        <v>25712.596102702708</v>
      </c>
      <c r="M2256">
        <f t="shared" si="357"/>
        <v>0</v>
      </c>
      <c r="N2256">
        <f t="shared" si="358"/>
        <v>137933.05504836841</v>
      </c>
      <c r="O2256">
        <f t="shared" si="359"/>
        <v>129003.08217123365</v>
      </c>
      <c r="P2256">
        <f t="shared" si="360"/>
        <v>29557.927128766332</v>
      </c>
      <c r="Q2256">
        <f t="shared" si="361"/>
        <v>0</v>
      </c>
      <c r="R2256">
        <f t="shared" si="362"/>
        <v>158561.00929999998</v>
      </c>
    </row>
    <row r="2257" spans="1:18" x14ac:dyDescent="0.3">
      <c r="A2257" t="s">
        <v>33</v>
      </c>
      <c r="B2257" t="s">
        <v>34</v>
      </c>
      <c r="C2257">
        <v>0</v>
      </c>
      <c r="D2257">
        <v>3</v>
      </c>
      <c r="E2257">
        <v>0</v>
      </c>
      <c r="F2257">
        <v>20260106</v>
      </c>
      <c r="G2257">
        <v>20260108</v>
      </c>
      <c r="H2257">
        <v>3225.7426999999998</v>
      </c>
      <c r="I2257">
        <f t="shared" si="353"/>
        <v>3</v>
      </c>
      <c r="J2257">
        <f t="shared" si="354"/>
        <v>1075.2475666666667</v>
      </c>
      <c r="K2257">
        <f t="shared" si="355"/>
        <v>0</v>
      </c>
      <c r="L2257">
        <f t="shared" si="356"/>
        <v>3225.7426999999998</v>
      </c>
      <c r="M2257">
        <f t="shared" si="357"/>
        <v>0</v>
      </c>
      <c r="N2257">
        <f t="shared" si="358"/>
        <v>3225.7426999999998</v>
      </c>
      <c r="O2257">
        <f t="shared" si="359"/>
        <v>0</v>
      </c>
      <c r="P2257">
        <f t="shared" si="360"/>
        <v>3225.7426999999998</v>
      </c>
      <c r="Q2257">
        <f t="shared" si="361"/>
        <v>0</v>
      </c>
      <c r="R2257">
        <f t="shared" si="362"/>
        <v>3225.7426999999998</v>
      </c>
    </row>
    <row r="2258" spans="1:18" x14ac:dyDescent="0.3">
      <c r="A2258" t="s">
        <v>39</v>
      </c>
      <c r="B2258" t="s">
        <v>40</v>
      </c>
      <c r="C2258">
        <v>29</v>
      </c>
      <c r="D2258">
        <v>6</v>
      </c>
      <c r="E2258">
        <v>0</v>
      </c>
      <c r="F2258">
        <v>20251203</v>
      </c>
      <c r="G2258">
        <v>20260106</v>
      </c>
      <c r="H2258">
        <v>969261.65899999999</v>
      </c>
      <c r="I2258">
        <f t="shared" si="353"/>
        <v>35</v>
      </c>
      <c r="J2258">
        <f t="shared" si="354"/>
        <v>27693.190257142858</v>
      </c>
      <c r="K2258">
        <f t="shared" si="355"/>
        <v>678401.27646548045</v>
      </c>
      <c r="L2258">
        <f t="shared" si="356"/>
        <v>166159.14154285716</v>
      </c>
      <c r="M2258">
        <f t="shared" si="357"/>
        <v>0</v>
      </c>
      <c r="N2258">
        <f t="shared" si="358"/>
        <v>844560.41800833761</v>
      </c>
      <c r="O2258">
        <f t="shared" si="359"/>
        <v>778568.74733165372</v>
      </c>
      <c r="P2258">
        <f t="shared" si="360"/>
        <v>190692.91166834629</v>
      </c>
      <c r="Q2258">
        <f t="shared" si="361"/>
        <v>0</v>
      </c>
      <c r="R2258">
        <f t="shared" si="362"/>
        <v>969261.65899999999</v>
      </c>
    </row>
    <row r="2259" spans="1:18" x14ac:dyDescent="0.3">
      <c r="A2259" t="s">
        <v>33</v>
      </c>
      <c r="B2259" t="s">
        <v>34</v>
      </c>
      <c r="C2259">
        <v>2</v>
      </c>
      <c r="D2259">
        <v>3</v>
      </c>
      <c r="E2259">
        <v>0</v>
      </c>
      <c r="F2259">
        <v>20251230</v>
      </c>
      <c r="G2259">
        <v>20260103</v>
      </c>
      <c r="H2259">
        <v>1803.1310000000001</v>
      </c>
      <c r="I2259">
        <f t="shared" si="353"/>
        <v>5</v>
      </c>
      <c r="J2259">
        <f t="shared" si="354"/>
        <v>360.62620000000004</v>
      </c>
      <c r="K2259">
        <f t="shared" si="355"/>
        <v>609.26038479253361</v>
      </c>
      <c r="L2259">
        <f t="shared" si="356"/>
        <v>1081.8786</v>
      </c>
      <c r="M2259">
        <f t="shared" si="357"/>
        <v>0</v>
      </c>
      <c r="N2259">
        <f t="shared" si="358"/>
        <v>1691.1389847925336</v>
      </c>
      <c r="O2259">
        <f t="shared" si="359"/>
        <v>649.60733373792903</v>
      </c>
      <c r="P2259">
        <f t="shared" si="360"/>
        <v>1153.5236662620709</v>
      </c>
      <c r="Q2259">
        <f t="shared" si="361"/>
        <v>0</v>
      </c>
      <c r="R2259">
        <f t="shared" si="362"/>
        <v>1803.1309999999999</v>
      </c>
    </row>
    <row r="2260" spans="1:18" x14ac:dyDescent="0.3">
      <c r="A2260" t="s">
        <v>33</v>
      </c>
      <c r="B2260" t="s">
        <v>34</v>
      </c>
      <c r="C2260">
        <v>3</v>
      </c>
      <c r="D2260">
        <v>2</v>
      </c>
      <c r="E2260">
        <v>0</v>
      </c>
      <c r="F2260">
        <v>20251229</v>
      </c>
      <c r="G2260">
        <v>20260102</v>
      </c>
      <c r="H2260">
        <v>2013.5563</v>
      </c>
      <c r="I2260">
        <f t="shared" si="353"/>
        <v>5</v>
      </c>
      <c r="J2260">
        <f t="shared" si="354"/>
        <v>402.71125999999998</v>
      </c>
      <c r="K2260">
        <f t="shared" si="355"/>
        <v>1020.5415630972707</v>
      </c>
      <c r="L2260">
        <f t="shared" si="356"/>
        <v>805.42251999999996</v>
      </c>
      <c r="M2260">
        <f t="shared" si="357"/>
        <v>0</v>
      </c>
      <c r="N2260">
        <f t="shared" si="358"/>
        <v>1825.9640830972708</v>
      </c>
      <c r="O2260">
        <f t="shared" si="359"/>
        <v>1125.3879048380436</v>
      </c>
      <c r="P2260">
        <f t="shared" si="360"/>
        <v>888.16839516195625</v>
      </c>
      <c r="Q2260">
        <f t="shared" si="361"/>
        <v>0</v>
      </c>
      <c r="R2260">
        <f t="shared" si="362"/>
        <v>2013.5562999999997</v>
      </c>
    </row>
    <row r="2261" spans="1:18" x14ac:dyDescent="0.3">
      <c r="A2261" t="s">
        <v>33</v>
      </c>
      <c r="B2261" t="s">
        <v>34</v>
      </c>
      <c r="C2261">
        <v>16</v>
      </c>
      <c r="D2261">
        <v>8</v>
      </c>
      <c r="E2261">
        <v>0</v>
      </c>
      <c r="F2261">
        <v>20251216</v>
      </c>
      <c r="G2261">
        <v>20260108</v>
      </c>
      <c r="H2261">
        <v>5581.3319000000001</v>
      </c>
      <c r="I2261">
        <f t="shared" si="353"/>
        <v>24</v>
      </c>
      <c r="J2261">
        <f t="shared" si="354"/>
        <v>232.55549583333334</v>
      </c>
      <c r="K2261">
        <f t="shared" si="355"/>
        <v>3143.1293872055903</v>
      </c>
      <c r="L2261">
        <f t="shared" si="356"/>
        <v>1860.4439666666667</v>
      </c>
      <c r="M2261">
        <f t="shared" si="357"/>
        <v>0</v>
      </c>
      <c r="N2261">
        <f t="shared" si="358"/>
        <v>5003.573353872257</v>
      </c>
      <c r="O2261">
        <f t="shared" si="359"/>
        <v>3506.063981466692</v>
      </c>
      <c r="P2261">
        <f t="shared" si="360"/>
        <v>2075.2679185333086</v>
      </c>
      <c r="Q2261">
        <f t="shared" si="361"/>
        <v>0</v>
      </c>
      <c r="R2261">
        <f t="shared" si="362"/>
        <v>5581.331900000001</v>
      </c>
    </row>
    <row r="2262" spans="1:18" x14ac:dyDescent="0.3">
      <c r="A2262" t="s">
        <v>0</v>
      </c>
      <c r="B2262" t="s">
        <v>0</v>
      </c>
      <c r="C2262">
        <v>29</v>
      </c>
      <c r="D2262">
        <v>10</v>
      </c>
      <c r="E2262">
        <v>0</v>
      </c>
      <c r="F2262">
        <v>20251203</v>
      </c>
      <c r="G2262">
        <v>20260110</v>
      </c>
      <c r="H2262">
        <v>126.03700000000001</v>
      </c>
      <c r="I2262">
        <f t="shared" si="353"/>
        <v>39</v>
      </c>
      <c r="J2262">
        <f t="shared" si="354"/>
        <v>3.2317179487179488</v>
      </c>
      <c r="K2262">
        <f t="shared" si="355"/>
        <v>79.167534012126964</v>
      </c>
      <c r="L2262">
        <f t="shared" si="356"/>
        <v>32.317179487179487</v>
      </c>
      <c r="M2262">
        <f t="shared" si="357"/>
        <v>0</v>
      </c>
      <c r="N2262">
        <f t="shared" si="358"/>
        <v>111.48471349930645</v>
      </c>
      <c r="O2262">
        <f t="shared" si="359"/>
        <v>89.50140491098378</v>
      </c>
      <c r="P2262">
        <f t="shared" si="360"/>
        <v>36.535595089016219</v>
      </c>
      <c r="Q2262">
        <f t="shared" si="361"/>
        <v>0</v>
      </c>
      <c r="R2262">
        <f t="shared" si="362"/>
        <v>126.03700000000001</v>
      </c>
    </row>
    <row r="2263" spans="1:18" x14ac:dyDescent="0.3">
      <c r="A2263" t="s">
        <v>33</v>
      </c>
      <c r="B2263" t="s">
        <v>34</v>
      </c>
      <c r="C2263">
        <v>13</v>
      </c>
      <c r="D2263">
        <v>5</v>
      </c>
      <c r="E2263">
        <v>0</v>
      </c>
      <c r="F2263">
        <v>20251219</v>
      </c>
      <c r="G2263">
        <v>20260105</v>
      </c>
      <c r="H2263">
        <v>195704.867</v>
      </c>
      <c r="I2263">
        <f t="shared" si="353"/>
        <v>18</v>
      </c>
      <c r="J2263">
        <f t="shared" si="354"/>
        <v>10872.492611111111</v>
      </c>
      <c r="K2263">
        <f t="shared" si="355"/>
        <v>119395.55059323744</v>
      </c>
      <c r="L2263">
        <f t="shared" si="356"/>
        <v>54362.463055555556</v>
      </c>
      <c r="M2263">
        <f t="shared" si="357"/>
        <v>0</v>
      </c>
      <c r="N2263">
        <f t="shared" si="358"/>
        <v>173758.01364879298</v>
      </c>
      <c r="O2263">
        <f t="shared" si="359"/>
        <v>134476.04434791845</v>
      </c>
      <c r="P2263">
        <f t="shared" si="360"/>
        <v>61228.822652081566</v>
      </c>
      <c r="Q2263">
        <f t="shared" si="361"/>
        <v>0</v>
      </c>
      <c r="R2263">
        <f t="shared" si="362"/>
        <v>195704.86700000003</v>
      </c>
    </row>
    <row r="2264" spans="1:18" x14ac:dyDescent="0.3">
      <c r="A2264" t="s">
        <v>33</v>
      </c>
      <c r="B2264" t="s">
        <v>34</v>
      </c>
      <c r="C2264">
        <v>22</v>
      </c>
      <c r="D2264">
        <v>7</v>
      </c>
      <c r="E2264">
        <v>0</v>
      </c>
      <c r="F2264">
        <v>20251210</v>
      </c>
      <c r="G2264">
        <v>20260107</v>
      </c>
      <c r="H2264">
        <v>91782.798599999995</v>
      </c>
      <c r="I2264">
        <f t="shared" si="353"/>
        <v>29</v>
      </c>
      <c r="J2264">
        <f t="shared" si="354"/>
        <v>3164.9240896551723</v>
      </c>
      <c r="K2264">
        <f t="shared" si="355"/>
        <v>58816.834594178566</v>
      </c>
      <c r="L2264">
        <f t="shared" si="356"/>
        <v>22154.468627586208</v>
      </c>
      <c r="M2264">
        <f t="shared" si="357"/>
        <v>0</v>
      </c>
      <c r="N2264">
        <f t="shared" si="358"/>
        <v>80971.303221764771</v>
      </c>
      <c r="O2264">
        <f t="shared" si="359"/>
        <v>66670.208691860869</v>
      </c>
      <c r="P2264">
        <f t="shared" si="360"/>
        <v>25112.589908139125</v>
      </c>
      <c r="Q2264">
        <f t="shared" si="361"/>
        <v>0</v>
      </c>
      <c r="R2264">
        <f t="shared" si="362"/>
        <v>91782.798599999995</v>
      </c>
    </row>
    <row r="2265" spans="1:18" x14ac:dyDescent="0.3">
      <c r="A2265" t="s">
        <v>33</v>
      </c>
      <c r="B2265" t="s">
        <v>34</v>
      </c>
      <c r="C2265">
        <v>4</v>
      </c>
      <c r="D2265">
        <v>5</v>
      </c>
      <c r="E2265">
        <v>0</v>
      </c>
      <c r="F2265">
        <v>20251228</v>
      </c>
      <c r="G2265">
        <v>20260105</v>
      </c>
      <c r="H2265">
        <v>587.28740000000005</v>
      </c>
      <c r="I2265">
        <f t="shared" si="353"/>
        <v>9</v>
      </c>
      <c r="J2265">
        <f t="shared" si="354"/>
        <v>65.254155555555556</v>
      </c>
      <c r="K2265">
        <f t="shared" si="355"/>
        <v>220.48742949397251</v>
      </c>
      <c r="L2265">
        <f t="shared" si="356"/>
        <v>326.27077777777777</v>
      </c>
      <c r="M2265">
        <f t="shared" si="357"/>
        <v>0</v>
      </c>
      <c r="N2265">
        <f t="shared" si="358"/>
        <v>546.75820727175028</v>
      </c>
      <c r="O2265">
        <f t="shared" si="359"/>
        <v>236.83135886763094</v>
      </c>
      <c r="P2265">
        <f t="shared" si="360"/>
        <v>350.45604113236908</v>
      </c>
      <c r="Q2265">
        <f t="shared" si="361"/>
        <v>0</v>
      </c>
      <c r="R2265">
        <f t="shared" si="362"/>
        <v>587.28740000000005</v>
      </c>
    </row>
    <row r="2266" spans="1:18" x14ac:dyDescent="0.3">
      <c r="A2266" t="s">
        <v>0</v>
      </c>
      <c r="B2266" t="s">
        <v>0</v>
      </c>
      <c r="C2266">
        <v>31</v>
      </c>
      <c r="D2266">
        <v>14</v>
      </c>
      <c r="E2266">
        <v>0</v>
      </c>
      <c r="F2266">
        <v>20251103</v>
      </c>
      <c r="G2266">
        <v>20260114</v>
      </c>
      <c r="H2266">
        <v>546.30160000000001</v>
      </c>
      <c r="I2266">
        <f t="shared" si="353"/>
        <v>45</v>
      </c>
      <c r="J2266">
        <f t="shared" si="354"/>
        <v>12.140035555555556</v>
      </c>
      <c r="K2266">
        <f t="shared" si="355"/>
        <v>317.90497300689373</v>
      </c>
      <c r="L2266">
        <f t="shared" si="356"/>
        <v>169.96049777777779</v>
      </c>
      <c r="M2266">
        <f t="shared" si="357"/>
        <v>0</v>
      </c>
      <c r="N2266">
        <f t="shared" si="358"/>
        <v>487.86547078467152</v>
      </c>
      <c r="O2266">
        <f t="shared" si="359"/>
        <v>355.98337206011496</v>
      </c>
      <c r="P2266">
        <f t="shared" si="360"/>
        <v>190.31822793988508</v>
      </c>
      <c r="Q2266">
        <f t="shared" si="361"/>
        <v>0</v>
      </c>
      <c r="R2266">
        <f t="shared" si="362"/>
        <v>546.30160000000001</v>
      </c>
    </row>
    <row r="2267" spans="1:18" x14ac:dyDescent="0.3">
      <c r="A2267" t="s">
        <v>33</v>
      </c>
      <c r="B2267" t="s">
        <v>34</v>
      </c>
      <c r="C2267">
        <v>0</v>
      </c>
      <c r="D2267">
        <v>9</v>
      </c>
      <c r="E2267">
        <v>0</v>
      </c>
      <c r="F2267">
        <v>20260106</v>
      </c>
      <c r="G2267">
        <v>20260114</v>
      </c>
      <c r="H2267">
        <v>629.35490000000004</v>
      </c>
      <c r="I2267">
        <f t="shared" si="353"/>
        <v>9</v>
      </c>
      <c r="J2267">
        <f t="shared" si="354"/>
        <v>69.928322222222221</v>
      </c>
      <c r="K2267">
        <f t="shared" si="355"/>
        <v>0</v>
      </c>
      <c r="L2267">
        <f t="shared" si="356"/>
        <v>629.35490000000004</v>
      </c>
      <c r="M2267">
        <f t="shared" si="357"/>
        <v>0</v>
      </c>
      <c r="N2267">
        <f t="shared" si="358"/>
        <v>629.35490000000004</v>
      </c>
      <c r="O2267">
        <f t="shared" si="359"/>
        <v>0</v>
      </c>
      <c r="P2267">
        <f t="shared" si="360"/>
        <v>629.35490000000004</v>
      </c>
      <c r="Q2267">
        <f t="shared" si="361"/>
        <v>0</v>
      </c>
      <c r="R2267">
        <f t="shared" si="362"/>
        <v>629.35490000000004</v>
      </c>
    </row>
    <row r="2268" spans="1:18" x14ac:dyDescent="0.3">
      <c r="A2268" t="s">
        <v>33</v>
      </c>
      <c r="B2268" t="s">
        <v>34</v>
      </c>
      <c r="C2268">
        <v>0</v>
      </c>
      <c r="D2268">
        <v>1</v>
      </c>
      <c r="E2268">
        <v>0</v>
      </c>
      <c r="F2268">
        <v>20260112</v>
      </c>
      <c r="G2268">
        <v>20260112</v>
      </c>
      <c r="H2268">
        <v>210.00239999999999</v>
      </c>
      <c r="I2268">
        <f t="shared" si="353"/>
        <v>1</v>
      </c>
      <c r="J2268">
        <f t="shared" si="354"/>
        <v>210.00239999999999</v>
      </c>
      <c r="K2268">
        <f t="shared" si="355"/>
        <v>0</v>
      </c>
      <c r="L2268">
        <f t="shared" si="356"/>
        <v>210.00239999999999</v>
      </c>
      <c r="M2268">
        <f t="shared" si="357"/>
        <v>0</v>
      </c>
      <c r="N2268">
        <f t="shared" si="358"/>
        <v>210.00239999999999</v>
      </c>
      <c r="O2268">
        <f t="shared" si="359"/>
        <v>0</v>
      </c>
      <c r="P2268">
        <f t="shared" si="360"/>
        <v>210.00239999999999</v>
      </c>
      <c r="Q2268">
        <f t="shared" si="361"/>
        <v>0</v>
      </c>
      <c r="R2268">
        <f t="shared" si="362"/>
        <v>210.00239999999999</v>
      </c>
    </row>
    <row r="2269" spans="1:18" x14ac:dyDescent="0.3">
      <c r="A2269" t="s">
        <v>35</v>
      </c>
      <c r="B2269" t="s">
        <v>34</v>
      </c>
      <c r="C2269">
        <v>21</v>
      </c>
      <c r="D2269">
        <v>1</v>
      </c>
      <c r="E2269">
        <v>0</v>
      </c>
      <c r="F2269">
        <v>20251211</v>
      </c>
      <c r="G2269">
        <v>20260101</v>
      </c>
      <c r="H2269">
        <v>79650.997300000003</v>
      </c>
      <c r="I2269">
        <f t="shared" si="353"/>
        <v>22</v>
      </c>
      <c r="J2269">
        <f t="shared" si="354"/>
        <v>3620.4998772727272</v>
      </c>
      <c r="K2269">
        <f t="shared" si="355"/>
        <v>64224.909498725479</v>
      </c>
      <c r="L2269">
        <f t="shared" si="356"/>
        <v>3620.4998772727272</v>
      </c>
      <c r="M2269">
        <f t="shared" si="357"/>
        <v>0</v>
      </c>
      <c r="N2269">
        <f t="shared" si="358"/>
        <v>67845.409375998206</v>
      </c>
      <c r="O2269">
        <f t="shared" si="359"/>
        <v>75400.504472237371</v>
      </c>
      <c r="P2269">
        <f t="shared" si="360"/>
        <v>4250.4928277626368</v>
      </c>
      <c r="Q2269">
        <f t="shared" si="361"/>
        <v>0</v>
      </c>
      <c r="R2269">
        <f t="shared" si="362"/>
        <v>79650.997300000003</v>
      </c>
    </row>
    <row r="2270" spans="1:18" x14ac:dyDescent="0.3">
      <c r="A2270" t="s">
        <v>35</v>
      </c>
      <c r="B2270" t="s">
        <v>34</v>
      </c>
      <c r="C2270">
        <v>21</v>
      </c>
      <c r="D2270">
        <v>4</v>
      </c>
      <c r="E2270">
        <v>0</v>
      </c>
      <c r="F2270">
        <v>20251211</v>
      </c>
      <c r="G2270">
        <v>20260104</v>
      </c>
      <c r="H2270">
        <v>4606.9731000000002</v>
      </c>
      <c r="I2270">
        <f t="shared" si="353"/>
        <v>25</v>
      </c>
      <c r="J2270">
        <f t="shared" si="354"/>
        <v>184.27892400000002</v>
      </c>
      <c r="K2270">
        <f t="shared" si="355"/>
        <v>3268.967716507113</v>
      </c>
      <c r="L2270">
        <f t="shared" si="356"/>
        <v>737.11569600000007</v>
      </c>
      <c r="M2270">
        <f t="shared" si="357"/>
        <v>0</v>
      </c>
      <c r="N2270">
        <f t="shared" si="358"/>
        <v>4006.0834125071133</v>
      </c>
      <c r="O2270">
        <f t="shared" si="359"/>
        <v>3759.2942492656985</v>
      </c>
      <c r="P2270">
        <f t="shared" si="360"/>
        <v>847.67885073430136</v>
      </c>
      <c r="Q2270">
        <f t="shared" si="361"/>
        <v>0</v>
      </c>
      <c r="R2270">
        <f t="shared" si="362"/>
        <v>4606.9731000000002</v>
      </c>
    </row>
    <row r="2271" spans="1:18" x14ac:dyDescent="0.3">
      <c r="A2271" t="s">
        <v>35</v>
      </c>
      <c r="B2271" t="s">
        <v>36</v>
      </c>
      <c r="C2271">
        <v>26</v>
      </c>
      <c r="D2271">
        <v>9</v>
      </c>
      <c r="E2271">
        <v>0</v>
      </c>
      <c r="F2271">
        <v>20251206</v>
      </c>
      <c r="G2271">
        <v>20260109</v>
      </c>
      <c r="H2271">
        <v>2580</v>
      </c>
      <c r="I2271">
        <f t="shared" si="353"/>
        <v>35</v>
      </c>
      <c r="J2271">
        <f t="shared" si="354"/>
        <v>73.714285714285708</v>
      </c>
      <c r="K2271">
        <f t="shared" si="355"/>
        <v>1618.9769989726262</v>
      </c>
      <c r="L2271">
        <f t="shared" si="356"/>
        <v>663.42857142857133</v>
      </c>
      <c r="M2271">
        <f t="shared" si="357"/>
        <v>0</v>
      </c>
      <c r="N2271">
        <f t="shared" si="358"/>
        <v>2282.4055704011976</v>
      </c>
      <c r="O2271">
        <f t="shared" si="359"/>
        <v>1830.069428289713</v>
      </c>
      <c r="P2271">
        <f t="shared" si="360"/>
        <v>749.93057171028715</v>
      </c>
      <c r="Q2271">
        <f t="shared" si="361"/>
        <v>0</v>
      </c>
      <c r="R2271">
        <f t="shared" si="362"/>
        <v>2580</v>
      </c>
    </row>
    <row r="2272" spans="1:18" x14ac:dyDescent="0.3">
      <c r="A2272" t="s">
        <v>35</v>
      </c>
      <c r="B2272" t="s">
        <v>34</v>
      </c>
      <c r="C2272">
        <v>26</v>
      </c>
      <c r="D2272">
        <v>9</v>
      </c>
      <c r="E2272">
        <v>0</v>
      </c>
      <c r="F2272">
        <v>20251206</v>
      </c>
      <c r="G2272">
        <v>20260109</v>
      </c>
      <c r="H2272">
        <v>25728.321100000001</v>
      </c>
      <c r="I2272">
        <f t="shared" si="353"/>
        <v>35</v>
      </c>
      <c r="J2272">
        <f t="shared" si="354"/>
        <v>735.09488857142856</v>
      </c>
      <c r="K2272">
        <f t="shared" si="355"/>
        <v>16144.790729876782</v>
      </c>
      <c r="L2272">
        <f t="shared" si="356"/>
        <v>6615.8539971428572</v>
      </c>
      <c r="M2272">
        <f t="shared" si="357"/>
        <v>0</v>
      </c>
      <c r="N2272">
        <f t="shared" si="358"/>
        <v>22760.64472701964</v>
      </c>
      <c r="O2272">
        <f t="shared" si="359"/>
        <v>18249.850343539205</v>
      </c>
      <c r="P2272">
        <f t="shared" si="360"/>
        <v>7478.4707564607925</v>
      </c>
      <c r="Q2272">
        <f t="shared" si="361"/>
        <v>0</v>
      </c>
      <c r="R2272">
        <f t="shared" si="362"/>
        <v>25728.321099999997</v>
      </c>
    </row>
    <row r="2273" spans="1:18" x14ac:dyDescent="0.3">
      <c r="A2273" t="s">
        <v>43</v>
      </c>
      <c r="B2273" t="s">
        <v>44</v>
      </c>
      <c r="C2273">
        <v>27</v>
      </c>
      <c r="D2273">
        <v>1</v>
      </c>
      <c r="E2273">
        <v>0</v>
      </c>
      <c r="F2273">
        <v>20251205</v>
      </c>
      <c r="G2273">
        <v>20260101</v>
      </c>
      <c r="H2273">
        <v>426371.67129999999</v>
      </c>
      <c r="I2273">
        <f t="shared" si="353"/>
        <v>28</v>
      </c>
      <c r="J2273">
        <f t="shared" si="354"/>
        <v>15227.559689285714</v>
      </c>
      <c r="K2273">
        <f t="shared" si="355"/>
        <v>347303.96688472456</v>
      </c>
      <c r="L2273">
        <f t="shared" si="356"/>
        <v>15227.559689285714</v>
      </c>
      <c r="M2273">
        <f t="shared" si="357"/>
        <v>0</v>
      </c>
      <c r="N2273">
        <f t="shared" si="358"/>
        <v>362531.52657401026</v>
      </c>
      <c r="O2273">
        <f t="shared" si="359"/>
        <v>408462.60795343394</v>
      </c>
      <c r="P2273">
        <f t="shared" si="360"/>
        <v>17909.063346566094</v>
      </c>
      <c r="Q2273">
        <f t="shared" si="361"/>
        <v>0</v>
      </c>
      <c r="R2273">
        <f t="shared" si="362"/>
        <v>426371.67130000005</v>
      </c>
    </row>
    <row r="2274" spans="1:18" x14ac:dyDescent="0.3">
      <c r="A2274" t="s">
        <v>33</v>
      </c>
      <c r="B2274" t="s">
        <v>34</v>
      </c>
      <c r="C2274">
        <v>20</v>
      </c>
      <c r="D2274">
        <v>1</v>
      </c>
      <c r="E2274">
        <v>0</v>
      </c>
      <c r="F2274">
        <v>20251212</v>
      </c>
      <c r="G2274">
        <v>20260101</v>
      </c>
      <c r="H2274">
        <v>716696.1298</v>
      </c>
      <c r="I2274">
        <f t="shared" si="353"/>
        <v>21</v>
      </c>
      <c r="J2274">
        <f t="shared" si="354"/>
        <v>34128.38713333333</v>
      </c>
      <c r="K2274">
        <f t="shared" si="355"/>
        <v>576582.46342620743</v>
      </c>
      <c r="L2274">
        <f t="shared" si="356"/>
        <v>34128.38713333333</v>
      </c>
      <c r="M2274">
        <f t="shared" si="357"/>
        <v>0</v>
      </c>
      <c r="N2274">
        <f t="shared" si="358"/>
        <v>610710.85055954079</v>
      </c>
      <c r="O2274">
        <f t="shared" si="359"/>
        <v>676644.96163692267</v>
      </c>
      <c r="P2274">
        <f t="shared" si="360"/>
        <v>40051.168163077258</v>
      </c>
      <c r="Q2274">
        <f t="shared" si="361"/>
        <v>0</v>
      </c>
      <c r="R2274">
        <f t="shared" si="362"/>
        <v>716696.12979999988</v>
      </c>
    </row>
    <row r="2275" spans="1:18" x14ac:dyDescent="0.3">
      <c r="A2275" t="s">
        <v>35</v>
      </c>
      <c r="B2275" t="s">
        <v>36</v>
      </c>
      <c r="C2275">
        <v>9</v>
      </c>
      <c r="D2275">
        <v>2</v>
      </c>
      <c r="E2275">
        <v>0</v>
      </c>
      <c r="F2275">
        <v>20251223</v>
      </c>
      <c r="G2275">
        <v>20260102</v>
      </c>
      <c r="H2275">
        <v>516</v>
      </c>
      <c r="I2275">
        <f t="shared" si="353"/>
        <v>11</v>
      </c>
      <c r="J2275">
        <f t="shared" si="354"/>
        <v>46.909090909090907</v>
      </c>
      <c r="K2275">
        <f t="shared" si="355"/>
        <v>356.62780047299105</v>
      </c>
      <c r="L2275">
        <f t="shared" si="356"/>
        <v>93.818181818181813</v>
      </c>
      <c r="M2275">
        <f t="shared" si="357"/>
        <v>0</v>
      </c>
      <c r="N2275">
        <f t="shared" si="358"/>
        <v>450.44598229117287</v>
      </c>
      <c r="O2275">
        <f t="shared" si="359"/>
        <v>408.5283303184421</v>
      </c>
      <c r="P2275">
        <f t="shared" si="360"/>
        <v>107.47166968155791</v>
      </c>
      <c r="Q2275">
        <f t="shared" si="361"/>
        <v>0</v>
      </c>
      <c r="R2275">
        <f t="shared" si="362"/>
        <v>516</v>
      </c>
    </row>
    <row r="2276" spans="1:18" x14ac:dyDescent="0.3">
      <c r="A2276" t="s">
        <v>35</v>
      </c>
      <c r="B2276" t="s">
        <v>36</v>
      </c>
      <c r="C2276">
        <v>2</v>
      </c>
      <c r="D2276">
        <v>2</v>
      </c>
      <c r="E2276">
        <v>0</v>
      </c>
      <c r="F2276">
        <v>20251230</v>
      </c>
      <c r="G2276">
        <v>20260102</v>
      </c>
      <c r="H2276">
        <v>516</v>
      </c>
      <c r="I2276">
        <f t="shared" si="353"/>
        <v>4</v>
      </c>
      <c r="J2276">
        <f t="shared" si="354"/>
        <v>129</v>
      </c>
      <c r="K2276">
        <f t="shared" si="355"/>
        <v>217.93921140016121</v>
      </c>
      <c r="L2276">
        <f t="shared" si="356"/>
        <v>258</v>
      </c>
      <c r="M2276">
        <f t="shared" si="357"/>
        <v>0</v>
      </c>
      <c r="N2276">
        <f t="shared" si="358"/>
        <v>475.93921140016118</v>
      </c>
      <c r="O2276">
        <f t="shared" si="359"/>
        <v>236.28360594969271</v>
      </c>
      <c r="P2276">
        <f t="shared" si="360"/>
        <v>279.71639405030731</v>
      </c>
      <c r="Q2276">
        <f t="shared" si="361"/>
        <v>0</v>
      </c>
      <c r="R2276">
        <f t="shared" si="362"/>
        <v>516</v>
      </c>
    </row>
    <row r="2277" spans="1:18" x14ac:dyDescent="0.3">
      <c r="A2277" t="s">
        <v>35</v>
      </c>
      <c r="B2277" t="s">
        <v>34</v>
      </c>
      <c r="C2277">
        <v>2</v>
      </c>
      <c r="D2277">
        <v>2</v>
      </c>
      <c r="E2277">
        <v>0</v>
      </c>
      <c r="F2277">
        <v>20251230</v>
      </c>
      <c r="G2277">
        <v>20260102</v>
      </c>
      <c r="H2277">
        <v>406.46690000000001</v>
      </c>
      <c r="I2277">
        <f t="shared" si="353"/>
        <v>4</v>
      </c>
      <c r="J2277">
        <f t="shared" si="354"/>
        <v>101.616725</v>
      </c>
      <c r="K2277">
        <f t="shared" si="355"/>
        <v>171.67650319044225</v>
      </c>
      <c r="L2277">
        <f t="shared" si="356"/>
        <v>203.23345</v>
      </c>
      <c r="M2277">
        <f t="shared" si="357"/>
        <v>0</v>
      </c>
      <c r="N2277">
        <f t="shared" si="358"/>
        <v>374.90995319044225</v>
      </c>
      <c r="O2277">
        <f t="shared" si="359"/>
        <v>186.12686982789373</v>
      </c>
      <c r="P2277">
        <f t="shared" si="360"/>
        <v>220.34003017210628</v>
      </c>
      <c r="Q2277">
        <f t="shared" si="361"/>
        <v>0</v>
      </c>
      <c r="R2277">
        <f t="shared" si="362"/>
        <v>406.46690000000001</v>
      </c>
    </row>
    <row r="2278" spans="1:18" x14ac:dyDescent="0.3">
      <c r="A2278" t="s">
        <v>35</v>
      </c>
      <c r="B2278" t="s">
        <v>36</v>
      </c>
      <c r="C2278">
        <v>1</v>
      </c>
      <c r="D2278">
        <v>1</v>
      </c>
      <c r="E2278">
        <v>0</v>
      </c>
      <c r="F2278">
        <v>20251231</v>
      </c>
      <c r="G2278">
        <v>20260101</v>
      </c>
      <c r="H2278">
        <v>516</v>
      </c>
      <c r="I2278">
        <f t="shared" si="353"/>
        <v>2</v>
      </c>
      <c r="J2278">
        <f t="shared" si="354"/>
        <v>258</v>
      </c>
      <c r="K2278">
        <f t="shared" si="355"/>
        <v>217.93921140016121</v>
      </c>
      <c r="L2278">
        <f t="shared" si="356"/>
        <v>258</v>
      </c>
      <c r="M2278">
        <f t="shared" si="357"/>
        <v>0</v>
      </c>
      <c r="N2278">
        <f t="shared" si="358"/>
        <v>475.93921140016118</v>
      </c>
      <c r="O2278">
        <f t="shared" si="359"/>
        <v>236.28360594969271</v>
      </c>
      <c r="P2278">
        <f t="shared" si="360"/>
        <v>279.71639405030731</v>
      </c>
      <c r="Q2278">
        <f t="shared" si="361"/>
        <v>0</v>
      </c>
      <c r="R2278">
        <f t="shared" si="362"/>
        <v>516</v>
      </c>
    </row>
    <row r="2279" spans="1:18" x14ac:dyDescent="0.3">
      <c r="A2279" t="s">
        <v>33</v>
      </c>
      <c r="B2279" t="s">
        <v>34</v>
      </c>
      <c r="C2279">
        <v>24</v>
      </c>
      <c r="D2279">
        <v>11</v>
      </c>
      <c r="E2279">
        <v>0</v>
      </c>
      <c r="F2279">
        <v>20251208</v>
      </c>
      <c r="G2279">
        <v>20260111</v>
      </c>
      <c r="H2279">
        <v>671.88109999999995</v>
      </c>
      <c r="I2279">
        <f t="shared" si="353"/>
        <v>35</v>
      </c>
      <c r="J2279">
        <f t="shared" si="354"/>
        <v>19.196602857142857</v>
      </c>
      <c r="K2279">
        <f t="shared" si="355"/>
        <v>389.18069658119032</v>
      </c>
      <c r="L2279">
        <f t="shared" si="356"/>
        <v>211.16263142857142</v>
      </c>
      <c r="M2279">
        <f t="shared" si="357"/>
        <v>0</v>
      </c>
      <c r="N2279">
        <f t="shared" si="358"/>
        <v>600.34332800976176</v>
      </c>
      <c r="O2279">
        <f t="shared" si="359"/>
        <v>435.55602655666485</v>
      </c>
      <c r="P2279">
        <f t="shared" si="360"/>
        <v>236.32507344333501</v>
      </c>
      <c r="Q2279">
        <f t="shared" si="361"/>
        <v>0</v>
      </c>
      <c r="R2279">
        <f t="shared" si="362"/>
        <v>671.88109999999983</v>
      </c>
    </row>
    <row r="2280" spans="1:18" x14ac:dyDescent="0.3">
      <c r="A2280" t="s">
        <v>33</v>
      </c>
      <c r="B2280" t="s">
        <v>34</v>
      </c>
      <c r="C2280">
        <v>31</v>
      </c>
      <c r="D2280">
        <v>7</v>
      </c>
      <c r="E2280">
        <v>0</v>
      </c>
      <c r="F2280">
        <v>20251130</v>
      </c>
      <c r="G2280">
        <v>20260107</v>
      </c>
      <c r="H2280">
        <v>2731.5083</v>
      </c>
      <c r="I2280">
        <f t="shared" si="353"/>
        <v>38</v>
      </c>
      <c r="J2280">
        <f t="shared" si="354"/>
        <v>71.881797368421047</v>
      </c>
      <c r="K2280">
        <f t="shared" si="355"/>
        <v>1882.3322837499843</v>
      </c>
      <c r="L2280">
        <f t="shared" si="356"/>
        <v>503.1725815789473</v>
      </c>
      <c r="M2280">
        <f t="shared" si="357"/>
        <v>0</v>
      </c>
      <c r="N2280">
        <f t="shared" si="358"/>
        <v>2385.5048653289314</v>
      </c>
      <c r="O2280">
        <f t="shared" si="359"/>
        <v>2155.353498183737</v>
      </c>
      <c r="P2280">
        <f t="shared" si="360"/>
        <v>576.15480181626299</v>
      </c>
      <c r="Q2280">
        <f t="shared" si="361"/>
        <v>0</v>
      </c>
      <c r="R2280">
        <f t="shared" si="362"/>
        <v>2731.5083</v>
      </c>
    </row>
    <row r="2281" spans="1:18" x14ac:dyDescent="0.3">
      <c r="A2281" t="s">
        <v>33</v>
      </c>
      <c r="B2281" t="s">
        <v>34</v>
      </c>
      <c r="C2281">
        <v>15</v>
      </c>
      <c r="D2281">
        <v>2</v>
      </c>
      <c r="E2281">
        <v>0</v>
      </c>
      <c r="F2281">
        <v>20251217</v>
      </c>
      <c r="G2281">
        <v>20260102</v>
      </c>
      <c r="H2281">
        <v>187050.4884</v>
      </c>
      <c r="I2281">
        <f t="shared" si="353"/>
        <v>17</v>
      </c>
      <c r="J2281">
        <f t="shared" si="354"/>
        <v>11002.969905882353</v>
      </c>
      <c r="K2281">
        <f t="shared" si="355"/>
        <v>139417.35955509922</v>
      </c>
      <c r="L2281">
        <f t="shared" si="356"/>
        <v>22005.939811764707</v>
      </c>
      <c r="M2281">
        <f t="shared" si="357"/>
        <v>0</v>
      </c>
      <c r="N2281">
        <f t="shared" si="358"/>
        <v>161423.29936686391</v>
      </c>
      <c r="O2281">
        <f t="shared" si="359"/>
        <v>161550.93656556049</v>
      </c>
      <c r="P2281">
        <f t="shared" si="360"/>
        <v>25499.55183443951</v>
      </c>
      <c r="Q2281">
        <f t="shared" si="361"/>
        <v>0</v>
      </c>
      <c r="R2281">
        <f t="shared" si="362"/>
        <v>187050.4884</v>
      </c>
    </row>
    <row r="2282" spans="1:18" x14ac:dyDescent="0.3">
      <c r="A2282" t="s">
        <v>33</v>
      </c>
      <c r="B2282" t="s">
        <v>34</v>
      </c>
      <c r="C2282">
        <v>2</v>
      </c>
      <c r="D2282">
        <v>7</v>
      </c>
      <c r="E2282">
        <v>0</v>
      </c>
      <c r="F2282">
        <v>20251230</v>
      </c>
      <c r="G2282">
        <v>20260107</v>
      </c>
      <c r="H2282">
        <v>1802.6635000000001</v>
      </c>
      <c r="I2282">
        <f t="shared" si="353"/>
        <v>9</v>
      </c>
      <c r="J2282">
        <f t="shared" si="354"/>
        <v>200.29594444444444</v>
      </c>
      <c r="K2282">
        <f t="shared" si="355"/>
        <v>338.39023394474981</v>
      </c>
      <c r="L2282">
        <f t="shared" si="356"/>
        <v>1402.071611111111</v>
      </c>
      <c r="M2282">
        <f t="shared" si="357"/>
        <v>0</v>
      </c>
      <c r="N2282">
        <f t="shared" si="358"/>
        <v>1740.4618450558607</v>
      </c>
      <c r="O2282">
        <f t="shared" si="359"/>
        <v>350.48382429152491</v>
      </c>
      <c r="P2282">
        <f t="shared" si="360"/>
        <v>1452.1796757084753</v>
      </c>
      <c r="Q2282">
        <f t="shared" si="361"/>
        <v>0</v>
      </c>
      <c r="R2282">
        <f t="shared" si="362"/>
        <v>1802.6635000000001</v>
      </c>
    </row>
    <row r="2283" spans="1:18" x14ac:dyDescent="0.3">
      <c r="A2283" t="s">
        <v>0</v>
      </c>
      <c r="B2283" t="s">
        <v>0</v>
      </c>
      <c r="C2283">
        <v>25</v>
      </c>
      <c r="D2283">
        <v>4</v>
      </c>
      <c r="E2283">
        <v>0</v>
      </c>
      <c r="F2283">
        <v>20251207</v>
      </c>
      <c r="G2283">
        <v>20260104</v>
      </c>
      <c r="H2283">
        <v>756.20420000000001</v>
      </c>
      <c r="I2283">
        <f t="shared" si="353"/>
        <v>29</v>
      </c>
      <c r="J2283">
        <f t="shared" si="354"/>
        <v>26.076006896551725</v>
      </c>
      <c r="K2283">
        <f t="shared" si="355"/>
        <v>550.67678095926829</v>
      </c>
      <c r="L2283">
        <f t="shared" si="356"/>
        <v>104.3040275862069</v>
      </c>
      <c r="M2283">
        <f t="shared" si="357"/>
        <v>0</v>
      </c>
      <c r="N2283">
        <f t="shared" si="358"/>
        <v>654.98080854547516</v>
      </c>
      <c r="O2283">
        <f t="shared" si="359"/>
        <v>635.78060482205183</v>
      </c>
      <c r="P2283">
        <f t="shared" si="360"/>
        <v>120.42359517794823</v>
      </c>
      <c r="Q2283">
        <f t="shared" si="361"/>
        <v>0</v>
      </c>
      <c r="R2283">
        <f t="shared" si="362"/>
        <v>756.20420000000001</v>
      </c>
    </row>
    <row r="2284" spans="1:18" x14ac:dyDescent="0.3">
      <c r="A2284" t="s">
        <v>33</v>
      </c>
      <c r="B2284" t="s">
        <v>34</v>
      </c>
      <c r="C2284">
        <v>31</v>
      </c>
      <c r="D2284">
        <v>5</v>
      </c>
      <c r="E2284">
        <v>0</v>
      </c>
      <c r="F2284">
        <v>20251130</v>
      </c>
      <c r="G2284">
        <v>20260105</v>
      </c>
      <c r="H2284">
        <v>9961.1389999999992</v>
      </c>
      <c r="I2284">
        <f t="shared" si="353"/>
        <v>36</v>
      </c>
      <c r="J2284">
        <f t="shared" si="354"/>
        <v>276.69830555555552</v>
      </c>
      <c r="K2284">
        <f t="shared" si="355"/>
        <v>7245.7586269949506</v>
      </c>
      <c r="L2284">
        <f t="shared" si="356"/>
        <v>1383.4915277777777</v>
      </c>
      <c r="M2284">
        <f t="shared" si="357"/>
        <v>0</v>
      </c>
      <c r="N2284">
        <f t="shared" si="358"/>
        <v>8629.2501547727279</v>
      </c>
      <c r="O2284">
        <f t="shared" si="359"/>
        <v>8364.1113131974998</v>
      </c>
      <c r="P2284">
        <f t="shared" si="360"/>
        <v>1597.0276868024998</v>
      </c>
      <c r="Q2284">
        <f t="shared" si="361"/>
        <v>0</v>
      </c>
      <c r="R2284">
        <f t="shared" si="362"/>
        <v>9961.1389999999992</v>
      </c>
    </row>
    <row r="2285" spans="1:18" x14ac:dyDescent="0.3">
      <c r="A2285" t="s">
        <v>43</v>
      </c>
      <c r="B2285" t="s">
        <v>44</v>
      </c>
      <c r="C2285">
        <v>28</v>
      </c>
      <c r="D2285">
        <v>4</v>
      </c>
      <c r="E2285">
        <v>0</v>
      </c>
      <c r="F2285">
        <v>20251204</v>
      </c>
      <c r="G2285">
        <v>20260104</v>
      </c>
      <c r="H2285">
        <v>36893.328999999998</v>
      </c>
      <c r="I2285">
        <f t="shared" si="353"/>
        <v>32</v>
      </c>
      <c r="J2285">
        <f t="shared" si="354"/>
        <v>1152.9165312499999</v>
      </c>
      <c r="K2285">
        <f t="shared" si="355"/>
        <v>27269.147866912252</v>
      </c>
      <c r="L2285">
        <f t="shared" si="356"/>
        <v>4611.6661249999997</v>
      </c>
      <c r="M2285">
        <f t="shared" si="357"/>
        <v>0</v>
      </c>
      <c r="N2285">
        <f t="shared" si="358"/>
        <v>31880.813991912251</v>
      </c>
      <c r="O2285">
        <f t="shared" si="359"/>
        <v>31556.585853136108</v>
      </c>
      <c r="P2285">
        <f t="shared" si="360"/>
        <v>5336.7431468638897</v>
      </c>
      <c r="Q2285">
        <f t="shared" si="361"/>
        <v>0</v>
      </c>
      <c r="R2285">
        <f t="shared" si="362"/>
        <v>36893.328999999998</v>
      </c>
    </row>
    <row r="2286" spans="1:18" x14ac:dyDescent="0.3">
      <c r="A2286" t="s">
        <v>0</v>
      </c>
      <c r="B2286" t="s">
        <v>0</v>
      </c>
      <c r="C2286">
        <v>31</v>
      </c>
      <c r="D2286">
        <v>5</v>
      </c>
      <c r="E2286">
        <v>0</v>
      </c>
      <c r="F2286">
        <v>20251128</v>
      </c>
      <c r="G2286">
        <v>20260105</v>
      </c>
      <c r="H2286">
        <v>1260.8148000000001</v>
      </c>
      <c r="I2286">
        <f t="shared" si="353"/>
        <v>36</v>
      </c>
      <c r="J2286">
        <f t="shared" si="354"/>
        <v>35.022633333333339</v>
      </c>
      <c r="K2286">
        <f t="shared" si="355"/>
        <v>917.11999141292142</v>
      </c>
      <c r="L2286">
        <f t="shared" si="356"/>
        <v>175.1131666666667</v>
      </c>
      <c r="M2286">
        <f t="shared" si="357"/>
        <v>0</v>
      </c>
      <c r="N2286">
        <f t="shared" si="358"/>
        <v>1092.2331580795881</v>
      </c>
      <c r="O2286">
        <f t="shared" si="359"/>
        <v>1058.6736449041466</v>
      </c>
      <c r="P2286">
        <f t="shared" si="360"/>
        <v>202.14115509585363</v>
      </c>
      <c r="Q2286">
        <f t="shared" si="361"/>
        <v>0</v>
      </c>
      <c r="R2286">
        <f t="shared" si="362"/>
        <v>1260.8148000000003</v>
      </c>
    </row>
    <row r="2287" spans="1:18" x14ac:dyDescent="0.3">
      <c r="A2287" t="s">
        <v>35</v>
      </c>
      <c r="B2287" t="s">
        <v>34</v>
      </c>
      <c r="C2287">
        <v>23</v>
      </c>
      <c r="D2287">
        <v>13</v>
      </c>
      <c r="E2287">
        <v>0</v>
      </c>
      <c r="F2287">
        <v>20251209</v>
      </c>
      <c r="G2287">
        <v>20260113</v>
      </c>
      <c r="H2287">
        <v>4888.2557999999999</v>
      </c>
      <c r="I2287">
        <f t="shared" si="353"/>
        <v>36</v>
      </c>
      <c r="J2287">
        <f t="shared" si="354"/>
        <v>135.78488333333334</v>
      </c>
      <c r="K2287">
        <f t="shared" si="355"/>
        <v>2638.1223219216276</v>
      </c>
      <c r="L2287">
        <f t="shared" si="356"/>
        <v>1765.2034833333335</v>
      </c>
      <c r="M2287">
        <f t="shared" si="357"/>
        <v>0</v>
      </c>
      <c r="N2287">
        <f t="shared" si="358"/>
        <v>4403.3258052549609</v>
      </c>
      <c r="O2287">
        <f t="shared" si="359"/>
        <v>2928.6537748019696</v>
      </c>
      <c r="P2287">
        <f t="shared" si="360"/>
        <v>1959.6020251980308</v>
      </c>
      <c r="Q2287">
        <f t="shared" si="361"/>
        <v>0</v>
      </c>
      <c r="R2287">
        <f t="shared" si="362"/>
        <v>4888.2558000000008</v>
      </c>
    </row>
    <row r="2288" spans="1:18" x14ac:dyDescent="0.3">
      <c r="A2288" t="s">
        <v>0</v>
      </c>
      <c r="B2288" t="s">
        <v>0</v>
      </c>
      <c r="C2288">
        <v>31</v>
      </c>
      <c r="D2288">
        <v>9</v>
      </c>
      <c r="E2288">
        <v>0</v>
      </c>
      <c r="F2288">
        <v>20251103</v>
      </c>
      <c r="G2288">
        <v>20260109</v>
      </c>
      <c r="H2288">
        <v>1302.7807</v>
      </c>
      <c r="I2288">
        <f t="shared" si="353"/>
        <v>40</v>
      </c>
      <c r="J2288">
        <f t="shared" si="354"/>
        <v>32.569517500000003</v>
      </c>
      <c r="K2288">
        <f t="shared" si="355"/>
        <v>852.8814873978539</v>
      </c>
      <c r="L2288">
        <f t="shared" si="356"/>
        <v>293.12565750000005</v>
      </c>
      <c r="M2288">
        <f t="shared" si="357"/>
        <v>0</v>
      </c>
      <c r="N2288">
        <f t="shared" si="358"/>
        <v>1146.007144897854</v>
      </c>
      <c r="O2288">
        <f t="shared" si="359"/>
        <v>969.55550941896911</v>
      </c>
      <c r="P2288">
        <f t="shared" si="360"/>
        <v>333.22519058103074</v>
      </c>
      <c r="Q2288">
        <f t="shared" si="361"/>
        <v>0</v>
      </c>
      <c r="R2288">
        <f t="shared" si="362"/>
        <v>1302.7806999999998</v>
      </c>
    </row>
    <row r="2289" spans="1:18" x14ac:dyDescent="0.3">
      <c r="A2289" t="s">
        <v>41</v>
      </c>
      <c r="B2289" t="s">
        <v>42</v>
      </c>
      <c r="C2289">
        <v>26</v>
      </c>
      <c r="D2289">
        <v>8</v>
      </c>
      <c r="E2289">
        <v>0</v>
      </c>
      <c r="F2289">
        <v>20251206</v>
      </c>
      <c r="G2289">
        <v>20260108</v>
      </c>
      <c r="H2289">
        <v>13440.784900000001</v>
      </c>
      <c r="I2289">
        <f t="shared" si="353"/>
        <v>34</v>
      </c>
      <c r="J2289">
        <f t="shared" si="354"/>
        <v>395.3172029411765</v>
      </c>
      <c r="K2289">
        <f t="shared" si="355"/>
        <v>8682.2988605033133</v>
      </c>
      <c r="L2289">
        <f t="shared" si="356"/>
        <v>3162.537623529412</v>
      </c>
      <c r="M2289">
        <f t="shared" si="357"/>
        <v>0</v>
      </c>
      <c r="N2289">
        <f t="shared" si="358"/>
        <v>11844.836484032725</v>
      </c>
      <c r="O2289">
        <f t="shared" si="359"/>
        <v>9852.1335924604682</v>
      </c>
      <c r="P2289">
        <f t="shared" si="360"/>
        <v>3588.6513075395333</v>
      </c>
      <c r="Q2289">
        <f t="shared" si="361"/>
        <v>0</v>
      </c>
      <c r="R2289">
        <f t="shared" si="362"/>
        <v>13440.784900000002</v>
      </c>
    </row>
    <row r="2290" spans="1:18" x14ac:dyDescent="0.3">
      <c r="A2290" t="s">
        <v>33</v>
      </c>
      <c r="B2290" t="s">
        <v>34</v>
      </c>
      <c r="C2290">
        <v>12</v>
      </c>
      <c r="D2290">
        <v>1</v>
      </c>
      <c r="E2290">
        <v>0</v>
      </c>
      <c r="F2290">
        <v>20251220</v>
      </c>
      <c r="G2290">
        <v>20260101</v>
      </c>
      <c r="H2290">
        <v>454424.538</v>
      </c>
      <c r="I2290">
        <f t="shared" si="353"/>
        <v>13</v>
      </c>
      <c r="J2290">
        <f t="shared" si="354"/>
        <v>34955.733692307695</v>
      </c>
      <c r="K2290">
        <f t="shared" si="355"/>
        <v>354336.04813095741</v>
      </c>
      <c r="L2290">
        <f t="shared" si="356"/>
        <v>34955.733692307695</v>
      </c>
      <c r="M2290">
        <f t="shared" si="357"/>
        <v>0</v>
      </c>
      <c r="N2290">
        <f t="shared" si="358"/>
        <v>389291.78182326513</v>
      </c>
      <c r="O2290">
        <f t="shared" si="359"/>
        <v>413620.32924126106</v>
      </c>
      <c r="P2290">
        <f t="shared" si="360"/>
        <v>40804.208758738925</v>
      </c>
      <c r="Q2290">
        <f t="shared" si="361"/>
        <v>0</v>
      </c>
      <c r="R2290">
        <f t="shared" si="362"/>
        <v>454424.538</v>
      </c>
    </row>
    <row r="2291" spans="1:18" x14ac:dyDescent="0.3">
      <c r="A2291" t="s">
        <v>0</v>
      </c>
      <c r="B2291" t="s">
        <v>0</v>
      </c>
      <c r="C2291">
        <v>31</v>
      </c>
      <c r="D2291">
        <v>1</v>
      </c>
      <c r="E2291">
        <v>0</v>
      </c>
      <c r="F2291">
        <v>20251122</v>
      </c>
      <c r="G2291">
        <v>20260101</v>
      </c>
      <c r="H2291">
        <v>714.52890000000002</v>
      </c>
      <c r="I2291">
        <f t="shared" si="353"/>
        <v>32</v>
      </c>
      <c r="J2291">
        <f t="shared" si="354"/>
        <v>22.329028125000001</v>
      </c>
      <c r="K2291">
        <f t="shared" si="355"/>
        <v>584.71896979740359</v>
      </c>
      <c r="L2291">
        <f t="shared" si="356"/>
        <v>22.329028125000001</v>
      </c>
      <c r="M2291">
        <f t="shared" si="357"/>
        <v>0</v>
      </c>
      <c r="N2291">
        <f t="shared" si="358"/>
        <v>607.04799792240362</v>
      </c>
      <c r="O2291">
        <f t="shared" si="359"/>
        <v>688.24640510860797</v>
      </c>
      <c r="P2291">
        <f t="shared" si="360"/>
        <v>26.282494891391998</v>
      </c>
      <c r="Q2291">
        <f t="shared" si="361"/>
        <v>0</v>
      </c>
      <c r="R2291">
        <f t="shared" si="362"/>
        <v>714.52890000000002</v>
      </c>
    </row>
    <row r="2292" spans="1:18" x14ac:dyDescent="0.3">
      <c r="A2292" t="s">
        <v>43</v>
      </c>
      <c r="B2292" t="s">
        <v>44</v>
      </c>
      <c r="C2292">
        <v>25</v>
      </c>
      <c r="D2292">
        <v>7</v>
      </c>
      <c r="E2292">
        <v>0</v>
      </c>
      <c r="F2292">
        <v>20251207</v>
      </c>
      <c r="G2292">
        <v>20260107</v>
      </c>
      <c r="H2292">
        <v>83013.138300000006</v>
      </c>
      <c r="I2292">
        <f t="shared" si="353"/>
        <v>32</v>
      </c>
      <c r="J2292">
        <f t="shared" si="354"/>
        <v>2594.1605718750002</v>
      </c>
      <c r="K2292">
        <f t="shared" si="355"/>
        <v>54783.847798433024</v>
      </c>
      <c r="L2292">
        <f t="shared" si="356"/>
        <v>18159.124003125002</v>
      </c>
      <c r="M2292">
        <f t="shared" si="357"/>
        <v>0</v>
      </c>
      <c r="N2292">
        <f t="shared" si="358"/>
        <v>72942.971801558029</v>
      </c>
      <c r="O2292">
        <f t="shared" si="359"/>
        <v>62347.05032679149</v>
      </c>
      <c r="P2292">
        <f t="shared" si="360"/>
        <v>20666.087973208505</v>
      </c>
      <c r="Q2292">
        <f t="shared" si="361"/>
        <v>0</v>
      </c>
      <c r="R2292">
        <f t="shared" si="362"/>
        <v>83013.138299999991</v>
      </c>
    </row>
    <row r="2293" spans="1:18" x14ac:dyDescent="0.3">
      <c r="A2293" t="s">
        <v>0</v>
      </c>
      <c r="B2293" t="s">
        <v>0</v>
      </c>
      <c r="C2293">
        <v>31</v>
      </c>
      <c r="D2293">
        <v>4</v>
      </c>
      <c r="E2293">
        <v>0</v>
      </c>
      <c r="F2293">
        <v>20251120</v>
      </c>
      <c r="G2293">
        <v>20260104</v>
      </c>
      <c r="H2293">
        <v>336.17770000000002</v>
      </c>
      <c r="I2293">
        <f t="shared" si="353"/>
        <v>35</v>
      </c>
      <c r="J2293">
        <f t="shared" si="354"/>
        <v>9.6050771428571426</v>
      </c>
      <c r="K2293">
        <f t="shared" si="355"/>
        <v>251.52329874617044</v>
      </c>
      <c r="L2293">
        <f t="shared" si="356"/>
        <v>38.420308571428571</v>
      </c>
      <c r="M2293">
        <f t="shared" si="357"/>
        <v>0</v>
      </c>
      <c r="N2293">
        <f t="shared" si="358"/>
        <v>289.943607317599</v>
      </c>
      <c r="O2293">
        <f t="shared" si="359"/>
        <v>291.63093075640319</v>
      </c>
      <c r="P2293">
        <f t="shared" si="360"/>
        <v>44.546769243596856</v>
      </c>
      <c r="Q2293">
        <f t="shared" si="361"/>
        <v>0</v>
      </c>
      <c r="R2293">
        <f t="shared" si="362"/>
        <v>336.17770000000007</v>
      </c>
    </row>
    <row r="2294" spans="1:18" x14ac:dyDescent="0.3">
      <c r="A2294" t="s">
        <v>0</v>
      </c>
      <c r="B2294" t="s">
        <v>0</v>
      </c>
      <c r="C2294">
        <v>31</v>
      </c>
      <c r="D2294">
        <v>1</v>
      </c>
      <c r="E2294">
        <v>0</v>
      </c>
      <c r="F2294">
        <v>20251120</v>
      </c>
      <c r="G2294">
        <v>20260101</v>
      </c>
      <c r="H2294">
        <v>756.56</v>
      </c>
      <c r="I2294">
        <f t="shared" si="353"/>
        <v>32</v>
      </c>
      <c r="J2294">
        <f t="shared" si="354"/>
        <v>23.642499999999998</v>
      </c>
      <c r="K2294">
        <f t="shared" si="355"/>
        <v>619.11419368751024</v>
      </c>
      <c r="L2294">
        <f t="shared" si="356"/>
        <v>23.642499999999998</v>
      </c>
      <c r="M2294">
        <f t="shared" si="357"/>
        <v>0</v>
      </c>
      <c r="N2294">
        <f t="shared" si="358"/>
        <v>642.75669368751028</v>
      </c>
      <c r="O2294">
        <f t="shared" si="359"/>
        <v>728.73147643009042</v>
      </c>
      <c r="P2294">
        <f t="shared" si="360"/>
        <v>27.828523569909525</v>
      </c>
      <c r="Q2294">
        <f t="shared" si="361"/>
        <v>0</v>
      </c>
      <c r="R2294">
        <f t="shared" si="362"/>
        <v>756.56</v>
      </c>
    </row>
    <row r="2295" spans="1:18" x14ac:dyDescent="0.3">
      <c r="A2295" t="s">
        <v>0</v>
      </c>
      <c r="B2295" t="s">
        <v>0</v>
      </c>
      <c r="C2295">
        <v>31</v>
      </c>
      <c r="D2295">
        <v>4</v>
      </c>
      <c r="E2295">
        <v>0</v>
      </c>
      <c r="F2295">
        <v>20251121</v>
      </c>
      <c r="G2295">
        <v>20260104</v>
      </c>
      <c r="H2295">
        <v>84.044399999999996</v>
      </c>
      <c r="I2295">
        <f t="shared" si="353"/>
        <v>35</v>
      </c>
      <c r="J2295">
        <f t="shared" si="354"/>
        <v>2.4012685714285715</v>
      </c>
      <c r="K2295">
        <f t="shared" si="355"/>
        <v>62.880805981903769</v>
      </c>
      <c r="L2295">
        <f t="shared" si="356"/>
        <v>9.6050742857142861</v>
      </c>
      <c r="M2295">
        <f t="shared" si="357"/>
        <v>0</v>
      </c>
      <c r="N2295">
        <f t="shared" si="358"/>
        <v>72.485880267618057</v>
      </c>
      <c r="O2295">
        <f t="shared" si="359"/>
        <v>72.907711001840539</v>
      </c>
      <c r="P2295">
        <f t="shared" si="360"/>
        <v>11.136688998159457</v>
      </c>
      <c r="Q2295">
        <f t="shared" si="361"/>
        <v>0</v>
      </c>
      <c r="R2295">
        <f t="shared" si="362"/>
        <v>84.044399999999996</v>
      </c>
    </row>
    <row r="2296" spans="1:18" x14ac:dyDescent="0.3">
      <c r="A2296" t="s">
        <v>0</v>
      </c>
      <c r="B2296" t="s">
        <v>0</v>
      </c>
      <c r="C2296">
        <v>31</v>
      </c>
      <c r="D2296">
        <v>5</v>
      </c>
      <c r="E2296">
        <v>0</v>
      </c>
      <c r="F2296">
        <v>20251124</v>
      </c>
      <c r="G2296">
        <v>20260105</v>
      </c>
      <c r="H2296">
        <v>84.042500000000004</v>
      </c>
      <c r="I2296">
        <f t="shared" si="353"/>
        <v>36</v>
      </c>
      <c r="J2296">
        <f t="shared" si="354"/>
        <v>2.334513888888889</v>
      </c>
      <c r="K2296">
        <f t="shared" si="355"/>
        <v>61.132734861869025</v>
      </c>
      <c r="L2296">
        <f t="shared" si="356"/>
        <v>11.672569444444445</v>
      </c>
      <c r="M2296">
        <f t="shared" si="357"/>
        <v>0</v>
      </c>
      <c r="N2296">
        <f t="shared" si="358"/>
        <v>72.805304306313474</v>
      </c>
      <c r="O2296">
        <f t="shared" si="359"/>
        <v>70.568318044693569</v>
      </c>
      <c r="P2296">
        <f t="shared" si="360"/>
        <v>13.474181955306427</v>
      </c>
      <c r="Q2296">
        <f t="shared" si="361"/>
        <v>0</v>
      </c>
      <c r="R2296">
        <f t="shared" si="362"/>
        <v>84.04249999999999</v>
      </c>
    </row>
    <row r="2297" spans="1:18" x14ac:dyDescent="0.3">
      <c r="A2297" t="s">
        <v>43</v>
      </c>
      <c r="B2297" t="s">
        <v>44</v>
      </c>
      <c r="C2297">
        <v>27</v>
      </c>
      <c r="D2297">
        <v>6</v>
      </c>
      <c r="E2297">
        <v>0</v>
      </c>
      <c r="F2297">
        <v>20251205</v>
      </c>
      <c r="G2297">
        <v>20260106</v>
      </c>
      <c r="H2297">
        <v>86183.986000000004</v>
      </c>
      <c r="I2297">
        <f t="shared" si="353"/>
        <v>33</v>
      </c>
      <c r="J2297">
        <f t="shared" si="354"/>
        <v>2611.6359393939397</v>
      </c>
      <c r="K2297">
        <f t="shared" si="355"/>
        <v>59565.126672819883</v>
      </c>
      <c r="L2297">
        <f t="shared" si="356"/>
        <v>15669.815636363637</v>
      </c>
      <c r="M2297">
        <f t="shared" si="357"/>
        <v>0</v>
      </c>
      <c r="N2297">
        <f t="shared" si="358"/>
        <v>75234.94230918352</v>
      </c>
      <c r="O2297">
        <f t="shared" si="359"/>
        <v>68233.720737922456</v>
      </c>
      <c r="P2297">
        <f t="shared" si="360"/>
        <v>17950.265262077544</v>
      </c>
      <c r="Q2297">
        <f t="shared" si="361"/>
        <v>0</v>
      </c>
      <c r="R2297">
        <f t="shared" si="362"/>
        <v>86183.986000000004</v>
      </c>
    </row>
    <row r="2298" spans="1:18" x14ac:dyDescent="0.3">
      <c r="A2298" t="s">
        <v>33</v>
      </c>
      <c r="B2298" t="s">
        <v>34</v>
      </c>
      <c r="C2298">
        <v>13</v>
      </c>
      <c r="D2298">
        <v>6</v>
      </c>
      <c r="E2298">
        <v>0</v>
      </c>
      <c r="F2298">
        <v>20251219</v>
      </c>
      <c r="G2298">
        <v>20260106</v>
      </c>
      <c r="H2298">
        <v>147418.9094</v>
      </c>
      <c r="I2298">
        <f t="shared" si="353"/>
        <v>19</v>
      </c>
      <c r="J2298">
        <f t="shared" si="354"/>
        <v>7758.8899684210528</v>
      </c>
      <c r="K2298">
        <f t="shared" si="355"/>
        <v>85203.73137115495</v>
      </c>
      <c r="L2298">
        <f t="shared" si="356"/>
        <v>46553.339810526319</v>
      </c>
      <c r="M2298">
        <f t="shared" si="357"/>
        <v>0</v>
      </c>
      <c r="N2298">
        <f t="shared" si="358"/>
        <v>131757.07118168127</v>
      </c>
      <c r="O2298">
        <f t="shared" si="359"/>
        <v>95331.818193091312</v>
      </c>
      <c r="P2298">
        <f t="shared" si="360"/>
        <v>52087.091206908692</v>
      </c>
      <c r="Q2298">
        <f t="shared" si="361"/>
        <v>0</v>
      </c>
      <c r="R2298">
        <f t="shared" si="362"/>
        <v>147418.9094</v>
      </c>
    </row>
    <row r="2299" spans="1:18" x14ac:dyDescent="0.3">
      <c r="A2299" t="s">
        <v>33</v>
      </c>
      <c r="B2299" t="s">
        <v>34</v>
      </c>
      <c r="C2299">
        <v>21</v>
      </c>
      <c r="D2299">
        <v>4</v>
      </c>
      <c r="E2299">
        <v>0</v>
      </c>
      <c r="F2299">
        <v>20251211</v>
      </c>
      <c r="G2299">
        <v>20260104</v>
      </c>
      <c r="H2299">
        <v>81337.695500000002</v>
      </c>
      <c r="I2299">
        <f t="shared" si="353"/>
        <v>25</v>
      </c>
      <c r="J2299">
        <f t="shared" si="354"/>
        <v>3253.5078200000003</v>
      </c>
      <c r="K2299">
        <f t="shared" si="355"/>
        <v>57714.750000295397</v>
      </c>
      <c r="L2299">
        <f t="shared" si="356"/>
        <v>13014.031280000001</v>
      </c>
      <c r="M2299">
        <f t="shared" si="357"/>
        <v>0</v>
      </c>
      <c r="N2299">
        <f t="shared" si="358"/>
        <v>70728.781280295399</v>
      </c>
      <c r="O2299">
        <f t="shared" si="359"/>
        <v>66371.633674543162</v>
      </c>
      <c r="P2299">
        <f t="shared" si="360"/>
        <v>14966.06182545684</v>
      </c>
      <c r="Q2299">
        <f t="shared" si="361"/>
        <v>0</v>
      </c>
      <c r="R2299">
        <f t="shared" si="362"/>
        <v>81337.695500000002</v>
      </c>
    </row>
    <row r="2300" spans="1:18" x14ac:dyDescent="0.3">
      <c r="A2300" t="s">
        <v>33</v>
      </c>
      <c r="B2300" t="s">
        <v>34</v>
      </c>
      <c r="C2300">
        <v>31</v>
      </c>
      <c r="D2300">
        <v>5</v>
      </c>
      <c r="E2300">
        <v>0</v>
      </c>
      <c r="F2300">
        <v>20251126</v>
      </c>
      <c r="G2300">
        <v>20260105</v>
      </c>
      <c r="H2300">
        <v>200950.2409</v>
      </c>
      <c r="I2300">
        <f t="shared" si="353"/>
        <v>36</v>
      </c>
      <c r="J2300">
        <f t="shared" si="354"/>
        <v>5581.9511361111108</v>
      </c>
      <c r="K2300">
        <f t="shared" si="355"/>
        <v>146171.73212801153</v>
      </c>
      <c r="L2300">
        <f t="shared" si="356"/>
        <v>27909.755680555554</v>
      </c>
      <c r="M2300">
        <f t="shared" si="357"/>
        <v>0</v>
      </c>
      <c r="N2300">
        <f t="shared" si="358"/>
        <v>174081.48780856709</v>
      </c>
      <c r="O2300">
        <f t="shared" si="359"/>
        <v>168732.73059450861</v>
      </c>
      <c r="P2300">
        <f t="shared" si="360"/>
        <v>32217.510305491378</v>
      </c>
      <c r="Q2300">
        <f t="shared" si="361"/>
        <v>0</v>
      </c>
      <c r="R2300">
        <f t="shared" si="362"/>
        <v>200950.24089999998</v>
      </c>
    </row>
    <row r="2301" spans="1:18" x14ac:dyDescent="0.3">
      <c r="A2301" t="s">
        <v>0</v>
      </c>
      <c r="B2301" t="s">
        <v>0</v>
      </c>
      <c r="C2301">
        <v>31</v>
      </c>
      <c r="D2301">
        <v>3</v>
      </c>
      <c r="E2301">
        <v>0</v>
      </c>
      <c r="F2301">
        <v>20251127</v>
      </c>
      <c r="G2301">
        <v>20260103</v>
      </c>
      <c r="H2301">
        <v>504.39699999999999</v>
      </c>
      <c r="I2301">
        <f t="shared" si="353"/>
        <v>34</v>
      </c>
      <c r="J2301">
        <f t="shared" si="354"/>
        <v>14.835205882352941</v>
      </c>
      <c r="K2301">
        <f t="shared" si="355"/>
        <v>388.48203565786827</v>
      </c>
      <c r="L2301">
        <f t="shared" si="356"/>
        <v>44.505617647058827</v>
      </c>
      <c r="M2301">
        <f t="shared" si="357"/>
        <v>0</v>
      </c>
      <c r="N2301">
        <f t="shared" si="358"/>
        <v>432.98765330492711</v>
      </c>
      <c r="O2301">
        <f t="shared" si="359"/>
        <v>452.55141074825656</v>
      </c>
      <c r="P2301">
        <f t="shared" si="360"/>
        <v>51.845589251743412</v>
      </c>
      <c r="Q2301">
        <f t="shared" si="361"/>
        <v>0</v>
      </c>
      <c r="R2301">
        <f t="shared" si="362"/>
        <v>504.39699999999999</v>
      </c>
    </row>
    <row r="2302" spans="1:18" x14ac:dyDescent="0.3">
      <c r="A2302" t="s">
        <v>33</v>
      </c>
      <c r="B2302" t="s">
        <v>34</v>
      </c>
      <c r="C2302">
        <v>31</v>
      </c>
      <c r="D2302">
        <v>2</v>
      </c>
      <c r="E2302">
        <v>0</v>
      </c>
      <c r="F2302">
        <v>20251128</v>
      </c>
      <c r="G2302">
        <v>20260102</v>
      </c>
      <c r="H2302">
        <v>495471.8444</v>
      </c>
      <c r="I2302">
        <f t="shared" si="353"/>
        <v>33</v>
      </c>
      <c r="J2302">
        <f t="shared" si="354"/>
        <v>15014.298315151515</v>
      </c>
      <c r="K2302">
        <f t="shared" si="355"/>
        <v>393171.83864518447</v>
      </c>
      <c r="L2302">
        <f t="shared" si="356"/>
        <v>30028.596630303029</v>
      </c>
      <c r="M2302">
        <f t="shared" si="357"/>
        <v>0</v>
      </c>
      <c r="N2302">
        <f t="shared" si="358"/>
        <v>423200.43527548749</v>
      </c>
      <c r="O2302">
        <f t="shared" si="359"/>
        <v>460315.15996163303</v>
      </c>
      <c r="P2302">
        <f t="shared" si="360"/>
        <v>35156.684438366989</v>
      </c>
      <c r="Q2302">
        <f t="shared" si="361"/>
        <v>0</v>
      </c>
      <c r="R2302">
        <f t="shared" si="362"/>
        <v>495471.8444</v>
      </c>
    </row>
    <row r="2303" spans="1:18" x14ac:dyDescent="0.3">
      <c r="A2303" t="s">
        <v>37</v>
      </c>
      <c r="B2303" t="s">
        <v>38</v>
      </c>
      <c r="C2303">
        <v>31</v>
      </c>
      <c r="D2303">
        <v>2</v>
      </c>
      <c r="E2303">
        <v>0</v>
      </c>
      <c r="F2303">
        <v>20251128</v>
      </c>
      <c r="G2303">
        <v>20260102</v>
      </c>
      <c r="H2303">
        <v>26975.035400000001</v>
      </c>
      <c r="I2303">
        <f t="shared" si="353"/>
        <v>33</v>
      </c>
      <c r="J2303">
        <f t="shared" si="354"/>
        <v>817.42531515151518</v>
      </c>
      <c r="K2303">
        <f t="shared" si="355"/>
        <v>21405.503431946254</v>
      </c>
      <c r="L2303">
        <f t="shared" si="356"/>
        <v>1634.8506303030304</v>
      </c>
      <c r="M2303">
        <f t="shared" si="357"/>
        <v>0</v>
      </c>
      <c r="N2303">
        <f t="shared" si="358"/>
        <v>23040.354062249284</v>
      </c>
      <c r="O2303">
        <f t="shared" si="359"/>
        <v>25060.99564579358</v>
      </c>
      <c r="P2303">
        <f t="shared" si="360"/>
        <v>1914.0397542064222</v>
      </c>
      <c r="Q2303">
        <f t="shared" si="361"/>
        <v>0</v>
      </c>
      <c r="R2303">
        <f t="shared" si="362"/>
        <v>26975.035400000004</v>
      </c>
    </row>
    <row r="2304" spans="1:18" x14ac:dyDescent="0.3">
      <c r="A2304" t="s">
        <v>37</v>
      </c>
      <c r="B2304" t="s">
        <v>45</v>
      </c>
      <c r="C2304">
        <v>31</v>
      </c>
      <c r="D2304">
        <v>2</v>
      </c>
      <c r="E2304">
        <v>0</v>
      </c>
      <c r="F2304">
        <v>20251128</v>
      </c>
      <c r="G2304">
        <v>20260102</v>
      </c>
      <c r="H2304">
        <v>2452.2759000000001</v>
      </c>
      <c r="I2304">
        <f t="shared" si="353"/>
        <v>33</v>
      </c>
      <c r="J2304">
        <f t="shared" si="354"/>
        <v>74.311390909090917</v>
      </c>
      <c r="K2304">
        <f t="shared" si="355"/>
        <v>1945.9548213801083</v>
      </c>
      <c r="L2304">
        <f t="shared" si="356"/>
        <v>148.62278181818183</v>
      </c>
      <c r="M2304">
        <f t="shared" si="357"/>
        <v>0</v>
      </c>
      <c r="N2304">
        <f t="shared" si="358"/>
        <v>2094.57760319829</v>
      </c>
      <c r="O2304">
        <f t="shared" si="359"/>
        <v>2278.2722892065058</v>
      </c>
      <c r="P2304">
        <f t="shared" si="360"/>
        <v>174.00361079349435</v>
      </c>
      <c r="Q2304">
        <f t="shared" si="361"/>
        <v>0</v>
      </c>
      <c r="R2304">
        <f t="shared" si="362"/>
        <v>2452.2759000000001</v>
      </c>
    </row>
    <row r="2305" spans="1:18" x14ac:dyDescent="0.3">
      <c r="A2305" t="s">
        <v>33</v>
      </c>
      <c r="B2305" t="s">
        <v>34</v>
      </c>
      <c r="C2305">
        <v>31</v>
      </c>
      <c r="D2305">
        <v>7</v>
      </c>
      <c r="E2305">
        <v>0</v>
      </c>
      <c r="F2305">
        <v>20251129</v>
      </c>
      <c r="G2305">
        <v>20260107</v>
      </c>
      <c r="H2305">
        <v>62655.125099999997</v>
      </c>
      <c r="I2305">
        <f t="shared" si="353"/>
        <v>38</v>
      </c>
      <c r="J2305">
        <f t="shared" si="354"/>
        <v>1648.8190815789474</v>
      </c>
      <c r="K2305">
        <f t="shared" si="355"/>
        <v>43176.791634908797</v>
      </c>
      <c r="L2305">
        <f t="shared" si="356"/>
        <v>11541.733571052631</v>
      </c>
      <c r="M2305">
        <f t="shared" si="357"/>
        <v>0</v>
      </c>
      <c r="N2305">
        <f t="shared" si="358"/>
        <v>54718.525205961429</v>
      </c>
      <c r="O2305">
        <f t="shared" si="359"/>
        <v>49439.331033123584</v>
      </c>
      <c r="P2305">
        <f t="shared" si="360"/>
        <v>13215.794066876409</v>
      </c>
      <c r="Q2305">
        <f t="shared" si="361"/>
        <v>0</v>
      </c>
      <c r="R2305">
        <f t="shared" si="362"/>
        <v>62655.12509999999</v>
      </c>
    </row>
    <row r="2306" spans="1:18" x14ac:dyDescent="0.3">
      <c r="A2306" t="s">
        <v>0</v>
      </c>
      <c r="B2306" t="s">
        <v>0</v>
      </c>
      <c r="C2306">
        <v>31</v>
      </c>
      <c r="D2306">
        <v>1</v>
      </c>
      <c r="E2306">
        <v>0</v>
      </c>
      <c r="F2306">
        <v>20251128</v>
      </c>
      <c r="G2306">
        <v>20260101</v>
      </c>
      <c r="H2306">
        <v>1093.0916</v>
      </c>
      <c r="I2306">
        <f t="shared" si="353"/>
        <v>32</v>
      </c>
      <c r="J2306">
        <f t="shared" si="354"/>
        <v>34.159112499999999</v>
      </c>
      <c r="K2306">
        <f t="shared" si="355"/>
        <v>894.50740795256229</v>
      </c>
      <c r="L2306">
        <f t="shared" si="356"/>
        <v>34.159112499999999</v>
      </c>
      <c r="M2306">
        <f t="shared" si="357"/>
        <v>0</v>
      </c>
      <c r="N2306">
        <f t="shared" si="358"/>
        <v>928.66652045256228</v>
      </c>
      <c r="O2306">
        <f t="shared" si="359"/>
        <v>1052.8844447781139</v>
      </c>
      <c r="P2306">
        <f t="shared" si="360"/>
        <v>40.207155221886062</v>
      </c>
      <c r="Q2306">
        <f t="shared" si="361"/>
        <v>0</v>
      </c>
      <c r="R2306">
        <f t="shared" si="362"/>
        <v>1093.0916</v>
      </c>
    </row>
    <row r="2307" spans="1:18" x14ac:dyDescent="0.3">
      <c r="A2307" t="s">
        <v>41</v>
      </c>
      <c r="B2307" t="s">
        <v>42</v>
      </c>
      <c r="C2307">
        <v>31</v>
      </c>
      <c r="D2307">
        <v>5</v>
      </c>
      <c r="E2307">
        <v>0</v>
      </c>
      <c r="F2307">
        <v>20251129</v>
      </c>
      <c r="G2307">
        <v>20260105</v>
      </c>
      <c r="H2307">
        <v>14732.3176</v>
      </c>
      <c r="I2307">
        <f t="shared" si="353"/>
        <v>36</v>
      </c>
      <c r="J2307">
        <f t="shared" si="354"/>
        <v>409.23104444444448</v>
      </c>
      <c r="K2307">
        <f t="shared" si="355"/>
        <v>10716.326450803423</v>
      </c>
      <c r="L2307">
        <f t="shared" si="356"/>
        <v>2046.1552222222224</v>
      </c>
      <c r="M2307">
        <f t="shared" si="357"/>
        <v>0</v>
      </c>
      <c r="N2307">
        <f t="shared" si="358"/>
        <v>12762.481673025644</v>
      </c>
      <c r="O2307">
        <f t="shared" si="359"/>
        <v>12370.34683561575</v>
      </c>
      <c r="P2307">
        <f t="shared" si="360"/>
        <v>2361.9707643842494</v>
      </c>
      <c r="Q2307">
        <f t="shared" si="361"/>
        <v>0</v>
      </c>
      <c r="R2307">
        <f t="shared" si="362"/>
        <v>14732.317599999998</v>
      </c>
    </row>
    <row r="2308" spans="1:18" x14ac:dyDescent="0.3">
      <c r="A2308" t="s">
        <v>33</v>
      </c>
      <c r="B2308" t="s">
        <v>34</v>
      </c>
      <c r="C2308">
        <v>31</v>
      </c>
      <c r="D2308">
        <v>8</v>
      </c>
      <c r="E2308">
        <v>0</v>
      </c>
      <c r="F2308">
        <v>20251126</v>
      </c>
      <c r="G2308">
        <v>20260108</v>
      </c>
      <c r="H2308">
        <v>10335.0345</v>
      </c>
      <c r="I2308">
        <f t="shared" si="353"/>
        <v>39</v>
      </c>
      <c r="J2308">
        <f t="shared" si="354"/>
        <v>265.00088461538462</v>
      </c>
      <c r="K2308">
        <f t="shared" si="355"/>
        <v>6939.4441791321051</v>
      </c>
      <c r="L2308">
        <f t="shared" si="356"/>
        <v>2120.007076923077</v>
      </c>
      <c r="M2308">
        <f t="shared" si="357"/>
        <v>0</v>
      </c>
      <c r="N2308">
        <f t="shared" si="358"/>
        <v>9059.4512560551811</v>
      </c>
      <c r="O2308">
        <f t="shared" si="359"/>
        <v>7916.5274998547484</v>
      </c>
      <c r="P2308">
        <f t="shared" si="360"/>
        <v>2418.5070001452523</v>
      </c>
      <c r="Q2308">
        <f t="shared" si="361"/>
        <v>0</v>
      </c>
      <c r="R2308">
        <f t="shared" si="362"/>
        <v>10335.034500000002</v>
      </c>
    </row>
    <row r="2309" spans="1:18" x14ac:dyDescent="0.3">
      <c r="A2309" t="s">
        <v>0</v>
      </c>
      <c r="B2309" t="s">
        <v>0</v>
      </c>
      <c r="C2309">
        <v>31</v>
      </c>
      <c r="D2309">
        <v>2</v>
      </c>
      <c r="E2309">
        <v>0</v>
      </c>
      <c r="F2309">
        <v>20251126</v>
      </c>
      <c r="G2309">
        <v>20260102</v>
      </c>
      <c r="H2309">
        <v>9667.61</v>
      </c>
      <c r="I2309">
        <f t="shared" si="353"/>
        <v>33</v>
      </c>
      <c r="J2309">
        <f t="shared" si="354"/>
        <v>292.95787878787883</v>
      </c>
      <c r="K2309">
        <f t="shared" si="355"/>
        <v>7671.539850276451</v>
      </c>
      <c r="L2309">
        <f t="shared" si="356"/>
        <v>585.91575757575765</v>
      </c>
      <c r="M2309">
        <f t="shared" si="357"/>
        <v>0</v>
      </c>
      <c r="N2309">
        <f t="shared" si="358"/>
        <v>8257.4556078522091</v>
      </c>
      <c r="O2309">
        <f t="shared" si="359"/>
        <v>8981.6353722090189</v>
      </c>
      <c r="P2309">
        <f t="shared" si="360"/>
        <v>685.97462779098134</v>
      </c>
      <c r="Q2309">
        <f t="shared" si="361"/>
        <v>0</v>
      </c>
      <c r="R2309">
        <f t="shared" si="362"/>
        <v>9667.61</v>
      </c>
    </row>
    <row r="2310" spans="1:18" x14ac:dyDescent="0.3">
      <c r="A2310" t="s">
        <v>37</v>
      </c>
      <c r="B2310" t="s">
        <v>45</v>
      </c>
      <c r="C2310">
        <v>31</v>
      </c>
      <c r="D2310">
        <v>4</v>
      </c>
      <c r="E2310">
        <v>0</v>
      </c>
      <c r="F2310">
        <v>20251128</v>
      </c>
      <c r="G2310">
        <v>20260104</v>
      </c>
      <c r="H2310">
        <v>129.41159999999999</v>
      </c>
      <c r="I2310">
        <f t="shared" si="353"/>
        <v>35</v>
      </c>
      <c r="J2310">
        <f t="shared" si="354"/>
        <v>3.6974742857142857</v>
      </c>
      <c r="K2310">
        <f t="shared" si="355"/>
        <v>96.823889651276431</v>
      </c>
      <c r="L2310">
        <f t="shared" si="356"/>
        <v>14.789897142857143</v>
      </c>
      <c r="M2310">
        <f t="shared" si="357"/>
        <v>0</v>
      </c>
      <c r="N2310">
        <f t="shared" si="358"/>
        <v>111.61378679413357</v>
      </c>
      <c r="O2310">
        <f t="shared" si="359"/>
        <v>112.26332192371873</v>
      </c>
      <c r="P2310">
        <f t="shared" si="360"/>
        <v>17.148278076281258</v>
      </c>
      <c r="Q2310">
        <f t="shared" si="361"/>
        <v>0</v>
      </c>
      <c r="R2310">
        <f t="shared" si="362"/>
        <v>129.41159999999999</v>
      </c>
    </row>
    <row r="2311" spans="1:18" x14ac:dyDescent="0.3">
      <c r="A2311" t="s">
        <v>37</v>
      </c>
      <c r="B2311" t="s">
        <v>45</v>
      </c>
      <c r="C2311">
        <v>31</v>
      </c>
      <c r="D2311">
        <v>6</v>
      </c>
      <c r="E2311">
        <v>0</v>
      </c>
      <c r="F2311">
        <v>20251126</v>
      </c>
      <c r="G2311">
        <v>20260106</v>
      </c>
      <c r="H2311">
        <v>90.041200000000003</v>
      </c>
      <c r="I2311">
        <f t="shared" si="353"/>
        <v>37</v>
      </c>
      <c r="J2311">
        <f t="shared" si="354"/>
        <v>2.4335459459459461</v>
      </c>
      <c r="K2311">
        <f t="shared" si="355"/>
        <v>63.726037268725129</v>
      </c>
      <c r="L2311">
        <f t="shared" si="356"/>
        <v>14.601275675675677</v>
      </c>
      <c r="M2311">
        <f t="shared" si="357"/>
        <v>0</v>
      </c>
      <c r="N2311">
        <f t="shared" si="358"/>
        <v>78.327312944400802</v>
      </c>
      <c r="O2311">
        <f t="shared" si="359"/>
        <v>73.25629657427065</v>
      </c>
      <c r="P2311">
        <f t="shared" si="360"/>
        <v>16.784903425729361</v>
      </c>
      <c r="Q2311">
        <f t="shared" si="361"/>
        <v>0</v>
      </c>
      <c r="R2311">
        <f t="shared" si="362"/>
        <v>90.041200000000003</v>
      </c>
    </row>
    <row r="2312" spans="1:18" x14ac:dyDescent="0.3">
      <c r="A2312" t="s">
        <v>39</v>
      </c>
      <c r="B2312" t="s">
        <v>40</v>
      </c>
      <c r="C2312">
        <v>31</v>
      </c>
      <c r="D2312">
        <v>3</v>
      </c>
      <c r="E2312">
        <v>0</v>
      </c>
      <c r="F2312">
        <v>20251201</v>
      </c>
      <c r="G2312">
        <v>20260103</v>
      </c>
      <c r="H2312">
        <v>5464.9435999999996</v>
      </c>
      <c r="I2312">
        <f t="shared" si="353"/>
        <v>34</v>
      </c>
      <c r="J2312">
        <f t="shared" si="354"/>
        <v>160.73363529411765</v>
      </c>
      <c r="K2312">
        <f t="shared" si="355"/>
        <v>4209.0504394027703</v>
      </c>
      <c r="L2312">
        <f t="shared" si="356"/>
        <v>482.20090588235291</v>
      </c>
      <c r="M2312">
        <f t="shared" si="357"/>
        <v>0</v>
      </c>
      <c r="N2312">
        <f t="shared" si="358"/>
        <v>4691.2513452851235</v>
      </c>
      <c r="O2312">
        <f t="shared" si="359"/>
        <v>4903.2169815436164</v>
      </c>
      <c r="P2312">
        <f t="shared" si="360"/>
        <v>561.72661845638231</v>
      </c>
      <c r="Q2312">
        <f t="shared" si="361"/>
        <v>0</v>
      </c>
      <c r="R2312">
        <f t="shared" si="362"/>
        <v>5464.9435999999987</v>
      </c>
    </row>
    <row r="2313" spans="1:18" x14ac:dyDescent="0.3">
      <c r="A2313" t="s">
        <v>39</v>
      </c>
      <c r="B2313" t="s">
        <v>40</v>
      </c>
      <c r="C2313">
        <v>31</v>
      </c>
      <c r="D2313">
        <v>1</v>
      </c>
      <c r="E2313">
        <v>0</v>
      </c>
      <c r="F2313">
        <v>20251128</v>
      </c>
      <c r="G2313">
        <v>20260101</v>
      </c>
      <c r="H2313">
        <v>2018.0151000000001</v>
      </c>
      <c r="I2313">
        <f t="shared" si="353"/>
        <v>32</v>
      </c>
      <c r="J2313">
        <f t="shared" si="354"/>
        <v>63.062971875000002</v>
      </c>
      <c r="K2313">
        <f t="shared" si="355"/>
        <v>1651.3981594132927</v>
      </c>
      <c r="L2313">
        <f t="shared" si="356"/>
        <v>63.062971875000002</v>
      </c>
      <c r="M2313">
        <f t="shared" si="357"/>
        <v>0</v>
      </c>
      <c r="N2313">
        <f t="shared" si="358"/>
        <v>1714.4611312882926</v>
      </c>
      <c r="O2313">
        <f t="shared" si="359"/>
        <v>1943.7865116860748</v>
      </c>
      <c r="P2313">
        <f t="shared" si="360"/>
        <v>74.228588313925314</v>
      </c>
      <c r="Q2313">
        <f t="shared" si="361"/>
        <v>0</v>
      </c>
      <c r="R2313">
        <f t="shared" si="362"/>
        <v>2018.0151000000001</v>
      </c>
    </row>
    <row r="2314" spans="1:18" x14ac:dyDescent="0.3">
      <c r="A2314" t="s">
        <v>37</v>
      </c>
      <c r="B2314" t="s">
        <v>38</v>
      </c>
      <c r="C2314">
        <v>31</v>
      </c>
      <c r="D2314">
        <v>5</v>
      </c>
      <c r="E2314">
        <v>0</v>
      </c>
      <c r="F2314">
        <v>20251126</v>
      </c>
      <c r="G2314">
        <v>20260105</v>
      </c>
      <c r="H2314">
        <v>34573.0101</v>
      </c>
      <c r="I2314">
        <f t="shared" si="353"/>
        <v>36</v>
      </c>
      <c r="J2314">
        <f t="shared" si="354"/>
        <v>960.36139166666669</v>
      </c>
      <c r="K2314">
        <f t="shared" si="355"/>
        <v>25148.498198173784</v>
      </c>
      <c r="L2314">
        <f t="shared" si="356"/>
        <v>4801.8069583333336</v>
      </c>
      <c r="M2314">
        <f t="shared" si="357"/>
        <v>0</v>
      </c>
      <c r="N2314">
        <f t="shared" si="358"/>
        <v>29950.305156507118</v>
      </c>
      <c r="O2314">
        <f t="shared" si="359"/>
        <v>29030.064223448888</v>
      </c>
      <c r="P2314">
        <f t="shared" si="360"/>
        <v>5542.9458765511108</v>
      </c>
      <c r="Q2314">
        <f t="shared" si="361"/>
        <v>0</v>
      </c>
      <c r="R2314">
        <f t="shared" si="362"/>
        <v>34573.0101</v>
      </c>
    </row>
    <row r="2315" spans="1:18" x14ac:dyDescent="0.3">
      <c r="A2315" t="s">
        <v>0</v>
      </c>
      <c r="B2315" t="s">
        <v>0</v>
      </c>
      <c r="C2315">
        <v>31</v>
      </c>
      <c r="D2315">
        <v>7</v>
      </c>
      <c r="E2315">
        <v>0</v>
      </c>
      <c r="F2315">
        <v>20251129</v>
      </c>
      <c r="G2315">
        <v>20260107</v>
      </c>
      <c r="H2315">
        <v>126.06659999999999</v>
      </c>
      <c r="I2315">
        <f t="shared" ref="I2315:I2378" si="363">IF(C2315&lt;0,0,C2315)+D2315+E2315</f>
        <v>38</v>
      </c>
      <c r="J2315">
        <f t="shared" ref="J2315:J2378" si="364">H2315/I2315</f>
        <v>3.3175421052631577</v>
      </c>
      <c r="K2315">
        <f t="shared" ref="K2315:K2378" si="365">IF(C2315&lt;0,0,C2315)*$J2315*$B$6</f>
        <v>86.874797738156516</v>
      </c>
      <c r="L2315">
        <f t="shared" ref="L2315:L2378" si="366">IF(D2315&lt;0,0,D2315)*$J2315*$C$6</f>
        <v>23.222794736842104</v>
      </c>
      <c r="M2315">
        <f t="shared" ref="M2315:M2378" si="367">IF(E2315&lt;0,0,E2315)*$J2315*$D$6</f>
        <v>0</v>
      </c>
      <c r="N2315">
        <f t="shared" ref="N2315:N2378" si="368">K2315+L2315+M2315</f>
        <v>110.09759247499862</v>
      </c>
      <c r="O2315">
        <f t="shared" ref="O2315:O2378" si="369">K2315/$N2315*$H2315</f>
        <v>99.475475624265854</v>
      </c>
      <c r="P2315">
        <f t="shared" ref="P2315:P2378" si="370">L2315/$N2315*$H2315</f>
        <v>26.591124375734132</v>
      </c>
      <c r="Q2315">
        <f t="shared" ref="Q2315:Q2378" si="371">M2315/$N2315*$H2315</f>
        <v>0</v>
      </c>
      <c r="R2315">
        <f t="shared" ref="R2315:R2378" si="372">O2315+P2315+Q2315</f>
        <v>126.06659999999999</v>
      </c>
    </row>
    <row r="2316" spans="1:18" x14ac:dyDescent="0.3">
      <c r="A2316" t="s">
        <v>37</v>
      </c>
      <c r="B2316" t="s">
        <v>38</v>
      </c>
      <c r="C2316">
        <v>31</v>
      </c>
      <c r="D2316">
        <v>3</v>
      </c>
      <c r="E2316">
        <v>0</v>
      </c>
      <c r="F2316">
        <v>20251127</v>
      </c>
      <c r="G2316">
        <v>20260103</v>
      </c>
      <c r="H2316">
        <v>526.51969999999994</v>
      </c>
      <c r="I2316">
        <f t="shared" si="363"/>
        <v>34</v>
      </c>
      <c r="J2316">
        <f t="shared" si="364"/>
        <v>15.485873529411762</v>
      </c>
      <c r="K2316">
        <f t="shared" si="365"/>
        <v>405.52074034930837</v>
      </c>
      <c r="L2316">
        <f t="shared" si="366"/>
        <v>46.457620588235287</v>
      </c>
      <c r="M2316">
        <f t="shared" si="367"/>
        <v>0</v>
      </c>
      <c r="N2316">
        <f t="shared" si="368"/>
        <v>451.97836093754364</v>
      </c>
      <c r="O2316">
        <f t="shared" si="369"/>
        <v>472.40017887051039</v>
      </c>
      <c r="P2316">
        <f t="shared" si="370"/>
        <v>54.119521129489584</v>
      </c>
      <c r="Q2316">
        <f t="shared" si="371"/>
        <v>0</v>
      </c>
      <c r="R2316">
        <f t="shared" si="372"/>
        <v>526.51969999999994</v>
      </c>
    </row>
    <row r="2317" spans="1:18" x14ac:dyDescent="0.3">
      <c r="A2317" t="s">
        <v>33</v>
      </c>
      <c r="B2317" t="s">
        <v>34</v>
      </c>
      <c r="C2317">
        <v>17</v>
      </c>
      <c r="D2317">
        <v>6</v>
      </c>
      <c r="E2317">
        <v>0</v>
      </c>
      <c r="F2317">
        <v>20251215</v>
      </c>
      <c r="G2317">
        <v>20260106</v>
      </c>
      <c r="H2317">
        <v>111915.3103</v>
      </c>
      <c r="I2317">
        <f t="shared" si="363"/>
        <v>23</v>
      </c>
      <c r="J2317">
        <f t="shared" si="364"/>
        <v>4865.8830565217386</v>
      </c>
      <c r="K2317">
        <f t="shared" si="365"/>
        <v>69875.713851797729</v>
      </c>
      <c r="L2317">
        <f t="shared" si="366"/>
        <v>29195.29833913043</v>
      </c>
      <c r="M2317">
        <f t="shared" si="367"/>
        <v>0</v>
      </c>
      <c r="N2317">
        <f t="shared" si="368"/>
        <v>99071.012190928159</v>
      </c>
      <c r="O2317">
        <f t="shared" si="369"/>
        <v>78934.917744527062</v>
      </c>
      <c r="P2317">
        <f t="shared" si="370"/>
        <v>32980.39255547295</v>
      </c>
      <c r="Q2317">
        <f t="shared" si="371"/>
        <v>0</v>
      </c>
      <c r="R2317">
        <f t="shared" si="372"/>
        <v>111915.31030000001</v>
      </c>
    </row>
    <row r="2318" spans="1:18" x14ac:dyDescent="0.3">
      <c r="A2318" t="s">
        <v>35</v>
      </c>
      <c r="B2318" t="s">
        <v>36</v>
      </c>
      <c r="C2318">
        <v>21</v>
      </c>
      <c r="D2318">
        <v>6</v>
      </c>
      <c r="E2318">
        <v>0</v>
      </c>
      <c r="F2318">
        <v>20251211</v>
      </c>
      <c r="G2318">
        <v>20260106</v>
      </c>
      <c r="H2318">
        <v>1032</v>
      </c>
      <c r="I2318">
        <f t="shared" si="363"/>
        <v>27</v>
      </c>
      <c r="J2318">
        <f t="shared" si="364"/>
        <v>38.222222222222221</v>
      </c>
      <c r="K2318">
        <f t="shared" si="365"/>
        <v>678.03310213383486</v>
      </c>
      <c r="L2318">
        <f t="shared" si="366"/>
        <v>229.33333333333331</v>
      </c>
      <c r="M2318">
        <f t="shared" si="367"/>
        <v>0</v>
      </c>
      <c r="N2318">
        <f t="shared" si="368"/>
        <v>907.36643546716823</v>
      </c>
      <c r="O2318">
        <f t="shared" si="369"/>
        <v>771.16601854668932</v>
      </c>
      <c r="P2318">
        <f t="shared" si="370"/>
        <v>260.83398145331068</v>
      </c>
      <c r="Q2318">
        <f t="shared" si="371"/>
        <v>0</v>
      </c>
      <c r="R2318">
        <f t="shared" si="372"/>
        <v>1032</v>
      </c>
    </row>
    <row r="2319" spans="1:18" x14ac:dyDescent="0.3">
      <c r="A2319" t="s">
        <v>35</v>
      </c>
      <c r="B2319" t="s">
        <v>34</v>
      </c>
      <c r="C2319">
        <v>21</v>
      </c>
      <c r="D2319">
        <v>6</v>
      </c>
      <c r="E2319">
        <v>0</v>
      </c>
      <c r="F2319">
        <v>20251211</v>
      </c>
      <c r="G2319">
        <v>20260106</v>
      </c>
      <c r="H2319">
        <v>16559.574700000001</v>
      </c>
      <c r="I2319">
        <f t="shared" si="363"/>
        <v>27</v>
      </c>
      <c r="J2319">
        <f t="shared" si="364"/>
        <v>613.31758148148151</v>
      </c>
      <c r="K2319">
        <f t="shared" si="365"/>
        <v>10879.786631645318</v>
      </c>
      <c r="L2319">
        <f t="shared" si="366"/>
        <v>3679.9054888888891</v>
      </c>
      <c r="M2319">
        <f t="shared" si="367"/>
        <v>0</v>
      </c>
      <c r="N2319">
        <f t="shared" si="368"/>
        <v>14559.692120534208</v>
      </c>
      <c r="O2319">
        <f t="shared" si="369"/>
        <v>12374.206676575084</v>
      </c>
      <c r="P2319">
        <f t="shared" si="370"/>
        <v>4185.3680234249168</v>
      </c>
      <c r="Q2319">
        <f t="shared" si="371"/>
        <v>0</v>
      </c>
      <c r="R2319">
        <f t="shared" si="372"/>
        <v>16559.574700000001</v>
      </c>
    </row>
    <row r="2320" spans="1:18" x14ac:dyDescent="0.3">
      <c r="A2320" t="s">
        <v>43</v>
      </c>
      <c r="B2320" t="s">
        <v>44</v>
      </c>
      <c r="C2320">
        <v>27</v>
      </c>
      <c r="D2320">
        <v>2</v>
      </c>
      <c r="E2320">
        <v>0</v>
      </c>
      <c r="F2320">
        <v>20251205</v>
      </c>
      <c r="G2320">
        <v>20260102</v>
      </c>
      <c r="H2320">
        <v>72211.145699999994</v>
      </c>
      <c r="I2320">
        <f t="shared" si="363"/>
        <v>29</v>
      </c>
      <c r="J2320">
        <f t="shared" si="364"/>
        <v>2490.0395068965513</v>
      </c>
      <c r="K2320">
        <f t="shared" si="365"/>
        <v>56791.804865052633</v>
      </c>
      <c r="L2320">
        <f t="shared" si="366"/>
        <v>4980.0790137931026</v>
      </c>
      <c r="M2320">
        <f t="shared" si="367"/>
        <v>0</v>
      </c>
      <c r="N2320">
        <f t="shared" si="368"/>
        <v>61771.883878845736</v>
      </c>
      <c r="O2320">
        <f t="shared" si="369"/>
        <v>66389.448372979023</v>
      </c>
      <c r="P2320">
        <f t="shared" si="370"/>
        <v>5821.697327020971</v>
      </c>
      <c r="Q2320">
        <f t="shared" si="371"/>
        <v>0</v>
      </c>
      <c r="R2320">
        <f t="shared" si="372"/>
        <v>72211.145699999994</v>
      </c>
    </row>
    <row r="2321" spans="1:18" x14ac:dyDescent="0.3">
      <c r="A2321" t="s">
        <v>35</v>
      </c>
      <c r="B2321" t="s">
        <v>36</v>
      </c>
      <c r="C2321">
        <v>21</v>
      </c>
      <c r="D2321">
        <v>8</v>
      </c>
      <c r="E2321">
        <v>0</v>
      </c>
      <c r="F2321">
        <v>20251211</v>
      </c>
      <c r="G2321">
        <v>20260108</v>
      </c>
      <c r="H2321">
        <v>1032</v>
      </c>
      <c r="I2321">
        <f t="shared" si="363"/>
        <v>29</v>
      </c>
      <c r="J2321">
        <f t="shared" si="364"/>
        <v>35.586206896551722</v>
      </c>
      <c r="K2321">
        <f t="shared" si="365"/>
        <v>631.27219853839802</v>
      </c>
      <c r="L2321">
        <f t="shared" si="366"/>
        <v>284.68965517241378</v>
      </c>
      <c r="M2321">
        <f t="shared" si="367"/>
        <v>0</v>
      </c>
      <c r="N2321">
        <f t="shared" si="368"/>
        <v>915.96185371081174</v>
      </c>
      <c r="O2321">
        <f t="shared" si="369"/>
        <v>711.24458540749492</v>
      </c>
      <c r="P2321">
        <f t="shared" si="370"/>
        <v>320.75541459250525</v>
      </c>
      <c r="Q2321">
        <f t="shared" si="371"/>
        <v>0</v>
      </c>
      <c r="R2321">
        <f t="shared" si="372"/>
        <v>1032.0000000000002</v>
      </c>
    </row>
    <row r="2322" spans="1:18" x14ac:dyDescent="0.3">
      <c r="A2322" t="s">
        <v>39</v>
      </c>
      <c r="B2322" t="s">
        <v>40</v>
      </c>
      <c r="C2322">
        <v>9</v>
      </c>
      <c r="D2322">
        <v>3</v>
      </c>
      <c r="E2322">
        <v>0</v>
      </c>
      <c r="F2322">
        <v>20251223</v>
      </c>
      <c r="G2322">
        <v>20260103</v>
      </c>
      <c r="H2322">
        <v>4072.6084000000001</v>
      </c>
      <c r="I2322">
        <f t="shared" si="363"/>
        <v>12</v>
      </c>
      <c r="J2322">
        <f t="shared" si="364"/>
        <v>339.38403333333332</v>
      </c>
      <c r="K2322">
        <f t="shared" si="365"/>
        <v>2580.1775088304425</v>
      </c>
      <c r="L2322">
        <f t="shared" si="366"/>
        <v>1018.1521</v>
      </c>
      <c r="M2322">
        <f t="shared" si="367"/>
        <v>0</v>
      </c>
      <c r="N2322">
        <f t="shared" si="368"/>
        <v>3598.3296088304423</v>
      </c>
      <c r="O2322">
        <f t="shared" si="369"/>
        <v>2920.2584916531159</v>
      </c>
      <c r="P2322">
        <f t="shared" si="370"/>
        <v>1152.3499083468841</v>
      </c>
      <c r="Q2322">
        <f t="shared" si="371"/>
        <v>0</v>
      </c>
      <c r="R2322">
        <f t="shared" si="372"/>
        <v>4072.6084000000001</v>
      </c>
    </row>
    <row r="2323" spans="1:18" x14ac:dyDescent="0.3">
      <c r="A2323" t="s">
        <v>35</v>
      </c>
      <c r="B2323" t="s">
        <v>36</v>
      </c>
      <c r="C2323">
        <v>20</v>
      </c>
      <c r="D2323">
        <v>4</v>
      </c>
      <c r="E2323">
        <v>0</v>
      </c>
      <c r="F2323">
        <v>20251212</v>
      </c>
      <c r="G2323">
        <v>20260104</v>
      </c>
      <c r="H2323">
        <v>516</v>
      </c>
      <c r="I2323">
        <f t="shared" si="363"/>
        <v>24</v>
      </c>
      <c r="J2323">
        <f t="shared" si="364"/>
        <v>21.5</v>
      </c>
      <c r="K2323">
        <f t="shared" si="365"/>
        <v>363.23201900026868</v>
      </c>
      <c r="L2323">
        <f t="shared" si="366"/>
        <v>86</v>
      </c>
      <c r="M2323">
        <f t="shared" si="367"/>
        <v>0</v>
      </c>
      <c r="N2323">
        <f t="shared" si="368"/>
        <v>449.23201900026868</v>
      </c>
      <c r="O2323">
        <f t="shared" si="369"/>
        <v>417.21808303255989</v>
      </c>
      <c r="P2323">
        <f t="shared" si="370"/>
        <v>98.781916967440068</v>
      </c>
      <c r="Q2323">
        <f t="shared" si="371"/>
        <v>0</v>
      </c>
      <c r="R2323">
        <f t="shared" si="372"/>
        <v>516</v>
      </c>
    </row>
    <row r="2324" spans="1:18" x14ac:dyDescent="0.3">
      <c r="A2324" t="s">
        <v>35</v>
      </c>
      <c r="B2324" t="s">
        <v>36</v>
      </c>
      <c r="C2324">
        <v>24</v>
      </c>
      <c r="D2324">
        <v>10</v>
      </c>
      <c r="E2324">
        <v>0</v>
      </c>
      <c r="F2324">
        <v>20251208</v>
      </c>
      <c r="G2324">
        <v>20260110</v>
      </c>
      <c r="H2324">
        <v>516</v>
      </c>
      <c r="I2324">
        <f t="shared" si="363"/>
        <v>34</v>
      </c>
      <c r="J2324">
        <f t="shared" si="364"/>
        <v>15.176470588235293</v>
      </c>
      <c r="K2324">
        <f t="shared" si="365"/>
        <v>307.67888668258058</v>
      </c>
      <c r="L2324">
        <f t="shared" si="366"/>
        <v>151.76470588235293</v>
      </c>
      <c r="M2324">
        <f t="shared" si="367"/>
        <v>0</v>
      </c>
      <c r="N2324">
        <f t="shared" si="368"/>
        <v>459.44359256493351</v>
      </c>
      <c r="O2324">
        <f t="shared" si="369"/>
        <v>345.55342178544709</v>
      </c>
      <c r="P2324">
        <f t="shared" si="370"/>
        <v>170.44657821455289</v>
      </c>
      <c r="Q2324">
        <f t="shared" si="371"/>
        <v>0</v>
      </c>
      <c r="R2324">
        <f t="shared" si="372"/>
        <v>516</v>
      </c>
    </row>
    <row r="2325" spans="1:18" x14ac:dyDescent="0.3">
      <c r="A2325" t="s">
        <v>43</v>
      </c>
      <c r="B2325" t="s">
        <v>44</v>
      </c>
      <c r="C2325">
        <v>26</v>
      </c>
      <c r="D2325">
        <v>1</v>
      </c>
      <c r="E2325">
        <v>0</v>
      </c>
      <c r="F2325">
        <v>20251206</v>
      </c>
      <c r="G2325">
        <v>20260101</v>
      </c>
      <c r="H2325">
        <v>144037.22949999999</v>
      </c>
      <c r="I2325">
        <f t="shared" si="363"/>
        <v>27</v>
      </c>
      <c r="J2325">
        <f t="shared" si="364"/>
        <v>5334.7122037037034</v>
      </c>
      <c r="K2325">
        <f t="shared" si="365"/>
        <v>117165.57069291486</v>
      </c>
      <c r="L2325">
        <f t="shared" si="366"/>
        <v>5334.7122037037034</v>
      </c>
      <c r="M2325">
        <f t="shared" si="367"/>
        <v>0</v>
      </c>
      <c r="N2325">
        <f t="shared" si="368"/>
        <v>122500.28289661856</v>
      </c>
      <c r="O2325">
        <f t="shared" si="369"/>
        <v>137764.61405918674</v>
      </c>
      <c r="P2325">
        <f t="shared" si="370"/>
        <v>6272.6154408132516</v>
      </c>
      <c r="Q2325">
        <f t="shared" si="371"/>
        <v>0</v>
      </c>
      <c r="R2325">
        <f t="shared" si="372"/>
        <v>144037.22949999999</v>
      </c>
    </row>
    <row r="2326" spans="1:18" x14ac:dyDescent="0.3">
      <c r="A2326" t="s">
        <v>35</v>
      </c>
      <c r="B2326" t="s">
        <v>36</v>
      </c>
      <c r="C2326">
        <v>22</v>
      </c>
      <c r="D2326">
        <v>4</v>
      </c>
      <c r="E2326">
        <v>0</v>
      </c>
      <c r="F2326">
        <v>20251210</v>
      </c>
      <c r="G2326">
        <v>20260104</v>
      </c>
      <c r="H2326">
        <v>2064</v>
      </c>
      <c r="I2326">
        <f t="shared" si="363"/>
        <v>26</v>
      </c>
      <c r="J2326">
        <f t="shared" si="364"/>
        <v>79.384615384615387</v>
      </c>
      <c r="K2326">
        <f t="shared" si="365"/>
        <v>1475.2808156318606</v>
      </c>
      <c r="L2326">
        <f t="shared" si="366"/>
        <v>317.53846153846155</v>
      </c>
      <c r="M2326">
        <f t="shared" si="367"/>
        <v>0</v>
      </c>
      <c r="N2326">
        <f t="shared" si="368"/>
        <v>1792.819277170322</v>
      </c>
      <c r="O2326">
        <f t="shared" si="369"/>
        <v>1698.4308693234116</v>
      </c>
      <c r="P2326">
        <f t="shared" si="370"/>
        <v>365.5691306765886</v>
      </c>
      <c r="Q2326">
        <f t="shared" si="371"/>
        <v>0</v>
      </c>
      <c r="R2326">
        <f t="shared" si="372"/>
        <v>2064</v>
      </c>
    </row>
    <row r="2327" spans="1:18" x14ac:dyDescent="0.3">
      <c r="A2327" t="s">
        <v>33</v>
      </c>
      <c r="B2327" t="s">
        <v>34</v>
      </c>
      <c r="C2327">
        <v>9</v>
      </c>
      <c r="D2327">
        <v>3</v>
      </c>
      <c r="E2327">
        <v>0</v>
      </c>
      <c r="F2327">
        <v>20251223</v>
      </c>
      <c r="G2327">
        <v>20260103</v>
      </c>
      <c r="H2327">
        <v>163198.2347</v>
      </c>
      <c r="I2327">
        <f t="shared" si="363"/>
        <v>12</v>
      </c>
      <c r="J2327">
        <f t="shared" si="364"/>
        <v>13599.852891666667</v>
      </c>
      <c r="K2327">
        <f t="shared" si="365"/>
        <v>103393.29817562916</v>
      </c>
      <c r="L2327">
        <f t="shared" si="366"/>
        <v>40799.558675</v>
      </c>
      <c r="M2327">
        <f t="shared" si="367"/>
        <v>0</v>
      </c>
      <c r="N2327">
        <f t="shared" si="368"/>
        <v>144192.85685062915</v>
      </c>
      <c r="O2327">
        <f t="shared" si="369"/>
        <v>117021.07934204359</v>
      </c>
      <c r="P2327">
        <f t="shared" si="370"/>
        <v>46177.155357956413</v>
      </c>
      <c r="Q2327">
        <f t="shared" si="371"/>
        <v>0</v>
      </c>
      <c r="R2327">
        <f t="shared" si="372"/>
        <v>163198.2347</v>
      </c>
    </row>
    <row r="2328" spans="1:18" x14ac:dyDescent="0.3">
      <c r="A2328" t="s">
        <v>33</v>
      </c>
      <c r="B2328" t="s">
        <v>34</v>
      </c>
      <c r="C2328">
        <v>14</v>
      </c>
      <c r="D2328">
        <v>10</v>
      </c>
      <c r="E2328">
        <v>0</v>
      </c>
      <c r="F2328">
        <v>20251218</v>
      </c>
      <c r="G2328">
        <v>20260110</v>
      </c>
      <c r="H2328">
        <v>41.9679</v>
      </c>
      <c r="I2328">
        <f t="shared" si="363"/>
        <v>24</v>
      </c>
      <c r="J2328">
        <f t="shared" si="364"/>
        <v>1.7486625</v>
      </c>
      <c r="K2328">
        <f t="shared" si="365"/>
        <v>20.679960339420472</v>
      </c>
      <c r="L2328">
        <f t="shared" si="366"/>
        <v>17.486625</v>
      </c>
      <c r="M2328">
        <f t="shared" si="367"/>
        <v>0</v>
      </c>
      <c r="N2328">
        <f t="shared" si="368"/>
        <v>38.166585339420472</v>
      </c>
      <c r="O2328">
        <f t="shared" si="369"/>
        <v>22.739642538373928</v>
      </c>
      <c r="P2328">
        <f t="shared" si="370"/>
        <v>19.228257461626072</v>
      </c>
      <c r="Q2328">
        <f t="shared" si="371"/>
        <v>0</v>
      </c>
      <c r="R2328">
        <f t="shared" si="372"/>
        <v>41.9679</v>
      </c>
    </row>
    <row r="2329" spans="1:18" x14ac:dyDescent="0.3">
      <c r="A2329" t="s">
        <v>33</v>
      </c>
      <c r="B2329" t="s">
        <v>34</v>
      </c>
      <c r="C2329">
        <v>0</v>
      </c>
      <c r="D2329">
        <v>11</v>
      </c>
      <c r="E2329">
        <v>0</v>
      </c>
      <c r="F2329">
        <v>20260102</v>
      </c>
      <c r="G2329">
        <v>20260112</v>
      </c>
      <c r="H2329">
        <v>41.949100000000001</v>
      </c>
      <c r="I2329">
        <f t="shared" si="363"/>
        <v>11</v>
      </c>
      <c r="J2329">
        <f t="shared" si="364"/>
        <v>3.8135545454545454</v>
      </c>
      <c r="K2329">
        <f t="shared" si="365"/>
        <v>0</v>
      </c>
      <c r="L2329">
        <f t="shared" si="366"/>
        <v>41.949100000000001</v>
      </c>
      <c r="M2329">
        <f t="shared" si="367"/>
        <v>0</v>
      </c>
      <c r="N2329">
        <f t="shared" si="368"/>
        <v>41.949100000000001</v>
      </c>
      <c r="O2329">
        <f t="shared" si="369"/>
        <v>0</v>
      </c>
      <c r="P2329">
        <f t="shared" si="370"/>
        <v>41.949100000000001</v>
      </c>
      <c r="Q2329">
        <f t="shared" si="371"/>
        <v>0</v>
      </c>
      <c r="R2329">
        <f t="shared" si="372"/>
        <v>41.949100000000001</v>
      </c>
    </row>
    <row r="2330" spans="1:18" x14ac:dyDescent="0.3">
      <c r="A2330" t="s">
        <v>0</v>
      </c>
      <c r="B2330" t="s">
        <v>0</v>
      </c>
      <c r="C2330">
        <v>31</v>
      </c>
      <c r="D2330">
        <v>10</v>
      </c>
      <c r="E2330">
        <v>0</v>
      </c>
      <c r="F2330">
        <v>20251106</v>
      </c>
      <c r="G2330">
        <v>20260110</v>
      </c>
      <c r="H2330">
        <v>672.41869999999994</v>
      </c>
      <c r="I2330">
        <f t="shared" si="363"/>
        <v>41</v>
      </c>
      <c r="J2330">
        <f t="shared" si="364"/>
        <v>16.400456097560973</v>
      </c>
      <c r="K2330">
        <f t="shared" si="365"/>
        <v>429.47045164212221</v>
      </c>
      <c r="L2330">
        <f t="shared" si="366"/>
        <v>164.00456097560973</v>
      </c>
      <c r="M2330">
        <f t="shared" si="367"/>
        <v>0</v>
      </c>
      <c r="N2330">
        <f t="shared" si="368"/>
        <v>593.47501261773198</v>
      </c>
      <c r="O2330">
        <f t="shared" si="369"/>
        <v>486.59835147536302</v>
      </c>
      <c r="P2330">
        <f t="shared" si="370"/>
        <v>185.82034852463687</v>
      </c>
      <c r="Q2330">
        <f t="shared" si="371"/>
        <v>0</v>
      </c>
      <c r="R2330">
        <f t="shared" si="372"/>
        <v>672.41869999999994</v>
      </c>
    </row>
    <row r="2331" spans="1:18" x14ac:dyDescent="0.3">
      <c r="A2331" t="s">
        <v>0</v>
      </c>
      <c r="B2331" t="s">
        <v>0</v>
      </c>
      <c r="C2331">
        <v>26</v>
      </c>
      <c r="D2331">
        <v>7</v>
      </c>
      <c r="E2331">
        <v>0</v>
      </c>
      <c r="F2331">
        <v>20251206</v>
      </c>
      <c r="G2331">
        <v>20260107</v>
      </c>
      <c r="H2331">
        <v>798.15930000000003</v>
      </c>
      <c r="I2331">
        <f t="shared" si="363"/>
        <v>33</v>
      </c>
      <c r="J2331">
        <f t="shared" si="364"/>
        <v>24.186645454545456</v>
      </c>
      <c r="K2331">
        <f t="shared" si="365"/>
        <v>531.20805952035732</v>
      </c>
      <c r="L2331">
        <f t="shared" si="366"/>
        <v>169.30651818181821</v>
      </c>
      <c r="M2331">
        <f t="shared" si="367"/>
        <v>0</v>
      </c>
      <c r="N2331">
        <f t="shared" si="368"/>
        <v>700.51457770217553</v>
      </c>
      <c r="O2331">
        <f t="shared" si="369"/>
        <v>605.2531473818749</v>
      </c>
      <c r="P2331">
        <f t="shared" si="370"/>
        <v>192.90615261812508</v>
      </c>
      <c r="Q2331">
        <f t="shared" si="371"/>
        <v>0</v>
      </c>
      <c r="R2331">
        <f t="shared" si="372"/>
        <v>798.15930000000003</v>
      </c>
    </row>
    <row r="2332" spans="1:18" x14ac:dyDescent="0.3">
      <c r="A2332" t="s">
        <v>33</v>
      </c>
      <c r="B2332" t="s">
        <v>34</v>
      </c>
      <c r="C2332">
        <v>21</v>
      </c>
      <c r="D2332">
        <v>9</v>
      </c>
      <c r="E2332">
        <v>0</v>
      </c>
      <c r="F2332">
        <v>20251211</v>
      </c>
      <c r="G2332">
        <v>20260109</v>
      </c>
      <c r="H2332">
        <v>1720.9661000000001</v>
      </c>
      <c r="I2332">
        <f t="shared" si="363"/>
        <v>30</v>
      </c>
      <c r="J2332">
        <f t="shared" si="364"/>
        <v>57.365536666666671</v>
      </c>
      <c r="K2332">
        <f t="shared" si="365"/>
        <v>1017.6209157995648</v>
      </c>
      <c r="L2332">
        <f t="shared" si="366"/>
        <v>516.28983000000005</v>
      </c>
      <c r="M2332">
        <f t="shared" si="367"/>
        <v>0</v>
      </c>
      <c r="N2332">
        <f t="shared" si="368"/>
        <v>1533.9107457995649</v>
      </c>
      <c r="O2332">
        <f t="shared" si="369"/>
        <v>1141.7164287672613</v>
      </c>
      <c r="P2332">
        <f t="shared" si="370"/>
        <v>579.24967123273882</v>
      </c>
      <c r="Q2332">
        <f t="shared" si="371"/>
        <v>0</v>
      </c>
      <c r="R2332">
        <f t="shared" si="372"/>
        <v>1720.9661000000001</v>
      </c>
    </row>
    <row r="2333" spans="1:18" x14ac:dyDescent="0.3">
      <c r="A2333" t="s">
        <v>33</v>
      </c>
      <c r="B2333" t="s">
        <v>34</v>
      </c>
      <c r="C2333">
        <v>22</v>
      </c>
      <c r="D2333">
        <v>14</v>
      </c>
      <c r="E2333">
        <v>0</v>
      </c>
      <c r="F2333">
        <v>20251210</v>
      </c>
      <c r="G2333">
        <v>20260114</v>
      </c>
      <c r="H2333">
        <v>4995.9399000000003</v>
      </c>
      <c r="I2333">
        <f t="shared" si="363"/>
        <v>36</v>
      </c>
      <c r="J2333">
        <f t="shared" si="364"/>
        <v>138.77610833333335</v>
      </c>
      <c r="K2333">
        <f t="shared" si="365"/>
        <v>2579.0101684096908</v>
      </c>
      <c r="L2333">
        <f t="shared" si="366"/>
        <v>1942.865516666667</v>
      </c>
      <c r="M2333">
        <f t="shared" si="367"/>
        <v>0</v>
      </c>
      <c r="N2333">
        <f t="shared" si="368"/>
        <v>4521.8756850763575</v>
      </c>
      <c r="O2333">
        <f t="shared" si="369"/>
        <v>2849.3883291367224</v>
      </c>
      <c r="P2333">
        <f t="shared" si="370"/>
        <v>2146.5515708632779</v>
      </c>
      <c r="Q2333">
        <f t="shared" si="371"/>
        <v>0</v>
      </c>
      <c r="R2333">
        <f t="shared" si="372"/>
        <v>4995.9399000000003</v>
      </c>
    </row>
    <row r="2334" spans="1:18" x14ac:dyDescent="0.3">
      <c r="A2334" t="s">
        <v>35</v>
      </c>
      <c r="B2334" t="s">
        <v>36</v>
      </c>
      <c r="C2334">
        <v>24</v>
      </c>
      <c r="D2334">
        <v>14</v>
      </c>
      <c r="E2334">
        <v>0</v>
      </c>
      <c r="F2334">
        <v>20251208</v>
      </c>
      <c r="G2334">
        <v>20260114</v>
      </c>
      <c r="H2334">
        <v>516</v>
      </c>
      <c r="I2334">
        <f t="shared" si="363"/>
        <v>38</v>
      </c>
      <c r="J2334">
        <f t="shared" si="364"/>
        <v>13.578947368421053</v>
      </c>
      <c r="K2334">
        <f t="shared" si="365"/>
        <v>275.29163545283524</v>
      </c>
      <c r="L2334">
        <f t="shared" si="366"/>
        <v>190.10526315789474</v>
      </c>
      <c r="M2334">
        <f t="shared" si="367"/>
        <v>0</v>
      </c>
      <c r="N2334">
        <f t="shared" si="368"/>
        <v>465.39689861072998</v>
      </c>
      <c r="O2334">
        <f t="shared" si="369"/>
        <v>305.22438872648718</v>
      </c>
      <c r="P2334">
        <f t="shared" si="370"/>
        <v>210.77561127351282</v>
      </c>
      <c r="Q2334">
        <f t="shared" si="371"/>
        <v>0</v>
      </c>
      <c r="R2334">
        <f t="shared" si="372"/>
        <v>516</v>
      </c>
    </row>
    <row r="2335" spans="1:18" x14ac:dyDescent="0.3">
      <c r="A2335" t="s">
        <v>43</v>
      </c>
      <c r="B2335" t="s">
        <v>44</v>
      </c>
      <c r="C2335">
        <v>28</v>
      </c>
      <c r="D2335">
        <v>1</v>
      </c>
      <c r="E2335">
        <v>0</v>
      </c>
      <c r="F2335">
        <v>20251204</v>
      </c>
      <c r="G2335">
        <v>20260101</v>
      </c>
      <c r="H2335">
        <v>132959.1502</v>
      </c>
      <c r="I2335">
        <f t="shared" si="363"/>
        <v>29</v>
      </c>
      <c r="J2335">
        <f t="shared" si="364"/>
        <v>4584.7982827586211</v>
      </c>
      <c r="K2335">
        <f t="shared" si="365"/>
        <v>108441.10473197815</v>
      </c>
      <c r="L2335">
        <f t="shared" si="366"/>
        <v>4584.7982827586211</v>
      </c>
      <c r="M2335">
        <f t="shared" si="367"/>
        <v>0</v>
      </c>
      <c r="N2335">
        <f t="shared" si="368"/>
        <v>113025.90301473677</v>
      </c>
      <c r="O2335">
        <f t="shared" si="369"/>
        <v>127565.77693551457</v>
      </c>
      <c r="P2335">
        <f t="shared" si="370"/>
        <v>5393.3732644854399</v>
      </c>
      <c r="Q2335">
        <f t="shared" si="371"/>
        <v>0</v>
      </c>
      <c r="R2335">
        <f t="shared" si="372"/>
        <v>132959.1502</v>
      </c>
    </row>
    <row r="2336" spans="1:18" x14ac:dyDescent="0.3">
      <c r="A2336" t="s">
        <v>39</v>
      </c>
      <c r="B2336" t="s">
        <v>40</v>
      </c>
      <c r="C2336">
        <v>0</v>
      </c>
      <c r="D2336">
        <v>2</v>
      </c>
      <c r="E2336">
        <v>0</v>
      </c>
      <c r="F2336">
        <v>20260113</v>
      </c>
      <c r="G2336">
        <v>20260114</v>
      </c>
      <c r="H2336">
        <v>2222.7256000000002</v>
      </c>
      <c r="I2336">
        <f t="shared" si="363"/>
        <v>2</v>
      </c>
      <c r="J2336">
        <f t="shared" si="364"/>
        <v>1111.3628000000001</v>
      </c>
      <c r="K2336">
        <f t="shared" si="365"/>
        <v>0</v>
      </c>
      <c r="L2336">
        <f t="shared" si="366"/>
        <v>2222.7256000000002</v>
      </c>
      <c r="M2336">
        <f t="shared" si="367"/>
        <v>0</v>
      </c>
      <c r="N2336">
        <f t="shared" si="368"/>
        <v>2222.7256000000002</v>
      </c>
      <c r="O2336">
        <f t="shared" si="369"/>
        <v>0</v>
      </c>
      <c r="P2336">
        <f t="shared" si="370"/>
        <v>2222.7256000000002</v>
      </c>
      <c r="Q2336">
        <f t="shared" si="371"/>
        <v>0</v>
      </c>
      <c r="R2336">
        <f t="shared" si="372"/>
        <v>2222.7256000000002</v>
      </c>
    </row>
    <row r="2337" spans="1:18" x14ac:dyDescent="0.3">
      <c r="A2337" t="s">
        <v>33</v>
      </c>
      <c r="B2337" t="s">
        <v>34</v>
      </c>
      <c r="C2337">
        <v>1</v>
      </c>
      <c r="D2337">
        <v>8</v>
      </c>
      <c r="E2337">
        <v>0</v>
      </c>
      <c r="F2337">
        <v>20251231</v>
      </c>
      <c r="G2337">
        <v>20260108</v>
      </c>
      <c r="H2337">
        <v>461.0378</v>
      </c>
      <c r="I2337">
        <f t="shared" si="363"/>
        <v>9</v>
      </c>
      <c r="J2337">
        <f t="shared" si="364"/>
        <v>51.226422222222226</v>
      </c>
      <c r="K2337">
        <f t="shared" si="365"/>
        <v>43.272271557995374</v>
      </c>
      <c r="L2337">
        <f t="shared" si="366"/>
        <v>409.81137777777781</v>
      </c>
      <c r="M2337">
        <f t="shared" si="367"/>
        <v>0</v>
      </c>
      <c r="N2337">
        <f t="shared" si="368"/>
        <v>453.0836493357732</v>
      </c>
      <c r="O2337">
        <f t="shared" si="369"/>
        <v>44.031941804450362</v>
      </c>
      <c r="P2337">
        <f t="shared" si="370"/>
        <v>417.00585819554965</v>
      </c>
      <c r="Q2337">
        <f t="shared" si="371"/>
        <v>0</v>
      </c>
      <c r="R2337">
        <f t="shared" si="372"/>
        <v>461.0378</v>
      </c>
    </row>
    <row r="2338" spans="1:18" x14ac:dyDescent="0.3">
      <c r="A2338" t="s">
        <v>0</v>
      </c>
      <c r="B2338" t="s">
        <v>0</v>
      </c>
      <c r="C2338">
        <v>23</v>
      </c>
      <c r="D2338">
        <v>10</v>
      </c>
      <c r="E2338">
        <v>0</v>
      </c>
      <c r="F2338">
        <v>20251209</v>
      </c>
      <c r="G2338">
        <v>20260110</v>
      </c>
      <c r="H2338">
        <v>41.986600000000003</v>
      </c>
      <c r="I2338">
        <f t="shared" si="363"/>
        <v>33</v>
      </c>
      <c r="J2338">
        <f t="shared" si="364"/>
        <v>1.2723212121212122</v>
      </c>
      <c r="K2338">
        <f t="shared" si="365"/>
        <v>24.719533632558402</v>
      </c>
      <c r="L2338">
        <f t="shared" si="366"/>
        <v>12.723212121212121</v>
      </c>
      <c r="M2338">
        <f t="shared" si="367"/>
        <v>0</v>
      </c>
      <c r="N2338">
        <f t="shared" si="368"/>
        <v>37.442745753770524</v>
      </c>
      <c r="O2338">
        <f t="shared" si="369"/>
        <v>27.719365925835184</v>
      </c>
      <c r="P2338">
        <f t="shared" si="370"/>
        <v>14.267234074164818</v>
      </c>
      <c r="Q2338">
        <f t="shared" si="371"/>
        <v>0</v>
      </c>
      <c r="R2338">
        <f t="shared" si="372"/>
        <v>41.986600000000003</v>
      </c>
    </row>
    <row r="2339" spans="1:18" x14ac:dyDescent="0.3">
      <c r="A2339" t="s">
        <v>35</v>
      </c>
      <c r="B2339" t="s">
        <v>36</v>
      </c>
      <c r="C2339">
        <v>20</v>
      </c>
      <c r="D2339">
        <v>10</v>
      </c>
      <c r="E2339">
        <v>0</v>
      </c>
      <c r="F2339">
        <v>20251212</v>
      </c>
      <c r="G2339">
        <v>20260110</v>
      </c>
      <c r="H2339">
        <v>516</v>
      </c>
      <c r="I2339">
        <f t="shared" si="363"/>
        <v>30</v>
      </c>
      <c r="J2339">
        <f t="shared" si="364"/>
        <v>17.2</v>
      </c>
      <c r="K2339">
        <f t="shared" si="365"/>
        <v>290.58561520021499</v>
      </c>
      <c r="L2339">
        <f t="shared" si="366"/>
        <v>172</v>
      </c>
      <c r="M2339">
        <f t="shared" si="367"/>
        <v>0</v>
      </c>
      <c r="N2339">
        <f t="shared" si="368"/>
        <v>462.58561520021499</v>
      </c>
      <c r="O2339">
        <f t="shared" si="369"/>
        <v>324.13929987514501</v>
      </c>
      <c r="P2339">
        <f t="shared" si="370"/>
        <v>191.86070012485496</v>
      </c>
      <c r="Q2339">
        <f t="shared" si="371"/>
        <v>0</v>
      </c>
      <c r="R2339">
        <f t="shared" si="372"/>
        <v>516</v>
      </c>
    </row>
    <row r="2340" spans="1:18" x14ac:dyDescent="0.3">
      <c r="A2340" t="s">
        <v>33</v>
      </c>
      <c r="B2340" t="s">
        <v>34</v>
      </c>
      <c r="C2340">
        <v>21</v>
      </c>
      <c r="D2340">
        <v>10</v>
      </c>
      <c r="E2340">
        <v>0</v>
      </c>
      <c r="F2340">
        <v>20251211</v>
      </c>
      <c r="G2340">
        <v>20260110</v>
      </c>
      <c r="H2340">
        <v>41.978700000000003</v>
      </c>
      <c r="I2340">
        <f t="shared" si="363"/>
        <v>31</v>
      </c>
      <c r="J2340">
        <f t="shared" si="364"/>
        <v>1.3541516129032258</v>
      </c>
      <c r="K2340">
        <f t="shared" si="365"/>
        <v>24.021617935194165</v>
      </c>
      <c r="L2340">
        <f t="shared" si="366"/>
        <v>13.541516129032258</v>
      </c>
      <c r="M2340">
        <f t="shared" si="367"/>
        <v>0</v>
      </c>
      <c r="N2340">
        <f t="shared" si="368"/>
        <v>37.563134064226425</v>
      </c>
      <c r="O2340">
        <f t="shared" si="369"/>
        <v>26.845371610684911</v>
      </c>
      <c r="P2340">
        <f t="shared" si="370"/>
        <v>15.133328389315089</v>
      </c>
      <c r="Q2340">
        <f t="shared" si="371"/>
        <v>0</v>
      </c>
      <c r="R2340">
        <f t="shared" si="372"/>
        <v>41.978700000000003</v>
      </c>
    </row>
    <row r="2341" spans="1:18" x14ac:dyDescent="0.3">
      <c r="A2341" t="s">
        <v>35</v>
      </c>
      <c r="B2341" t="s">
        <v>36</v>
      </c>
      <c r="C2341">
        <v>31</v>
      </c>
      <c r="D2341">
        <v>6</v>
      </c>
      <c r="E2341">
        <v>0</v>
      </c>
      <c r="F2341">
        <v>20250603</v>
      </c>
      <c r="G2341">
        <v>20260106</v>
      </c>
      <c r="H2341">
        <v>168.08099999999999</v>
      </c>
      <c r="I2341">
        <f t="shared" si="363"/>
        <v>37</v>
      </c>
      <c r="J2341">
        <f t="shared" si="364"/>
        <v>4.5427297297297295</v>
      </c>
      <c r="K2341">
        <f t="shared" si="365"/>
        <v>118.95816659667561</v>
      </c>
      <c r="L2341">
        <f t="shared" si="366"/>
        <v>27.256378378378379</v>
      </c>
      <c r="M2341">
        <f t="shared" si="367"/>
        <v>0</v>
      </c>
      <c r="N2341">
        <f t="shared" si="368"/>
        <v>146.214544975054</v>
      </c>
      <c r="O2341">
        <f t="shared" si="369"/>
        <v>136.7484172190062</v>
      </c>
      <c r="P2341">
        <f t="shared" si="370"/>
        <v>31.332582780993771</v>
      </c>
      <c r="Q2341">
        <f t="shared" si="371"/>
        <v>0</v>
      </c>
      <c r="R2341">
        <f t="shared" si="372"/>
        <v>168.08099999999996</v>
      </c>
    </row>
    <row r="2342" spans="1:18" x14ac:dyDescent="0.3">
      <c r="A2342" t="s">
        <v>35</v>
      </c>
      <c r="B2342" t="s">
        <v>34</v>
      </c>
      <c r="C2342">
        <v>25</v>
      </c>
      <c r="D2342">
        <v>13</v>
      </c>
      <c r="E2342">
        <v>0</v>
      </c>
      <c r="F2342">
        <v>20251207</v>
      </c>
      <c r="G2342">
        <v>20260113</v>
      </c>
      <c r="H2342">
        <v>1331.8036</v>
      </c>
      <c r="I2342">
        <f t="shared" si="363"/>
        <v>38</v>
      </c>
      <c r="J2342">
        <f t="shared" si="364"/>
        <v>35.047463157894732</v>
      </c>
      <c r="K2342">
        <f t="shared" si="365"/>
        <v>740.13725602788588</v>
      </c>
      <c r="L2342">
        <f t="shared" si="366"/>
        <v>455.61702105263151</v>
      </c>
      <c r="M2342">
        <f t="shared" si="367"/>
        <v>0</v>
      </c>
      <c r="N2342">
        <f t="shared" si="368"/>
        <v>1195.7542770805173</v>
      </c>
      <c r="O2342">
        <f t="shared" si="369"/>
        <v>824.3478455111441</v>
      </c>
      <c r="P2342">
        <f t="shared" si="370"/>
        <v>507.45575448885597</v>
      </c>
      <c r="Q2342">
        <f t="shared" si="371"/>
        <v>0</v>
      </c>
      <c r="R2342">
        <f t="shared" si="372"/>
        <v>1331.8036000000002</v>
      </c>
    </row>
    <row r="2343" spans="1:18" x14ac:dyDescent="0.3">
      <c r="A2343" t="s">
        <v>39</v>
      </c>
      <c r="B2343" t="s">
        <v>40</v>
      </c>
      <c r="C2343">
        <v>29</v>
      </c>
      <c r="D2343">
        <v>10</v>
      </c>
      <c r="E2343">
        <v>0</v>
      </c>
      <c r="F2343">
        <v>20251203</v>
      </c>
      <c r="G2343">
        <v>20260110</v>
      </c>
      <c r="H2343">
        <v>1890.5551</v>
      </c>
      <c r="I2343">
        <f t="shared" si="363"/>
        <v>39</v>
      </c>
      <c r="J2343">
        <f t="shared" si="364"/>
        <v>48.475771794871797</v>
      </c>
      <c r="K2343">
        <f t="shared" si="365"/>
        <v>1187.5130729948355</v>
      </c>
      <c r="L2343">
        <f t="shared" si="366"/>
        <v>484.75771794871798</v>
      </c>
      <c r="M2343">
        <f t="shared" si="367"/>
        <v>0</v>
      </c>
      <c r="N2343">
        <f t="shared" si="368"/>
        <v>1672.2707909435535</v>
      </c>
      <c r="O2343">
        <f t="shared" si="369"/>
        <v>1342.5211446767648</v>
      </c>
      <c r="P2343">
        <f t="shared" si="370"/>
        <v>548.03395532323509</v>
      </c>
      <c r="Q2343">
        <f t="shared" si="371"/>
        <v>0</v>
      </c>
      <c r="R2343">
        <f t="shared" si="372"/>
        <v>1890.5551</v>
      </c>
    </row>
    <row r="2344" spans="1:18" x14ac:dyDescent="0.3">
      <c r="A2344" t="s">
        <v>35</v>
      </c>
      <c r="B2344" t="s">
        <v>36</v>
      </c>
      <c r="C2344">
        <v>16</v>
      </c>
      <c r="D2344">
        <v>2</v>
      </c>
      <c r="E2344">
        <v>0</v>
      </c>
      <c r="F2344">
        <v>20251216</v>
      </c>
      <c r="G2344">
        <v>20260102</v>
      </c>
      <c r="H2344">
        <v>516</v>
      </c>
      <c r="I2344">
        <f t="shared" si="363"/>
        <v>18</v>
      </c>
      <c r="J2344">
        <f t="shared" si="364"/>
        <v>28.666666666666668</v>
      </c>
      <c r="K2344">
        <f t="shared" si="365"/>
        <v>387.44748693361998</v>
      </c>
      <c r="L2344">
        <f t="shared" si="366"/>
        <v>57.333333333333336</v>
      </c>
      <c r="M2344">
        <f t="shared" si="367"/>
        <v>0</v>
      </c>
      <c r="N2344">
        <f t="shared" si="368"/>
        <v>444.7808202669533</v>
      </c>
      <c r="O2344">
        <f t="shared" si="369"/>
        <v>449.48634057052203</v>
      </c>
      <c r="P2344">
        <f t="shared" si="370"/>
        <v>66.513659429478011</v>
      </c>
      <c r="Q2344">
        <f t="shared" si="371"/>
        <v>0</v>
      </c>
      <c r="R2344">
        <f t="shared" si="372"/>
        <v>516</v>
      </c>
    </row>
    <row r="2345" spans="1:18" x14ac:dyDescent="0.3">
      <c r="A2345" t="s">
        <v>0</v>
      </c>
      <c r="B2345" t="s">
        <v>0</v>
      </c>
      <c r="C2345">
        <v>31</v>
      </c>
      <c r="D2345">
        <v>3</v>
      </c>
      <c r="E2345">
        <v>0</v>
      </c>
      <c r="F2345">
        <v>20251031</v>
      </c>
      <c r="G2345">
        <v>20260103</v>
      </c>
      <c r="H2345">
        <v>336.32799999999997</v>
      </c>
      <c r="I2345">
        <f t="shared" si="363"/>
        <v>34</v>
      </c>
      <c r="J2345">
        <f t="shared" si="364"/>
        <v>9.8919999999999995</v>
      </c>
      <c r="K2345">
        <f t="shared" si="365"/>
        <v>259.03680253597764</v>
      </c>
      <c r="L2345">
        <f t="shared" si="366"/>
        <v>29.675999999999998</v>
      </c>
      <c r="M2345">
        <f t="shared" si="367"/>
        <v>0</v>
      </c>
      <c r="N2345">
        <f t="shared" si="368"/>
        <v>288.71280253597763</v>
      </c>
      <c r="O2345">
        <f t="shared" si="369"/>
        <v>301.75776397191032</v>
      </c>
      <c r="P2345">
        <f t="shared" si="370"/>
        <v>34.570236028089695</v>
      </c>
      <c r="Q2345">
        <f t="shared" si="371"/>
        <v>0</v>
      </c>
      <c r="R2345">
        <f t="shared" si="372"/>
        <v>336.32800000000003</v>
      </c>
    </row>
    <row r="2346" spans="1:18" x14ac:dyDescent="0.3">
      <c r="A2346" t="s">
        <v>39</v>
      </c>
      <c r="B2346" t="s">
        <v>40</v>
      </c>
      <c r="C2346">
        <v>24</v>
      </c>
      <c r="D2346">
        <v>1</v>
      </c>
      <c r="E2346">
        <v>0</v>
      </c>
      <c r="F2346">
        <v>20251208</v>
      </c>
      <c r="G2346">
        <v>20260101</v>
      </c>
      <c r="H2346">
        <v>12184.436799999999</v>
      </c>
      <c r="I2346">
        <f t="shared" si="363"/>
        <v>25</v>
      </c>
      <c r="J2346">
        <f t="shared" si="364"/>
        <v>487.37747199999995</v>
      </c>
      <c r="K2346">
        <f t="shared" si="365"/>
        <v>9880.8057583148056</v>
      </c>
      <c r="L2346">
        <f t="shared" si="366"/>
        <v>487.37747199999995</v>
      </c>
      <c r="M2346">
        <f t="shared" si="367"/>
        <v>0</v>
      </c>
      <c r="N2346">
        <f t="shared" si="368"/>
        <v>10368.183230314806</v>
      </c>
      <c r="O2346">
        <f t="shared" si="369"/>
        <v>11611.682646893903</v>
      </c>
      <c r="P2346">
        <f t="shared" si="370"/>
        <v>572.75415310609458</v>
      </c>
      <c r="Q2346">
        <f t="shared" si="371"/>
        <v>0</v>
      </c>
      <c r="R2346">
        <f t="shared" si="372"/>
        <v>12184.436799999998</v>
      </c>
    </row>
    <row r="2347" spans="1:18" x14ac:dyDescent="0.3">
      <c r="A2347" t="s">
        <v>0</v>
      </c>
      <c r="B2347" t="s">
        <v>0</v>
      </c>
      <c r="C2347">
        <v>31</v>
      </c>
      <c r="D2347">
        <v>1</v>
      </c>
      <c r="E2347">
        <v>0</v>
      </c>
      <c r="F2347">
        <v>20251029</v>
      </c>
      <c r="G2347">
        <v>20260101</v>
      </c>
      <c r="H2347">
        <v>840.89890000000003</v>
      </c>
      <c r="I2347">
        <f t="shared" si="363"/>
        <v>32</v>
      </c>
      <c r="J2347">
        <f t="shared" si="364"/>
        <v>26.278090625000001</v>
      </c>
      <c r="K2347">
        <f t="shared" si="365"/>
        <v>688.13107281142857</v>
      </c>
      <c r="L2347">
        <f t="shared" si="366"/>
        <v>26.278090625000001</v>
      </c>
      <c r="M2347">
        <f t="shared" si="367"/>
        <v>0</v>
      </c>
      <c r="N2347">
        <f t="shared" si="368"/>
        <v>714.40916343642857</v>
      </c>
      <c r="O2347">
        <f t="shared" si="369"/>
        <v>809.96814122533442</v>
      </c>
      <c r="P2347">
        <f t="shared" si="370"/>
        <v>30.930758774665584</v>
      </c>
      <c r="Q2347">
        <f t="shared" si="371"/>
        <v>0</v>
      </c>
      <c r="R2347">
        <f t="shared" si="372"/>
        <v>840.89890000000003</v>
      </c>
    </row>
    <row r="2348" spans="1:18" x14ac:dyDescent="0.3">
      <c r="A2348" t="s">
        <v>0</v>
      </c>
      <c r="B2348" t="s">
        <v>0</v>
      </c>
      <c r="C2348">
        <v>31</v>
      </c>
      <c r="D2348">
        <v>4</v>
      </c>
      <c r="E2348">
        <v>0</v>
      </c>
      <c r="F2348">
        <v>20251029</v>
      </c>
      <c r="G2348">
        <v>20260104</v>
      </c>
      <c r="H2348">
        <v>42.037999999999997</v>
      </c>
      <c r="I2348">
        <f t="shared" si="363"/>
        <v>35</v>
      </c>
      <c r="J2348">
        <f t="shared" si="364"/>
        <v>1.2010857142857141</v>
      </c>
      <c r="K2348">
        <f t="shared" si="365"/>
        <v>31.452224322706453</v>
      </c>
      <c r="L2348">
        <f t="shared" si="366"/>
        <v>4.8043428571428564</v>
      </c>
      <c r="M2348">
        <f t="shared" si="367"/>
        <v>0</v>
      </c>
      <c r="N2348">
        <f t="shared" si="368"/>
        <v>36.256567179849313</v>
      </c>
      <c r="O2348">
        <f t="shared" si="369"/>
        <v>36.467561849395942</v>
      </c>
      <c r="P2348">
        <f t="shared" si="370"/>
        <v>5.5704381506040521</v>
      </c>
      <c r="Q2348">
        <f t="shared" si="371"/>
        <v>0</v>
      </c>
      <c r="R2348">
        <f t="shared" si="372"/>
        <v>42.037999999999997</v>
      </c>
    </row>
    <row r="2349" spans="1:18" x14ac:dyDescent="0.3">
      <c r="A2349" t="s">
        <v>0</v>
      </c>
      <c r="B2349" t="s">
        <v>0</v>
      </c>
      <c r="C2349">
        <v>31</v>
      </c>
      <c r="D2349">
        <v>3</v>
      </c>
      <c r="E2349">
        <v>0</v>
      </c>
      <c r="F2349">
        <v>20251029</v>
      </c>
      <c r="G2349">
        <v>20260103</v>
      </c>
      <c r="H2349">
        <v>504.48</v>
      </c>
      <c r="I2349">
        <f t="shared" si="363"/>
        <v>34</v>
      </c>
      <c r="J2349">
        <f t="shared" si="364"/>
        <v>14.83764705882353</v>
      </c>
      <c r="K2349">
        <f t="shared" si="365"/>
        <v>388.54596151182784</v>
      </c>
      <c r="L2349">
        <f t="shared" si="366"/>
        <v>44.512941176470591</v>
      </c>
      <c r="M2349">
        <f t="shared" si="367"/>
        <v>0</v>
      </c>
      <c r="N2349">
        <f t="shared" si="368"/>
        <v>433.05890268829842</v>
      </c>
      <c r="O2349">
        <f t="shared" si="369"/>
        <v>452.62587940507279</v>
      </c>
      <c r="P2349">
        <f t="shared" si="370"/>
        <v>51.854120594927238</v>
      </c>
      <c r="Q2349">
        <f t="shared" si="371"/>
        <v>0</v>
      </c>
      <c r="R2349">
        <f t="shared" si="372"/>
        <v>504.48</v>
      </c>
    </row>
    <row r="2350" spans="1:18" x14ac:dyDescent="0.3">
      <c r="A2350" t="s">
        <v>39</v>
      </c>
      <c r="B2350" t="s">
        <v>40</v>
      </c>
      <c r="C2350">
        <v>17</v>
      </c>
      <c r="D2350">
        <v>1</v>
      </c>
      <c r="E2350">
        <v>0</v>
      </c>
      <c r="F2350">
        <v>20251215</v>
      </c>
      <c r="G2350">
        <v>20260101</v>
      </c>
      <c r="H2350">
        <v>7601.1918999999998</v>
      </c>
      <c r="I2350">
        <f t="shared" si="363"/>
        <v>18</v>
      </c>
      <c r="J2350">
        <f t="shared" si="364"/>
        <v>422.28843888888889</v>
      </c>
      <c r="K2350">
        <f t="shared" si="365"/>
        <v>6064.2037171800139</v>
      </c>
      <c r="L2350">
        <f t="shared" si="366"/>
        <v>422.28843888888889</v>
      </c>
      <c r="M2350">
        <f t="shared" si="367"/>
        <v>0</v>
      </c>
      <c r="N2350">
        <f t="shared" si="368"/>
        <v>6486.4921560689027</v>
      </c>
      <c r="O2350">
        <f t="shared" si="369"/>
        <v>7106.3334489429644</v>
      </c>
      <c r="P2350">
        <f t="shared" si="370"/>
        <v>494.85845105703544</v>
      </c>
      <c r="Q2350">
        <f t="shared" si="371"/>
        <v>0</v>
      </c>
      <c r="R2350">
        <f t="shared" si="372"/>
        <v>7601.1918999999998</v>
      </c>
    </row>
    <row r="2351" spans="1:18" x14ac:dyDescent="0.3">
      <c r="A2351" t="s">
        <v>0</v>
      </c>
      <c r="B2351" t="s">
        <v>0</v>
      </c>
      <c r="C2351">
        <v>17</v>
      </c>
      <c r="D2351">
        <v>1</v>
      </c>
      <c r="E2351">
        <v>0</v>
      </c>
      <c r="F2351">
        <v>20251215</v>
      </c>
      <c r="G2351">
        <v>20260101</v>
      </c>
      <c r="H2351">
        <v>209.9777</v>
      </c>
      <c r="I2351">
        <f t="shared" si="363"/>
        <v>18</v>
      </c>
      <c r="J2351">
        <f t="shared" si="364"/>
        <v>11.665427777777778</v>
      </c>
      <c r="K2351">
        <f t="shared" si="365"/>
        <v>167.51945821350856</v>
      </c>
      <c r="L2351">
        <f t="shared" si="366"/>
        <v>11.665427777777778</v>
      </c>
      <c r="M2351">
        <f t="shared" si="367"/>
        <v>0</v>
      </c>
      <c r="N2351">
        <f t="shared" si="368"/>
        <v>179.18488599128634</v>
      </c>
      <c r="O2351">
        <f t="shared" si="369"/>
        <v>196.30757553195193</v>
      </c>
      <c r="P2351">
        <f t="shared" si="370"/>
        <v>13.67012446804808</v>
      </c>
      <c r="Q2351">
        <f t="shared" si="371"/>
        <v>0</v>
      </c>
      <c r="R2351">
        <f t="shared" si="372"/>
        <v>209.9777</v>
      </c>
    </row>
    <row r="2352" spans="1:18" x14ac:dyDescent="0.3">
      <c r="A2352" t="s">
        <v>0</v>
      </c>
      <c r="B2352" t="s">
        <v>0</v>
      </c>
      <c r="C2352">
        <v>20</v>
      </c>
      <c r="D2352">
        <v>4</v>
      </c>
      <c r="E2352">
        <v>0</v>
      </c>
      <c r="F2352">
        <v>20251212</v>
      </c>
      <c r="G2352">
        <v>20260104</v>
      </c>
      <c r="H2352">
        <v>41.990600000000001</v>
      </c>
      <c r="I2352">
        <f t="shared" si="363"/>
        <v>24</v>
      </c>
      <c r="J2352">
        <f t="shared" si="364"/>
        <v>1.7496083333333334</v>
      </c>
      <c r="K2352">
        <f t="shared" si="365"/>
        <v>29.55877987797032</v>
      </c>
      <c r="L2352">
        <f t="shared" si="366"/>
        <v>6.9984333333333337</v>
      </c>
      <c r="M2352">
        <f t="shared" si="367"/>
        <v>0</v>
      </c>
      <c r="N2352">
        <f t="shared" si="368"/>
        <v>36.557213211303655</v>
      </c>
      <c r="O2352">
        <f t="shared" si="369"/>
        <v>33.952010925168622</v>
      </c>
      <c r="P2352">
        <f t="shared" si="370"/>
        <v>8.0385890748313731</v>
      </c>
      <c r="Q2352">
        <f t="shared" si="371"/>
        <v>0</v>
      </c>
      <c r="R2352">
        <f t="shared" si="372"/>
        <v>41.990599999999993</v>
      </c>
    </row>
    <row r="2353" spans="1:18" x14ac:dyDescent="0.3">
      <c r="A2353" t="s">
        <v>37</v>
      </c>
      <c r="B2353" t="s">
        <v>38</v>
      </c>
      <c r="C2353">
        <v>20</v>
      </c>
      <c r="D2353">
        <v>4</v>
      </c>
      <c r="E2353">
        <v>0</v>
      </c>
      <c r="F2353">
        <v>20251212</v>
      </c>
      <c r="G2353">
        <v>20260104</v>
      </c>
      <c r="H2353">
        <v>3149.2946000000002</v>
      </c>
      <c r="I2353">
        <f t="shared" si="363"/>
        <v>24</v>
      </c>
      <c r="J2353">
        <f t="shared" si="364"/>
        <v>131.22060833333333</v>
      </c>
      <c r="K2353">
        <f t="shared" si="365"/>
        <v>2216.9082092725648</v>
      </c>
      <c r="L2353">
        <f t="shared" si="366"/>
        <v>524.88243333333332</v>
      </c>
      <c r="M2353">
        <f t="shared" si="367"/>
        <v>0</v>
      </c>
      <c r="N2353">
        <f t="shared" si="368"/>
        <v>2741.790642605898</v>
      </c>
      <c r="O2353">
        <f t="shared" si="369"/>
        <v>2546.4004959627769</v>
      </c>
      <c r="P2353">
        <f t="shared" si="370"/>
        <v>602.89410403722366</v>
      </c>
      <c r="Q2353">
        <f t="shared" si="371"/>
        <v>0</v>
      </c>
      <c r="R2353">
        <f t="shared" si="372"/>
        <v>3149.2946000000006</v>
      </c>
    </row>
    <row r="2354" spans="1:18" x14ac:dyDescent="0.3">
      <c r="A2354" t="s">
        <v>33</v>
      </c>
      <c r="B2354" t="s">
        <v>34</v>
      </c>
      <c r="C2354">
        <v>2</v>
      </c>
      <c r="D2354">
        <v>6</v>
      </c>
      <c r="E2354">
        <v>0</v>
      </c>
      <c r="F2354">
        <v>20251230</v>
      </c>
      <c r="G2354">
        <v>20260106</v>
      </c>
      <c r="H2354">
        <v>3102.2583</v>
      </c>
      <c r="I2354">
        <f t="shared" si="363"/>
        <v>8</v>
      </c>
      <c r="J2354">
        <f t="shared" si="364"/>
        <v>387.7822875</v>
      </c>
      <c r="K2354">
        <f t="shared" si="365"/>
        <v>655.1392707961287</v>
      </c>
      <c r="L2354">
        <f t="shared" si="366"/>
        <v>2326.6937250000001</v>
      </c>
      <c r="M2354">
        <f t="shared" si="367"/>
        <v>0</v>
      </c>
      <c r="N2354">
        <f t="shared" si="368"/>
        <v>2981.8329957961287</v>
      </c>
      <c r="O2354">
        <f t="shared" si="369"/>
        <v>681.59794440151006</v>
      </c>
      <c r="P2354">
        <f t="shared" si="370"/>
        <v>2420.6603555984902</v>
      </c>
      <c r="Q2354">
        <f t="shared" si="371"/>
        <v>0</v>
      </c>
      <c r="R2354">
        <f t="shared" si="372"/>
        <v>3102.2583000000004</v>
      </c>
    </row>
    <row r="2355" spans="1:18" x14ac:dyDescent="0.3">
      <c r="A2355" t="s">
        <v>39</v>
      </c>
      <c r="B2355" t="s">
        <v>40</v>
      </c>
      <c r="C2355">
        <v>16</v>
      </c>
      <c r="D2355">
        <v>3</v>
      </c>
      <c r="E2355">
        <v>0</v>
      </c>
      <c r="F2355">
        <v>20251216</v>
      </c>
      <c r="G2355">
        <v>20260103</v>
      </c>
      <c r="H2355">
        <v>1049.6414</v>
      </c>
      <c r="I2355">
        <f t="shared" si="363"/>
        <v>19</v>
      </c>
      <c r="J2355">
        <f t="shared" si="364"/>
        <v>55.244284210526317</v>
      </c>
      <c r="K2355">
        <f t="shared" si="365"/>
        <v>746.66020063308429</v>
      </c>
      <c r="L2355">
        <f t="shared" si="366"/>
        <v>165.73285263157896</v>
      </c>
      <c r="M2355">
        <f t="shared" si="367"/>
        <v>0</v>
      </c>
      <c r="N2355">
        <f t="shared" si="368"/>
        <v>912.39305326466319</v>
      </c>
      <c r="O2355">
        <f t="shared" si="369"/>
        <v>858.97788843582055</v>
      </c>
      <c r="P2355">
        <f t="shared" si="370"/>
        <v>190.66351156417957</v>
      </c>
      <c r="Q2355">
        <f t="shared" si="371"/>
        <v>0</v>
      </c>
      <c r="R2355">
        <f t="shared" si="372"/>
        <v>1049.6414000000002</v>
      </c>
    </row>
    <row r="2356" spans="1:18" x14ac:dyDescent="0.3">
      <c r="A2356" t="s">
        <v>39</v>
      </c>
      <c r="B2356" t="s">
        <v>40</v>
      </c>
      <c r="C2356">
        <v>20</v>
      </c>
      <c r="D2356">
        <v>2</v>
      </c>
      <c r="E2356">
        <v>0</v>
      </c>
      <c r="F2356">
        <v>20251212</v>
      </c>
      <c r="G2356">
        <v>20260102</v>
      </c>
      <c r="H2356">
        <v>24611.120999999999</v>
      </c>
      <c r="I2356">
        <f t="shared" si="363"/>
        <v>22</v>
      </c>
      <c r="J2356">
        <f t="shared" si="364"/>
        <v>1118.6873181818182</v>
      </c>
      <c r="K2356">
        <f t="shared" si="365"/>
        <v>18899.67689363618</v>
      </c>
      <c r="L2356">
        <f t="shared" si="366"/>
        <v>2237.3746363636365</v>
      </c>
      <c r="M2356">
        <f t="shared" si="367"/>
        <v>0</v>
      </c>
      <c r="N2356">
        <f t="shared" si="368"/>
        <v>21137.051529999815</v>
      </c>
      <c r="O2356">
        <f t="shared" si="369"/>
        <v>22006.01319583329</v>
      </c>
      <c r="P2356">
        <f t="shared" si="370"/>
        <v>2605.107804166712</v>
      </c>
      <c r="Q2356">
        <f t="shared" si="371"/>
        <v>0</v>
      </c>
      <c r="R2356">
        <f t="shared" si="372"/>
        <v>24611.121000000003</v>
      </c>
    </row>
    <row r="2357" spans="1:18" x14ac:dyDescent="0.3">
      <c r="A2357" t="s">
        <v>39</v>
      </c>
      <c r="B2357" t="s">
        <v>40</v>
      </c>
      <c r="C2357">
        <v>22</v>
      </c>
      <c r="D2357">
        <v>5</v>
      </c>
      <c r="E2357">
        <v>0</v>
      </c>
      <c r="F2357">
        <v>20251210</v>
      </c>
      <c r="G2357">
        <v>20260105</v>
      </c>
      <c r="H2357">
        <v>797.84010000000001</v>
      </c>
      <c r="I2357">
        <f t="shared" si="363"/>
        <v>27</v>
      </c>
      <c r="J2357">
        <f t="shared" si="364"/>
        <v>29.549633333333333</v>
      </c>
      <c r="K2357">
        <f t="shared" si="365"/>
        <v>549.14931507082508</v>
      </c>
      <c r="L2357">
        <f t="shared" si="366"/>
        <v>147.74816666666666</v>
      </c>
      <c r="M2357">
        <f t="shared" si="367"/>
        <v>0</v>
      </c>
      <c r="N2357">
        <f t="shared" si="368"/>
        <v>696.89748173749172</v>
      </c>
      <c r="O2357">
        <f t="shared" si="369"/>
        <v>628.69124359395414</v>
      </c>
      <c r="P2357">
        <f t="shared" si="370"/>
        <v>169.14885640604592</v>
      </c>
      <c r="Q2357">
        <f t="shared" si="371"/>
        <v>0</v>
      </c>
      <c r="R2357">
        <f t="shared" si="372"/>
        <v>797.84010000000012</v>
      </c>
    </row>
    <row r="2358" spans="1:18" x14ac:dyDescent="0.3">
      <c r="A2358" t="s">
        <v>39</v>
      </c>
      <c r="B2358" t="s">
        <v>40</v>
      </c>
      <c r="C2358">
        <v>21</v>
      </c>
      <c r="D2358">
        <v>2</v>
      </c>
      <c r="E2358">
        <v>0</v>
      </c>
      <c r="F2358">
        <v>20251211</v>
      </c>
      <c r="G2358">
        <v>20260102</v>
      </c>
      <c r="H2358">
        <v>2645.9054999999998</v>
      </c>
      <c r="I2358">
        <f t="shared" si="363"/>
        <v>23</v>
      </c>
      <c r="J2358">
        <f t="shared" si="364"/>
        <v>115.03936956521738</v>
      </c>
      <c r="K2358">
        <f t="shared" si="365"/>
        <v>2040.7107718733289</v>
      </c>
      <c r="L2358">
        <f t="shared" si="366"/>
        <v>230.07873913043477</v>
      </c>
      <c r="M2358">
        <f t="shared" si="367"/>
        <v>0</v>
      </c>
      <c r="N2358">
        <f t="shared" si="368"/>
        <v>2270.7895110037634</v>
      </c>
      <c r="O2358">
        <f t="shared" si="369"/>
        <v>2377.8196213448764</v>
      </c>
      <c r="P2358">
        <f t="shared" si="370"/>
        <v>268.08587865512368</v>
      </c>
      <c r="Q2358">
        <f t="shared" si="371"/>
        <v>0</v>
      </c>
      <c r="R2358">
        <f t="shared" si="372"/>
        <v>2645.9054999999998</v>
      </c>
    </row>
    <row r="2359" spans="1:18" x14ac:dyDescent="0.3">
      <c r="A2359" t="s">
        <v>41</v>
      </c>
      <c r="B2359" t="s">
        <v>42</v>
      </c>
      <c r="C2359">
        <v>21</v>
      </c>
      <c r="D2359">
        <v>7</v>
      </c>
      <c r="E2359">
        <v>0</v>
      </c>
      <c r="F2359">
        <v>20251211</v>
      </c>
      <c r="G2359">
        <v>20260107</v>
      </c>
      <c r="H2359">
        <v>20613.014999999999</v>
      </c>
      <c r="I2359">
        <f t="shared" si="363"/>
        <v>28</v>
      </c>
      <c r="J2359">
        <f t="shared" si="364"/>
        <v>736.17910714285711</v>
      </c>
      <c r="K2359">
        <f t="shared" si="365"/>
        <v>13059.256493254925</v>
      </c>
      <c r="L2359">
        <f t="shared" si="366"/>
        <v>5153.2537499999999</v>
      </c>
      <c r="M2359">
        <f t="shared" si="367"/>
        <v>0</v>
      </c>
      <c r="N2359">
        <f t="shared" si="368"/>
        <v>18212.510243254925</v>
      </c>
      <c r="O2359">
        <f t="shared" si="369"/>
        <v>14780.53526882748</v>
      </c>
      <c r="P2359">
        <f t="shared" si="370"/>
        <v>5832.4797311725206</v>
      </c>
      <c r="Q2359">
        <f t="shared" si="371"/>
        <v>0</v>
      </c>
      <c r="R2359">
        <f t="shared" si="372"/>
        <v>20613.014999999999</v>
      </c>
    </row>
    <row r="2360" spans="1:18" x14ac:dyDescent="0.3">
      <c r="A2360" t="s">
        <v>37</v>
      </c>
      <c r="B2360" t="s">
        <v>38</v>
      </c>
      <c r="C2360">
        <v>8</v>
      </c>
      <c r="D2360">
        <v>3</v>
      </c>
      <c r="E2360">
        <v>0</v>
      </c>
      <c r="F2360">
        <v>20251224</v>
      </c>
      <c r="G2360">
        <v>20260103</v>
      </c>
      <c r="H2360">
        <v>2225.0825</v>
      </c>
      <c r="I2360">
        <f t="shared" si="363"/>
        <v>11</v>
      </c>
      <c r="J2360">
        <f t="shared" si="364"/>
        <v>202.28022727272727</v>
      </c>
      <c r="K2360">
        <f t="shared" si="365"/>
        <v>1366.9703322066223</v>
      </c>
      <c r="L2360">
        <f t="shared" si="366"/>
        <v>606.84068181818179</v>
      </c>
      <c r="M2360">
        <f t="shared" si="367"/>
        <v>0</v>
      </c>
      <c r="N2360">
        <f t="shared" si="368"/>
        <v>1973.8110140248041</v>
      </c>
      <c r="O2360">
        <f t="shared" si="369"/>
        <v>1540.9893564277775</v>
      </c>
      <c r="P2360">
        <f t="shared" si="370"/>
        <v>684.09314357222252</v>
      </c>
      <c r="Q2360">
        <f t="shared" si="371"/>
        <v>0</v>
      </c>
      <c r="R2360">
        <f t="shared" si="372"/>
        <v>2225.0825</v>
      </c>
    </row>
    <row r="2361" spans="1:18" x14ac:dyDescent="0.3">
      <c r="A2361" t="s">
        <v>33</v>
      </c>
      <c r="B2361" t="s">
        <v>34</v>
      </c>
      <c r="C2361">
        <v>12</v>
      </c>
      <c r="D2361">
        <v>4</v>
      </c>
      <c r="E2361">
        <v>0</v>
      </c>
      <c r="F2361">
        <v>20251220</v>
      </c>
      <c r="G2361">
        <v>20260104</v>
      </c>
      <c r="H2361">
        <v>97077.684599999993</v>
      </c>
      <c r="I2361">
        <f t="shared" si="363"/>
        <v>16</v>
      </c>
      <c r="J2361">
        <f t="shared" si="364"/>
        <v>6067.3552874999996</v>
      </c>
      <c r="K2361">
        <f t="shared" si="365"/>
        <v>61503.005890341788</v>
      </c>
      <c r="L2361">
        <f t="shared" si="366"/>
        <v>24269.421149999998</v>
      </c>
      <c r="M2361">
        <f t="shared" si="367"/>
        <v>0</v>
      </c>
      <c r="N2361">
        <f t="shared" si="368"/>
        <v>85772.42704034179</v>
      </c>
      <c r="O2361">
        <f t="shared" si="369"/>
        <v>69609.425940184403</v>
      </c>
      <c r="P2361">
        <f t="shared" si="370"/>
        <v>27468.258659815587</v>
      </c>
      <c r="Q2361">
        <f t="shared" si="371"/>
        <v>0</v>
      </c>
      <c r="R2361">
        <f t="shared" si="372"/>
        <v>97077.684599999993</v>
      </c>
    </row>
    <row r="2362" spans="1:18" x14ac:dyDescent="0.3">
      <c r="A2362" t="s">
        <v>33</v>
      </c>
      <c r="B2362" t="s">
        <v>34</v>
      </c>
      <c r="C2362">
        <v>10</v>
      </c>
      <c r="D2362">
        <v>4</v>
      </c>
      <c r="E2362">
        <v>0</v>
      </c>
      <c r="F2362">
        <v>20251222</v>
      </c>
      <c r="G2362">
        <v>20260104</v>
      </c>
      <c r="H2362">
        <v>72712.304600000003</v>
      </c>
      <c r="I2362">
        <f t="shared" si="363"/>
        <v>14</v>
      </c>
      <c r="J2362">
        <f t="shared" si="364"/>
        <v>5193.7360428571428</v>
      </c>
      <c r="K2362">
        <f t="shared" si="365"/>
        <v>43872.81927910386</v>
      </c>
      <c r="L2362">
        <f t="shared" si="366"/>
        <v>20774.944171428571</v>
      </c>
      <c r="M2362">
        <f t="shared" si="367"/>
        <v>0</v>
      </c>
      <c r="N2362">
        <f t="shared" si="368"/>
        <v>64647.763450532431</v>
      </c>
      <c r="O2362">
        <f t="shared" si="369"/>
        <v>49345.772054805384</v>
      </c>
      <c r="P2362">
        <f t="shared" si="370"/>
        <v>23366.532545194616</v>
      </c>
      <c r="Q2362">
        <f t="shared" si="371"/>
        <v>0</v>
      </c>
      <c r="R2362">
        <f t="shared" si="372"/>
        <v>72712.304600000003</v>
      </c>
    </row>
    <row r="2363" spans="1:18" x14ac:dyDescent="0.3">
      <c r="A2363" t="s">
        <v>39</v>
      </c>
      <c r="B2363" t="s">
        <v>40</v>
      </c>
      <c r="C2363">
        <v>12</v>
      </c>
      <c r="D2363">
        <v>3</v>
      </c>
      <c r="E2363">
        <v>0</v>
      </c>
      <c r="F2363">
        <v>20251220</v>
      </c>
      <c r="G2363">
        <v>20260103</v>
      </c>
      <c r="H2363">
        <v>3653.5255999999999</v>
      </c>
      <c r="I2363">
        <f t="shared" si="363"/>
        <v>15</v>
      </c>
      <c r="J2363">
        <f t="shared" si="364"/>
        <v>243.56837333333334</v>
      </c>
      <c r="K2363">
        <f t="shared" si="365"/>
        <v>2468.9813584319409</v>
      </c>
      <c r="L2363">
        <f t="shared" si="366"/>
        <v>730.70512000000008</v>
      </c>
      <c r="M2363">
        <f t="shared" si="367"/>
        <v>0</v>
      </c>
      <c r="N2363">
        <f t="shared" si="368"/>
        <v>3199.6864784319409</v>
      </c>
      <c r="O2363">
        <f t="shared" si="369"/>
        <v>2819.178272545787</v>
      </c>
      <c r="P2363">
        <f t="shared" si="370"/>
        <v>834.34732745421297</v>
      </c>
      <c r="Q2363">
        <f t="shared" si="371"/>
        <v>0</v>
      </c>
      <c r="R2363">
        <f t="shared" si="372"/>
        <v>3653.5255999999999</v>
      </c>
    </row>
    <row r="2364" spans="1:18" x14ac:dyDescent="0.3">
      <c r="A2364" t="s">
        <v>37</v>
      </c>
      <c r="B2364" t="s">
        <v>38</v>
      </c>
      <c r="C2364">
        <v>10</v>
      </c>
      <c r="D2364">
        <v>5</v>
      </c>
      <c r="E2364">
        <v>0</v>
      </c>
      <c r="F2364">
        <v>20251222</v>
      </c>
      <c r="G2364">
        <v>20260105</v>
      </c>
      <c r="H2364">
        <v>9444.5486000000001</v>
      </c>
      <c r="I2364">
        <f t="shared" si="363"/>
        <v>15</v>
      </c>
      <c r="J2364">
        <f t="shared" si="364"/>
        <v>629.63657333333333</v>
      </c>
      <c r="K2364">
        <f t="shared" si="365"/>
        <v>5318.7014829831951</v>
      </c>
      <c r="L2364">
        <f t="shared" si="366"/>
        <v>3148.1828666666665</v>
      </c>
      <c r="M2364">
        <f t="shared" si="367"/>
        <v>0</v>
      </c>
      <c r="N2364">
        <f t="shared" si="368"/>
        <v>8466.8843496498612</v>
      </c>
      <c r="O2364">
        <f t="shared" si="369"/>
        <v>5932.847617908491</v>
      </c>
      <c r="P2364">
        <f t="shared" si="370"/>
        <v>3511.70098209151</v>
      </c>
      <c r="Q2364">
        <f t="shared" si="371"/>
        <v>0</v>
      </c>
      <c r="R2364">
        <f t="shared" si="372"/>
        <v>9444.5486000000019</v>
      </c>
    </row>
    <row r="2365" spans="1:18" x14ac:dyDescent="0.3">
      <c r="A2365" t="s">
        <v>37</v>
      </c>
      <c r="B2365" t="s">
        <v>38</v>
      </c>
      <c r="C2365">
        <v>10</v>
      </c>
      <c r="D2365">
        <v>6</v>
      </c>
      <c r="E2365">
        <v>0</v>
      </c>
      <c r="F2365">
        <v>20251222</v>
      </c>
      <c r="G2365">
        <v>20260106</v>
      </c>
      <c r="H2365">
        <v>587.60550000000001</v>
      </c>
      <c r="I2365">
        <f t="shared" si="363"/>
        <v>16</v>
      </c>
      <c r="J2365">
        <f t="shared" si="364"/>
        <v>36.72534375</v>
      </c>
      <c r="K2365">
        <f t="shared" si="365"/>
        <v>310.22838973933489</v>
      </c>
      <c r="L2365">
        <f t="shared" si="366"/>
        <v>220.35206249999999</v>
      </c>
      <c r="M2365">
        <f t="shared" si="367"/>
        <v>0</v>
      </c>
      <c r="N2365">
        <f t="shared" si="368"/>
        <v>530.58045223933482</v>
      </c>
      <c r="O2365">
        <f t="shared" si="369"/>
        <v>343.57072013792981</v>
      </c>
      <c r="P2365">
        <f t="shared" si="370"/>
        <v>244.03477986207022</v>
      </c>
      <c r="Q2365">
        <f t="shared" si="371"/>
        <v>0</v>
      </c>
      <c r="R2365">
        <f t="shared" si="372"/>
        <v>587.60550000000001</v>
      </c>
    </row>
    <row r="2366" spans="1:18" x14ac:dyDescent="0.3">
      <c r="A2366" t="s">
        <v>0</v>
      </c>
      <c r="B2366" t="s">
        <v>0</v>
      </c>
      <c r="C2366">
        <v>15</v>
      </c>
      <c r="D2366">
        <v>1</v>
      </c>
      <c r="E2366">
        <v>0</v>
      </c>
      <c r="F2366">
        <v>20251217</v>
      </c>
      <c r="G2366">
        <v>20260101</v>
      </c>
      <c r="H2366">
        <v>461.87479999999999</v>
      </c>
      <c r="I2366">
        <f t="shared" si="363"/>
        <v>16</v>
      </c>
      <c r="J2366">
        <f t="shared" si="364"/>
        <v>28.867175</v>
      </c>
      <c r="K2366">
        <f t="shared" si="365"/>
        <v>365.77263690990986</v>
      </c>
      <c r="L2366">
        <f t="shared" si="366"/>
        <v>28.867175</v>
      </c>
      <c r="M2366">
        <f t="shared" si="367"/>
        <v>0</v>
      </c>
      <c r="N2366">
        <f t="shared" si="368"/>
        <v>394.63981190990984</v>
      </c>
      <c r="O2366">
        <f t="shared" si="369"/>
        <v>428.08950952166958</v>
      </c>
      <c r="P2366">
        <f t="shared" si="370"/>
        <v>33.78529047833046</v>
      </c>
      <c r="Q2366">
        <f t="shared" si="371"/>
        <v>0</v>
      </c>
      <c r="R2366">
        <f t="shared" si="372"/>
        <v>461.87480000000005</v>
      </c>
    </row>
    <row r="2367" spans="1:18" x14ac:dyDescent="0.3">
      <c r="A2367" t="s">
        <v>0</v>
      </c>
      <c r="B2367" t="s">
        <v>0</v>
      </c>
      <c r="C2367">
        <v>14</v>
      </c>
      <c r="D2367">
        <v>2</v>
      </c>
      <c r="E2367">
        <v>0</v>
      </c>
      <c r="F2367">
        <v>20251218</v>
      </c>
      <c r="G2367">
        <v>20260102</v>
      </c>
      <c r="H2367">
        <v>125.9718</v>
      </c>
      <c r="I2367">
        <f t="shared" si="363"/>
        <v>16</v>
      </c>
      <c r="J2367">
        <f t="shared" si="364"/>
        <v>7.8732375000000001</v>
      </c>
      <c r="K2367">
        <f t="shared" si="365"/>
        <v>93.110156615606499</v>
      </c>
      <c r="L2367">
        <f t="shared" si="366"/>
        <v>15.746475</v>
      </c>
      <c r="M2367">
        <f t="shared" si="367"/>
        <v>0</v>
      </c>
      <c r="N2367">
        <f t="shared" si="368"/>
        <v>108.8566316156065</v>
      </c>
      <c r="O2367">
        <f t="shared" si="369"/>
        <v>107.74955878267563</v>
      </c>
      <c r="P2367">
        <f t="shared" si="370"/>
        <v>18.22224121732437</v>
      </c>
      <c r="Q2367">
        <f t="shared" si="371"/>
        <v>0</v>
      </c>
      <c r="R2367">
        <f t="shared" si="372"/>
        <v>125.9718</v>
      </c>
    </row>
    <row r="2368" spans="1:18" x14ac:dyDescent="0.3">
      <c r="A2368" t="s">
        <v>39</v>
      </c>
      <c r="B2368" t="s">
        <v>40</v>
      </c>
      <c r="C2368">
        <v>14</v>
      </c>
      <c r="D2368">
        <v>4</v>
      </c>
      <c r="E2368">
        <v>0</v>
      </c>
      <c r="F2368">
        <v>20251218</v>
      </c>
      <c r="G2368">
        <v>20260104</v>
      </c>
      <c r="H2368">
        <v>713.68889999999999</v>
      </c>
      <c r="I2368">
        <f t="shared" si="363"/>
        <v>18</v>
      </c>
      <c r="J2368">
        <f t="shared" si="364"/>
        <v>39.649383333333333</v>
      </c>
      <c r="K2368">
        <f t="shared" si="365"/>
        <v>468.8999019626786</v>
      </c>
      <c r="L2368">
        <f t="shared" si="366"/>
        <v>158.59753333333333</v>
      </c>
      <c r="M2368">
        <f t="shared" si="367"/>
        <v>0</v>
      </c>
      <c r="N2368">
        <f t="shared" si="368"/>
        <v>627.49743529601187</v>
      </c>
      <c r="O2368">
        <f t="shared" si="369"/>
        <v>533.30680958717664</v>
      </c>
      <c r="P2368">
        <f t="shared" si="370"/>
        <v>180.38209041282337</v>
      </c>
      <c r="Q2368">
        <f t="shared" si="371"/>
        <v>0</v>
      </c>
      <c r="R2368">
        <f t="shared" si="372"/>
        <v>713.68889999999999</v>
      </c>
    </row>
    <row r="2369" spans="1:18" x14ac:dyDescent="0.3">
      <c r="A2369" t="s">
        <v>0</v>
      </c>
      <c r="B2369" t="s">
        <v>0</v>
      </c>
      <c r="C2369">
        <v>15</v>
      </c>
      <c r="D2369">
        <v>4</v>
      </c>
      <c r="E2369">
        <v>0</v>
      </c>
      <c r="F2369">
        <v>20251217</v>
      </c>
      <c r="G2369">
        <v>20260104</v>
      </c>
      <c r="H2369">
        <v>41.978700000000003</v>
      </c>
      <c r="I2369">
        <f t="shared" si="363"/>
        <v>19</v>
      </c>
      <c r="J2369">
        <f t="shared" si="364"/>
        <v>2.2094052631578949</v>
      </c>
      <c r="K2369">
        <f t="shared" si="365"/>
        <v>27.995118646278911</v>
      </c>
      <c r="L2369">
        <f t="shared" si="366"/>
        <v>8.8376210526315795</v>
      </c>
      <c r="M2369">
        <f t="shared" si="367"/>
        <v>0</v>
      </c>
      <c r="N2369">
        <f t="shared" si="368"/>
        <v>36.832739698910487</v>
      </c>
      <c r="O2369">
        <f t="shared" si="369"/>
        <v>31.906360936580317</v>
      </c>
      <c r="P2369">
        <f t="shared" si="370"/>
        <v>10.07233906341969</v>
      </c>
      <c r="Q2369">
        <f t="shared" si="371"/>
        <v>0</v>
      </c>
      <c r="R2369">
        <f t="shared" si="372"/>
        <v>41.978700000000003</v>
      </c>
    </row>
    <row r="2370" spans="1:18" x14ac:dyDescent="0.3">
      <c r="A2370" t="s">
        <v>37</v>
      </c>
      <c r="B2370" t="s">
        <v>38</v>
      </c>
      <c r="C2370">
        <v>15</v>
      </c>
      <c r="D2370">
        <v>5</v>
      </c>
      <c r="E2370">
        <v>0</v>
      </c>
      <c r="F2370">
        <v>20251217</v>
      </c>
      <c r="G2370">
        <v>20260105</v>
      </c>
      <c r="H2370">
        <v>1595.0418</v>
      </c>
      <c r="I2370">
        <f t="shared" si="363"/>
        <v>20</v>
      </c>
      <c r="J2370">
        <f t="shared" si="364"/>
        <v>79.752089999999995</v>
      </c>
      <c r="K2370">
        <f t="shared" si="365"/>
        <v>1010.5295117508537</v>
      </c>
      <c r="L2370">
        <f t="shared" si="366"/>
        <v>398.76044999999999</v>
      </c>
      <c r="M2370">
        <f t="shared" si="367"/>
        <v>0</v>
      </c>
      <c r="N2370">
        <f t="shared" si="368"/>
        <v>1409.2899617508538</v>
      </c>
      <c r="O2370">
        <f t="shared" si="369"/>
        <v>1143.7226228261156</v>
      </c>
      <c r="P2370">
        <f t="shared" si="370"/>
        <v>451.3191771738841</v>
      </c>
      <c r="Q2370">
        <f t="shared" si="371"/>
        <v>0</v>
      </c>
      <c r="R2370">
        <f t="shared" si="372"/>
        <v>1595.0417999999997</v>
      </c>
    </row>
    <row r="2371" spans="1:18" x14ac:dyDescent="0.3">
      <c r="A2371" t="s">
        <v>33</v>
      </c>
      <c r="B2371" t="s">
        <v>34</v>
      </c>
      <c r="C2371">
        <v>0</v>
      </c>
      <c r="D2371">
        <v>5</v>
      </c>
      <c r="E2371">
        <v>0</v>
      </c>
      <c r="F2371">
        <v>20260122</v>
      </c>
      <c r="G2371">
        <v>20260126</v>
      </c>
      <c r="H2371">
        <v>12197.332899999999</v>
      </c>
      <c r="I2371">
        <f t="shared" si="363"/>
        <v>5</v>
      </c>
      <c r="J2371">
        <f t="shared" si="364"/>
        <v>2439.4665799999998</v>
      </c>
      <c r="K2371">
        <f t="shared" si="365"/>
        <v>0</v>
      </c>
      <c r="L2371">
        <f t="shared" si="366"/>
        <v>12197.332899999999</v>
      </c>
      <c r="M2371">
        <f t="shared" si="367"/>
        <v>0</v>
      </c>
      <c r="N2371">
        <f t="shared" si="368"/>
        <v>12197.332899999999</v>
      </c>
      <c r="O2371">
        <f t="shared" si="369"/>
        <v>0</v>
      </c>
      <c r="P2371">
        <f t="shared" si="370"/>
        <v>12197.332899999999</v>
      </c>
      <c r="Q2371">
        <f t="shared" si="371"/>
        <v>0</v>
      </c>
      <c r="R2371">
        <f t="shared" si="372"/>
        <v>12197.332899999999</v>
      </c>
    </row>
    <row r="2372" spans="1:18" x14ac:dyDescent="0.3">
      <c r="A2372" t="s">
        <v>33</v>
      </c>
      <c r="B2372" t="s">
        <v>34</v>
      </c>
      <c r="C2372">
        <v>0</v>
      </c>
      <c r="D2372">
        <v>30</v>
      </c>
      <c r="E2372">
        <v>0</v>
      </c>
      <c r="F2372">
        <v>20260102</v>
      </c>
      <c r="G2372">
        <v>20260131</v>
      </c>
      <c r="H2372">
        <v>885183.53020000004</v>
      </c>
      <c r="I2372">
        <f t="shared" si="363"/>
        <v>30</v>
      </c>
      <c r="J2372">
        <f t="shared" si="364"/>
        <v>29506.117673333334</v>
      </c>
      <c r="K2372">
        <f t="shared" si="365"/>
        <v>0</v>
      </c>
      <c r="L2372">
        <f t="shared" si="366"/>
        <v>885183.53020000004</v>
      </c>
      <c r="M2372">
        <f t="shared" si="367"/>
        <v>0</v>
      </c>
      <c r="N2372">
        <f t="shared" si="368"/>
        <v>885183.53020000004</v>
      </c>
      <c r="O2372">
        <f t="shared" si="369"/>
        <v>0</v>
      </c>
      <c r="P2372">
        <f t="shared" si="370"/>
        <v>885183.53020000004</v>
      </c>
      <c r="Q2372">
        <f t="shared" si="371"/>
        <v>0</v>
      </c>
      <c r="R2372">
        <f t="shared" si="372"/>
        <v>885183.53020000004</v>
      </c>
    </row>
    <row r="2373" spans="1:18" x14ac:dyDescent="0.3">
      <c r="A2373" t="s">
        <v>35</v>
      </c>
      <c r="B2373" t="s">
        <v>34</v>
      </c>
      <c r="C2373">
        <v>0</v>
      </c>
      <c r="D2373">
        <v>25</v>
      </c>
      <c r="E2373">
        <v>0</v>
      </c>
      <c r="F2373">
        <v>20260102</v>
      </c>
      <c r="G2373">
        <v>20260126</v>
      </c>
      <c r="H2373">
        <v>159698.56770000001</v>
      </c>
      <c r="I2373">
        <f t="shared" si="363"/>
        <v>25</v>
      </c>
      <c r="J2373">
        <f t="shared" si="364"/>
        <v>6387.9427080000005</v>
      </c>
      <c r="K2373">
        <f t="shared" si="365"/>
        <v>0</v>
      </c>
      <c r="L2373">
        <f t="shared" si="366"/>
        <v>159698.56770000001</v>
      </c>
      <c r="M2373">
        <f t="shared" si="367"/>
        <v>0</v>
      </c>
      <c r="N2373">
        <f t="shared" si="368"/>
        <v>159698.56770000001</v>
      </c>
      <c r="O2373">
        <f t="shared" si="369"/>
        <v>0</v>
      </c>
      <c r="P2373">
        <f t="shared" si="370"/>
        <v>159698.56770000001</v>
      </c>
      <c r="Q2373">
        <f t="shared" si="371"/>
        <v>0</v>
      </c>
      <c r="R2373">
        <f t="shared" si="372"/>
        <v>159698.56770000001</v>
      </c>
    </row>
    <row r="2374" spans="1:18" x14ac:dyDescent="0.3">
      <c r="A2374" t="s">
        <v>35</v>
      </c>
      <c r="B2374" t="s">
        <v>36</v>
      </c>
      <c r="C2374">
        <v>0</v>
      </c>
      <c r="D2374">
        <v>19</v>
      </c>
      <c r="E2374">
        <v>0</v>
      </c>
      <c r="F2374">
        <v>20260108</v>
      </c>
      <c r="G2374">
        <v>20260126</v>
      </c>
      <c r="H2374">
        <v>3137.9994999999999</v>
      </c>
      <c r="I2374">
        <f t="shared" si="363"/>
        <v>19</v>
      </c>
      <c r="J2374">
        <f t="shared" si="364"/>
        <v>165.15786842105263</v>
      </c>
      <c r="K2374">
        <f t="shared" si="365"/>
        <v>0</v>
      </c>
      <c r="L2374">
        <f t="shared" si="366"/>
        <v>3137.9994999999999</v>
      </c>
      <c r="M2374">
        <f t="shared" si="367"/>
        <v>0</v>
      </c>
      <c r="N2374">
        <f t="shared" si="368"/>
        <v>3137.9994999999999</v>
      </c>
      <c r="O2374">
        <f t="shared" si="369"/>
        <v>0</v>
      </c>
      <c r="P2374">
        <f t="shared" si="370"/>
        <v>3137.9994999999999</v>
      </c>
      <c r="Q2374">
        <f t="shared" si="371"/>
        <v>0</v>
      </c>
      <c r="R2374">
        <f t="shared" si="372"/>
        <v>3137.9994999999999</v>
      </c>
    </row>
    <row r="2375" spans="1:18" x14ac:dyDescent="0.3">
      <c r="A2375" t="s">
        <v>33</v>
      </c>
      <c r="B2375" t="s">
        <v>34</v>
      </c>
      <c r="C2375">
        <v>0</v>
      </c>
      <c r="D2375">
        <v>24</v>
      </c>
      <c r="E2375">
        <v>0</v>
      </c>
      <c r="F2375">
        <v>20260108</v>
      </c>
      <c r="G2375">
        <v>20260131</v>
      </c>
      <c r="H2375">
        <v>87867.064199999993</v>
      </c>
      <c r="I2375">
        <f t="shared" si="363"/>
        <v>24</v>
      </c>
      <c r="J2375">
        <f t="shared" si="364"/>
        <v>3661.1276749999997</v>
      </c>
      <c r="K2375">
        <f t="shared" si="365"/>
        <v>0</v>
      </c>
      <c r="L2375">
        <f t="shared" si="366"/>
        <v>87867.064199999993</v>
      </c>
      <c r="M2375">
        <f t="shared" si="367"/>
        <v>0</v>
      </c>
      <c r="N2375">
        <f t="shared" si="368"/>
        <v>87867.064199999993</v>
      </c>
      <c r="O2375">
        <f t="shared" si="369"/>
        <v>0</v>
      </c>
      <c r="P2375">
        <f t="shared" si="370"/>
        <v>87867.064199999993</v>
      </c>
      <c r="Q2375">
        <f t="shared" si="371"/>
        <v>0</v>
      </c>
      <c r="R2375">
        <f t="shared" si="372"/>
        <v>87867.064199999993</v>
      </c>
    </row>
    <row r="2376" spans="1:18" x14ac:dyDescent="0.3">
      <c r="A2376" t="s">
        <v>33</v>
      </c>
      <c r="B2376" t="s">
        <v>34</v>
      </c>
      <c r="C2376">
        <v>0</v>
      </c>
      <c r="D2376">
        <v>27</v>
      </c>
      <c r="E2376">
        <v>0</v>
      </c>
      <c r="F2376">
        <v>20260102</v>
      </c>
      <c r="G2376">
        <v>20260128</v>
      </c>
      <c r="H2376">
        <v>919777.07700000005</v>
      </c>
      <c r="I2376">
        <f t="shared" si="363"/>
        <v>27</v>
      </c>
      <c r="J2376">
        <f t="shared" si="364"/>
        <v>34065.81766666667</v>
      </c>
      <c r="K2376">
        <f t="shared" si="365"/>
        <v>0</v>
      </c>
      <c r="L2376">
        <f t="shared" si="366"/>
        <v>919777.07700000005</v>
      </c>
      <c r="M2376">
        <f t="shared" si="367"/>
        <v>0</v>
      </c>
      <c r="N2376">
        <f t="shared" si="368"/>
        <v>919777.07700000005</v>
      </c>
      <c r="O2376">
        <f t="shared" si="369"/>
        <v>0</v>
      </c>
      <c r="P2376">
        <f t="shared" si="370"/>
        <v>919777.07700000005</v>
      </c>
      <c r="Q2376">
        <f t="shared" si="371"/>
        <v>0</v>
      </c>
      <c r="R2376">
        <f t="shared" si="372"/>
        <v>919777.07700000005</v>
      </c>
    </row>
    <row r="2377" spans="1:18" x14ac:dyDescent="0.3">
      <c r="A2377" t="s">
        <v>33</v>
      </c>
      <c r="B2377" t="s">
        <v>34</v>
      </c>
      <c r="C2377">
        <v>0</v>
      </c>
      <c r="D2377">
        <v>26</v>
      </c>
      <c r="E2377">
        <v>0</v>
      </c>
      <c r="F2377">
        <v>20260102</v>
      </c>
      <c r="G2377">
        <v>20260127</v>
      </c>
      <c r="H2377">
        <v>1061356.3707999999</v>
      </c>
      <c r="I2377">
        <f t="shared" si="363"/>
        <v>26</v>
      </c>
      <c r="J2377">
        <f t="shared" si="364"/>
        <v>40821.398876923071</v>
      </c>
      <c r="K2377">
        <f t="shared" si="365"/>
        <v>0</v>
      </c>
      <c r="L2377">
        <f t="shared" si="366"/>
        <v>1061356.3707999999</v>
      </c>
      <c r="M2377">
        <f t="shared" si="367"/>
        <v>0</v>
      </c>
      <c r="N2377">
        <f t="shared" si="368"/>
        <v>1061356.3707999999</v>
      </c>
      <c r="O2377">
        <f t="shared" si="369"/>
        <v>0</v>
      </c>
      <c r="P2377">
        <f t="shared" si="370"/>
        <v>1061356.3707999999</v>
      </c>
      <c r="Q2377">
        <f t="shared" si="371"/>
        <v>0</v>
      </c>
      <c r="R2377">
        <f t="shared" si="372"/>
        <v>1061356.3707999999</v>
      </c>
    </row>
    <row r="2378" spans="1:18" x14ac:dyDescent="0.3">
      <c r="A2378" t="s">
        <v>35</v>
      </c>
      <c r="B2378" t="s">
        <v>34</v>
      </c>
      <c r="C2378">
        <v>0</v>
      </c>
      <c r="D2378">
        <v>21</v>
      </c>
      <c r="E2378">
        <v>0</v>
      </c>
      <c r="F2378">
        <v>20260102</v>
      </c>
      <c r="G2378">
        <v>20260122</v>
      </c>
      <c r="H2378">
        <v>77479.625899999999</v>
      </c>
      <c r="I2378">
        <f t="shared" si="363"/>
        <v>21</v>
      </c>
      <c r="J2378">
        <f t="shared" si="364"/>
        <v>3689.5059952380952</v>
      </c>
      <c r="K2378">
        <f t="shared" si="365"/>
        <v>0</v>
      </c>
      <c r="L2378">
        <f t="shared" si="366"/>
        <v>77479.625899999999</v>
      </c>
      <c r="M2378">
        <f t="shared" si="367"/>
        <v>0</v>
      </c>
      <c r="N2378">
        <f t="shared" si="368"/>
        <v>77479.625899999999</v>
      </c>
      <c r="O2378">
        <f t="shared" si="369"/>
        <v>0</v>
      </c>
      <c r="P2378">
        <f t="shared" si="370"/>
        <v>77479.625899999999</v>
      </c>
      <c r="Q2378">
        <f t="shared" si="371"/>
        <v>0</v>
      </c>
      <c r="R2378">
        <f t="shared" si="372"/>
        <v>77479.625899999999</v>
      </c>
    </row>
    <row r="2379" spans="1:18" x14ac:dyDescent="0.3">
      <c r="A2379" t="s">
        <v>35</v>
      </c>
      <c r="B2379" t="s">
        <v>36</v>
      </c>
      <c r="C2379">
        <v>0</v>
      </c>
      <c r="D2379">
        <v>16</v>
      </c>
      <c r="E2379">
        <v>0</v>
      </c>
      <c r="F2379">
        <v>20260102</v>
      </c>
      <c r="G2379">
        <v>20260117</v>
      </c>
      <c r="H2379">
        <v>21453.847099999999</v>
      </c>
      <c r="I2379">
        <f t="shared" ref="I2379:I2442" si="373">IF(C2379&lt;0,0,C2379)+D2379+E2379</f>
        <v>16</v>
      </c>
      <c r="J2379">
        <f t="shared" ref="J2379:J2442" si="374">H2379/I2379</f>
        <v>1340.8654437499999</v>
      </c>
      <c r="K2379">
        <f t="shared" ref="K2379:K2442" si="375">IF(C2379&lt;0,0,C2379)*$J2379*$B$6</f>
        <v>0</v>
      </c>
      <c r="L2379">
        <f t="shared" ref="L2379:L2442" si="376">IF(D2379&lt;0,0,D2379)*$J2379*$C$6</f>
        <v>21453.847099999999</v>
      </c>
      <c r="M2379">
        <f t="shared" ref="M2379:M2442" si="377">IF(E2379&lt;0,0,E2379)*$J2379*$D$6</f>
        <v>0</v>
      </c>
      <c r="N2379">
        <f t="shared" ref="N2379:N2442" si="378">K2379+L2379+M2379</f>
        <v>21453.847099999999</v>
      </c>
      <c r="O2379">
        <f t="shared" ref="O2379:O2442" si="379">K2379/$N2379*$H2379</f>
        <v>0</v>
      </c>
      <c r="P2379">
        <f t="shared" ref="P2379:P2442" si="380">L2379/$N2379*$H2379</f>
        <v>21453.847099999999</v>
      </c>
      <c r="Q2379">
        <f t="shared" ref="Q2379:Q2442" si="381">M2379/$N2379*$H2379</f>
        <v>0</v>
      </c>
      <c r="R2379">
        <f t="shared" ref="R2379:R2442" si="382">O2379+P2379+Q2379</f>
        <v>21453.847099999999</v>
      </c>
    </row>
    <row r="2380" spans="1:18" x14ac:dyDescent="0.3">
      <c r="A2380" t="s">
        <v>33</v>
      </c>
      <c r="B2380" t="s">
        <v>34</v>
      </c>
      <c r="C2380">
        <v>0</v>
      </c>
      <c r="D2380">
        <v>20</v>
      </c>
      <c r="E2380">
        <v>0</v>
      </c>
      <c r="F2380">
        <v>20260103</v>
      </c>
      <c r="G2380">
        <v>20260122</v>
      </c>
      <c r="H2380">
        <v>233082.08910000001</v>
      </c>
      <c r="I2380">
        <f t="shared" si="373"/>
        <v>20</v>
      </c>
      <c r="J2380">
        <f t="shared" si="374"/>
        <v>11654.104455000001</v>
      </c>
      <c r="K2380">
        <f t="shared" si="375"/>
        <v>0</v>
      </c>
      <c r="L2380">
        <f t="shared" si="376"/>
        <v>233082.08910000001</v>
      </c>
      <c r="M2380">
        <f t="shared" si="377"/>
        <v>0</v>
      </c>
      <c r="N2380">
        <f t="shared" si="378"/>
        <v>233082.08910000001</v>
      </c>
      <c r="O2380">
        <f t="shared" si="379"/>
        <v>0</v>
      </c>
      <c r="P2380">
        <f t="shared" si="380"/>
        <v>233082.08910000001</v>
      </c>
      <c r="Q2380">
        <f t="shared" si="381"/>
        <v>0</v>
      </c>
      <c r="R2380">
        <f t="shared" si="382"/>
        <v>233082.08910000001</v>
      </c>
    </row>
    <row r="2381" spans="1:18" x14ac:dyDescent="0.3">
      <c r="A2381" t="s">
        <v>33</v>
      </c>
      <c r="B2381" t="s">
        <v>34</v>
      </c>
      <c r="C2381">
        <v>0</v>
      </c>
      <c r="D2381">
        <v>16</v>
      </c>
      <c r="E2381">
        <v>0</v>
      </c>
      <c r="F2381">
        <v>20260106</v>
      </c>
      <c r="G2381">
        <v>20260121</v>
      </c>
      <c r="H2381">
        <v>111382.7163</v>
      </c>
      <c r="I2381">
        <f t="shared" si="373"/>
        <v>16</v>
      </c>
      <c r="J2381">
        <f t="shared" si="374"/>
        <v>6961.41976875</v>
      </c>
      <c r="K2381">
        <f t="shared" si="375"/>
        <v>0</v>
      </c>
      <c r="L2381">
        <f t="shared" si="376"/>
        <v>111382.7163</v>
      </c>
      <c r="M2381">
        <f t="shared" si="377"/>
        <v>0</v>
      </c>
      <c r="N2381">
        <f t="shared" si="378"/>
        <v>111382.7163</v>
      </c>
      <c r="O2381">
        <f t="shared" si="379"/>
        <v>0</v>
      </c>
      <c r="P2381">
        <f t="shared" si="380"/>
        <v>111382.7163</v>
      </c>
      <c r="Q2381">
        <f t="shared" si="381"/>
        <v>0</v>
      </c>
      <c r="R2381">
        <f t="shared" si="382"/>
        <v>111382.7163</v>
      </c>
    </row>
    <row r="2382" spans="1:18" x14ac:dyDescent="0.3">
      <c r="A2382" t="s">
        <v>33</v>
      </c>
      <c r="B2382" t="s">
        <v>34</v>
      </c>
      <c r="C2382">
        <v>0</v>
      </c>
      <c r="D2382">
        <v>9</v>
      </c>
      <c r="E2382">
        <v>0</v>
      </c>
      <c r="F2382">
        <v>20260107</v>
      </c>
      <c r="G2382">
        <v>20260115</v>
      </c>
      <c r="H2382">
        <v>48597.644500000002</v>
      </c>
      <c r="I2382">
        <f t="shared" si="373"/>
        <v>9</v>
      </c>
      <c r="J2382">
        <f t="shared" si="374"/>
        <v>5399.7382777777784</v>
      </c>
      <c r="K2382">
        <f t="shared" si="375"/>
        <v>0</v>
      </c>
      <c r="L2382">
        <f t="shared" si="376"/>
        <v>48597.644500000009</v>
      </c>
      <c r="M2382">
        <f t="shared" si="377"/>
        <v>0</v>
      </c>
      <c r="N2382">
        <f t="shared" si="378"/>
        <v>48597.644500000009</v>
      </c>
      <c r="O2382">
        <f t="shared" si="379"/>
        <v>0</v>
      </c>
      <c r="P2382">
        <f t="shared" si="380"/>
        <v>48597.644500000002</v>
      </c>
      <c r="Q2382">
        <f t="shared" si="381"/>
        <v>0</v>
      </c>
      <c r="R2382">
        <f t="shared" si="382"/>
        <v>48597.644500000002</v>
      </c>
    </row>
    <row r="2383" spans="1:18" x14ac:dyDescent="0.3">
      <c r="A2383" t="s">
        <v>33</v>
      </c>
      <c r="B2383" t="s">
        <v>34</v>
      </c>
      <c r="C2383">
        <v>0</v>
      </c>
      <c r="D2383">
        <v>9</v>
      </c>
      <c r="E2383">
        <v>0</v>
      </c>
      <c r="F2383">
        <v>20260108</v>
      </c>
      <c r="G2383">
        <v>20260116</v>
      </c>
      <c r="H2383">
        <v>27533.5128</v>
      </c>
      <c r="I2383">
        <f t="shared" si="373"/>
        <v>9</v>
      </c>
      <c r="J2383">
        <f t="shared" si="374"/>
        <v>3059.2791999999999</v>
      </c>
      <c r="K2383">
        <f t="shared" si="375"/>
        <v>0</v>
      </c>
      <c r="L2383">
        <f t="shared" si="376"/>
        <v>27533.5128</v>
      </c>
      <c r="M2383">
        <f t="shared" si="377"/>
        <v>0</v>
      </c>
      <c r="N2383">
        <f t="shared" si="378"/>
        <v>27533.5128</v>
      </c>
      <c r="O2383">
        <f t="shared" si="379"/>
        <v>0</v>
      </c>
      <c r="P2383">
        <f t="shared" si="380"/>
        <v>27533.5128</v>
      </c>
      <c r="Q2383">
        <f t="shared" si="381"/>
        <v>0</v>
      </c>
      <c r="R2383">
        <f t="shared" si="382"/>
        <v>27533.5128</v>
      </c>
    </row>
    <row r="2384" spans="1:18" x14ac:dyDescent="0.3">
      <c r="A2384" t="s">
        <v>33</v>
      </c>
      <c r="B2384" t="s">
        <v>34</v>
      </c>
      <c r="C2384">
        <v>0</v>
      </c>
      <c r="D2384">
        <v>20</v>
      </c>
      <c r="E2384">
        <v>0</v>
      </c>
      <c r="F2384">
        <v>20260104</v>
      </c>
      <c r="G2384">
        <v>20260123</v>
      </c>
      <c r="H2384">
        <v>140078.83960000001</v>
      </c>
      <c r="I2384">
        <f t="shared" si="373"/>
        <v>20</v>
      </c>
      <c r="J2384">
        <f t="shared" si="374"/>
        <v>7003.9419800000005</v>
      </c>
      <c r="K2384">
        <f t="shared" si="375"/>
        <v>0</v>
      </c>
      <c r="L2384">
        <f t="shared" si="376"/>
        <v>140078.83960000001</v>
      </c>
      <c r="M2384">
        <f t="shared" si="377"/>
        <v>0</v>
      </c>
      <c r="N2384">
        <f t="shared" si="378"/>
        <v>140078.83960000001</v>
      </c>
      <c r="O2384">
        <f t="shared" si="379"/>
        <v>0</v>
      </c>
      <c r="P2384">
        <f t="shared" si="380"/>
        <v>140078.83960000001</v>
      </c>
      <c r="Q2384">
        <f t="shared" si="381"/>
        <v>0</v>
      </c>
      <c r="R2384">
        <f t="shared" si="382"/>
        <v>140078.83960000001</v>
      </c>
    </row>
    <row r="2385" spans="1:18" x14ac:dyDescent="0.3">
      <c r="A2385" t="s">
        <v>0</v>
      </c>
      <c r="B2385" t="s">
        <v>0</v>
      </c>
      <c r="C2385">
        <v>0</v>
      </c>
      <c r="D2385">
        <v>11</v>
      </c>
      <c r="E2385">
        <v>0</v>
      </c>
      <c r="F2385">
        <v>20260106</v>
      </c>
      <c r="G2385">
        <v>20260116</v>
      </c>
      <c r="H2385">
        <v>41.9619</v>
      </c>
      <c r="I2385">
        <f t="shared" si="373"/>
        <v>11</v>
      </c>
      <c r="J2385">
        <f t="shared" si="374"/>
        <v>3.8147181818181819</v>
      </c>
      <c r="K2385">
        <f t="shared" si="375"/>
        <v>0</v>
      </c>
      <c r="L2385">
        <f t="shared" si="376"/>
        <v>41.9619</v>
      </c>
      <c r="M2385">
        <f t="shared" si="377"/>
        <v>0</v>
      </c>
      <c r="N2385">
        <f t="shared" si="378"/>
        <v>41.9619</v>
      </c>
      <c r="O2385">
        <f t="shared" si="379"/>
        <v>0</v>
      </c>
      <c r="P2385">
        <f t="shared" si="380"/>
        <v>41.9619</v>
      </c>
      <c r="Q2385">
        <f t="shared" si="381"/>
        <v>0</v>
      </c>
      <c r="R2385">
        <f t="shared" si="382"/>
        <v>41.9619</v>
      </c>
    </row>
    <row r="2386" spans="1:18" x14ac:dyDescent="0.3">
      <c r="A2386" t="s">
        <v>33</v>
      </c>
      <c r="B2386" t="s">
        <v>34</v>
      </c>
      <c r="C2386">
        <v>0</v>
      </c>
      <c r="D2386">
        <v>6</v>
      </c>
      <c r="E2386">
        <v>0</v>
      </c>
      <c r="F2386">
        <v>20260116</v>
      </c>
      <c r="G2386">
        <v>20260121</v>
      </c>
      <c r="H2386">
        <v>251.8665</v>
      </c>
      <c r="I2386">
        <f t="shared" si="373"/>
        <v>6</v>
      </c>
      <c r="J2386">
        <f t="shared" si="374"/>
        <v>41.97775</v>
      </c>
      <c r="K2386">
        <f t="shared" si="375"/>
        <v>0</v>
      </c>
      <c r="L2386">
        <f t="shared" si="376"/>
        <v>251.8665</v>
      </c>
      <c r="M2386">
        <f t="shared" si="377"/>
        <v>0</v>
      </c>
      <c r="N2386">
        <f t="shared" si="378"/>
        <v>251.8665</v>
      </c>
      <c r="O2386">
        <f t="shared" si="379"/>
        <v>0</v>
      </c>
      <c r="P2386">
        <f t="shared" si="380"/>
        <v>251.8665</v>
      </c>
      <c r="Q2386">
        <f t="shared" si="381"/>
        <v>0</v>
      </c>
      <c r="R2386">
        <f t="shared" si="382"/>
        <v>251.8665</v>
      </c>
    </row>
    <row r="2387" spans="1:18" x14ac:dyDescent="0.3">
      <c r="A2387" t="s">
        <v>33</v>
      </c>
      <c r="B2387" t="s">
        <v>34</v>
      </c>
      <c r="C2387">
        <v>0</v>
      </c>
      <c r="D2387">
        <v>20</v>
      </c>
      <c r="E2387">
        <v>0</v>
      </c>
      <c r="F2387">
        <v>20260102</v>
      </c>
      <c r="G2387">
        <v>20260121</v>
      </c>
      <c r="H2387">
        <v>410442.66460000002</v>
      </c>
      <c r="I2387">
        <f t="shared" si="373"/>
        <v>20</v>
      </c>
      <c r="J2387">
        <f t="shared" si="374"/>
        <v>20522.133229999999</v>
      </c>
      <c r="K2387">
        <f t="shared" si="375"/>
        <v>0</v>
      </c>
      <c r="L2387">
        <f t="shared" si="376"/>
        <v>410442.66460000002</v>
      </c>
      <c r="M2387">
        <f t="shared" si="377"/>
        <v>0</v>
      </c>
      <c r="N2387">
        <f t="shared" si="378"/>
        <v>410442.66460000002</v>
      </c>
      <c r="O2387">
        <f t="shared" si="379"/>
        <v>0</v>
      </c>
      <c r="P2387">
        <f t="shared" si="380"/>
        <v>410442.66460000002</v>
      </c>
      <c r="Q2387">
        <f t="shared" si="381"/>
        <v>0</v>
      </c>
      <c r="R2387">
        <f t="shared" si="382"/>
        <v>410442.66460000002</v>
      </c>
    </row>
    <row r="2388" spans="1:18" x14ac:dyDescent="0.3">
      <c r="A2388" t="s">
        <v>0</v>
      </c>
      <c r="B2388" t="s">
        <v>0</v>
      </c>
      <c r="C2388">
        <v>0</v>
      </c>
      <c r="D2388">
        <v>18</v>
      </c>
      <c r="E2388">
        <v>0</v>
      </c>
      <c r="F2388">
        <v>20260104</v>
      </c>
      <c r="G2388">
        <v>20260121</v>
      </c>
      <c r="H2388">
        <v>251.75980000000001</v>
      </c>
      <c r="I2388">
        <f t="shared" si="373"/>
        <v>18</v>
      </c>
      <c r="J2388">
        <f t="shared" si="374"/>
        <v>13.986655555555556</v>
      </c>
      <c r="K2388">
        <f t="shared" si="375"/>
        <v>0</v>
      </c>
      <c r="L2388">
        <f t="shared" si="376"/>
        <v>251.75980000000001</v>
      </c>
      <c r="M2388">
        <f t="shared" si="377"/>
        <v>0</v>
      </c>
      <c r="N2388">
        <f t="shared" si="378"/>
        <v>251.75980000000001</v>
      </c>
      <c r="O2388">
        <f t="shared" si="379"/>
        <v>0</v>
      </c>
      <c r="P2388">
        <f t="shared" si="380"/>
        <v>251.75980000000001</v>
      </c>
      <c r="Q2388">
        <f t="shared" si="381"/>
        <v>0</v>
      </c>
      <c r="R2388">
        <f t="shared" si="382"/>
        <v>251.75980000000001</v>
      </c>
    </row>
    <row r="2389" spans="1:18" x14ac:dyDescent="0.3">
      <c r="A2389" t="s">
        <v>35</v>
      </c>
      <c r="B2389" t="s">
        <v>34</v>
      </c>
      <c r="C2389">
        <v>0</v>
      </c>
      <c r="D2389">
        <v>20</v>
      </c>
      <c r="E2389">
        <v>0</v>
      </c>
      <c r="F2389">
        <v>20260105</v>
      </c>
      <c r="G2389">
        <v>20260124</v>
      </c>
      <c r="H2389">
        <v>4076.8856999999998</v>
      </c>
      <c r="I2389">
        <f t="shared" si="373"/>
        <v>20</v>
      </c>
      <c r="J2389">
        <f t="shared" si="374"/>
        <v>203.84428499999999</v>
      </c>
      <c r="K2389">
        <f t="shared" si="375"/>
        <v>0</v>
      </c>
      <c r="L2389">
        <f t="shared" si="376"/>
        <v>4076.8856999999998</v>
      </c>
      <c r="M2389">
        <f t="shared" si="377"/>
        <v>0</v>
      </c>
      <c r="N2389">
        <f t="shared" si="378"/>
        <v>4076.8856999999998</v>
      </c>
      <c r="O2389">
        <f t="shared" si="379"/>
        <v>0</v>
      </c>
      <c r="P2389">
        <f t="shared" si="380"/>
        <v>4076.8856999999998</v>
      </c>
      <c r="Q2389">
        <f t="shared" si="381"/>
        <v>0</v>
      </c>
      <c r="R2389">
        <f t="shared" si="382"/>
        <v>4076.8856999999998</v>
      </c>
    </row>
    <row r="2390" spans="1:18" x14ac:dyDescent="0.3">
      <c r="A2390" t="s">
        <v>35</v>
      </c>
      <c r="B2390" t="s">
        <v>36</v>
      </c>
      <c r="C2390">
        <v>0</v>
      </c>
      <c r="D2390">
        <v>22</v>
      </c>
      <c r="E2390">
        <v>0</v>
      </c>
      <c r="F2390">
        <v>20260103</v>
      </c>
      <c r="G2390">
        <v>20260124</v>
      </c>
      <c r="H2390">
        <v>7685.6791000000003</v>
      </c>
      <c r="I2390">
        <f t="shared" si="373"/>
        <v>22</v>
      </c>
      <c r="J2390">
        <f t="shared" si="374"/>
        <v>349.34905000000003</v>
      </c>
      <c r="K2390">
        <f t="shared" si="375"/>
        <v>0</v>
      </c>
      <c r="L2390">
        <f t="shared" si="376"/>
        <v>7685.6791000000012</v>
      </c>
      <c r="M2390">
        <f t="shared" si="377"/>
        <v>0</v>
      </c>
      <c r="N2390">
        <f t="shared" si="378"/>
        <v>7685.6791000000012</v>
      </c>
      <c r="O2390">
        <f t="shared" si="379"/>
        <v>0</v>
      </c>
      <c r="P2390">
        <f t="shared" si="380"/>
        <v>7685.6791000000003</v>
      </c>
      <c r="Q2390">
        <f t="shared" si="381"/>
        <v>0</v>
      </c>
      <c r="R2390">
        <f t="shared" si="382"/>
        <v>7685.6791000000003</v>
      </c>
    </row>
    <row r="2391" spans="1:18" x14ac:dyDescent="0.3">
      <c r="A2391" t="s">
        <v>33</v>
      </c>
      <c r="B2391" t="s">
        <v>34</v>
      </c>
      <c r="C2391">
        <v>0</v>
      </c>
      <c r="D2391">
        <v>25</v>
      </c>
      <c r="E2391">
        <v>0</v>
      </c>
      <c r="F2391">
        <v>20260105</v>
      </c>
      <c r="G2391">
        <v>20260129</v>
      </c>
      <c r="H2391">
        <v>66385.567299999995</v>
      </c>
      <c r="I2391">
        <f t="shared" si="373"/>
        <v>25</v>
      </c>
      <c r="J2391">
        <f t="shared" si="374"/>
        <v>2655.4226919999996</v>
      </c>
      <c r="K2391">
        <f t="shared" si="375"/>
        <v>0</v>
      </c>
      <c r="L2391">
        <f t="shared" si="376"/>
        <v>66385.567299999995</v>
      </c>
      <c r="M2391">
        <f t="shared" si="377"/>
        <v>0</v>
      </c>
      <c r="N2391">
        <f t="shared" si="378"/>
        <v>66385.567299999995</v>
      </c>
      <c r="O2391">
        <f t="shared" si="379"/>
        <v>0</v>
      </c>
      <c r="P2391">
        <f t="shared" si="380"/>
        <v>66385.567299999995</v>
      </c>
      <c r="Q2391">
        <f t="shared" si="381"/>
        <v>0</v>
      </c>
      <c r="R2391">
        <f t="shared" si="382"/>
        <v>66385.567299999995</v>
      </c>
    </row>
    <row r="2392" spans="1:18" x14ac:dyDescent="0.3">
      <c r="A2392" t="s">
        <v>37</v>
      </c>
      <c r="B2392" t="s">
        <v>38</v>
      </c>
      <c r="C2392">
        <v>0</v>
      </c>
      <c r="D2392">
        <v>24</v>
      </c>
      <c r="E2392">
        <v>0</v>
      </c>
      <c r="F2392">
        <v>20260108</v>
      </c>
      <c r="G2392">
        <v>20260131</v>
      </c>
      <c r="H2392">
        <v>9030.3148999999994</v>
      </c>
      <c r="I2392">
        <f t="shared" si="373"/>
        <v>24</v>
      </c>
      <c r="J2392">
        <f t="shared" si="374"/>
        <v>376.26312083333329</v>
      </c>
      <c r="K2392">
        <f t="shared" si="375"/>
        <v>0</v>
      </c>
      <c r="L2392">
        <f t="shared" si="376"/>
        <v>9030.3148999999994</v>
      </c>
      <c r="M2392">
        <f t="shared" si="377"/>
        <v>0</v>
      </c>
      <c r="N2392">
        <f t="shared" si="378"/>
        <v>9030.3148999999994</v>
      </c>
      <c r="O2392">
        <f t="shared" si="379"/>
        <v>0</v>
      </c>
      <c r="P2392">
        <f t="shared" si="380"/>
        <v>9030.3148999999994</v>
      </c>
      <c r="Q2392">
        <f t="shared" si="381"/>
        <v>0</v>
      </c>
      <c r="R2392">
        <f t="shared" si="382"/>
        <v>9030.3148999999994</v>
      </c>
    </row>
    <row r="2393" spans="1:18" x14ac:dyDescent="0.3">
      <c r="A2393" t="s">
        <v>35</v>
      </c>
      <c r="B2393" t="s">
        <v>36</v>
      </c>
      <c r="C2393">
        <v>0</v>
      </c>
      <c r="D2393">
        <v>15</v>
      </c>
      <c r="E2393">
        <v>0</v>
      </c>
      <c r="F2393">
        <v>20260103</v>
      </c>
      <c r="G2393">
        <v>20260117</v>
      </c>
      <c r="H2393">
        <v>7001.6575000000003</v>
      </c>
      <c r="I2393">
        <f t="shared" si="373"/>
        <v>15</v>
      </c>
      <c r="J2393">
        <f t="shared" si="374"/>
        <v>466.77716666666669</v>
      </c>
      <c r="K2393">
        <f t="shared" si="375"/>
        <v>0</v>
      </c>
      <c r="L2393">
        <f t="shared" si="376"/>
        <v>7001.6575000000003</v>
      </c>
      <c r="M2393">
        <f t="shared" si="377"/>
        <v>0</v>
      </c>
      <c r="N2393">
        <f t="shared" si="378"/>
        <v>7001.6575000000003</v>
      </c>
      <c r="O2393">
        <f t="shared" si="379"/>
        <v>0</v>
      </c>
      <c r="P2393">
        <f t="shared" si="380"/>
        <v>7001.6575000000003</v>
      </c>
      <c r="Q2393">
        <f t="shared" si="381"/>
        <v>0</v>
      </c>
      <c r="R2393">
        <f t="shared" si="382"/>
        <v>7001.6575000000003</v>
      </c>
    </row>
    <row r="2394" spans="1:18" x14ac:dyDescent="0.3">
      <c r="A2394" t="s">
        <v>41</v>
      </c>
      <c r="B2394" t="s">
        <v>42</v>
      </c>
      <c r="C2394">
        <v>14</v>
      </c>
      <c r="D2394">
        <v>15</v>
      </c>
      <c r="E2394">
        <v>0</v>
      </c>
      <c r="F2394">
        <v>20251218</v>
      </c>
      <c r="G2394">
        <v>20260115</v>
      </c>
      <c r="H2394">
        <v>7379941.8074000003</v>
      </c>
      <c r="I2394">
        <f t="shared" si="373"/>
        <v>29</v>
      </c>
      <c r="J2394">
        <f t="shared" si="374"/>
        <v>254480.75197931036</v>
      </c>
      <c r="K2394">
        <f t="shared" si="375"/>
        <v>3009529.7738002823</v>
      </c>
      <c r="L2394">
        <f t="shared" si="376"/>
        <v>3817211.2796896552</v>
      </c>
      <c r="M2394">
        <f t="shared" si="377"/>
        <v>0</v>
      </c>
      <c r="N2394">
        <f t="shared" si="378"/>
        <v>6826741.0534899374</v>
      </c>
      <c r="O2394">
        <f t="shared" si="379"/>
        <v>3253405.1642298033</v>
      </c>
      <c r="P2394">
        <f t="shared" si="380"/>
        <v>4126536.6431701975</v>
      </c>
      <c r="Q2394">
        <f t="shared" si="381"/>
        <v>0</v>
      </c>
      <c r="R2394">
        <f t="shared" si="382"/>
        <v>7379941.8074000012</v>
      </c>
    </row>
    <row r="2395" spans="1:18" x14ac:dyDescent="0.3">
      <c r="A2395" t="s">
        <v>0</v>
      </c>
      <c r="B2395" t="s">
        <v>0</v>
      </c>
      <c r="C2395">
        <v>0</v>
      </c>
      <c r="D2395">
        <v>18</v>
      </c>
      <c r="E2395">
        <v>0</v>
      </c>
      <c r="F2395">
        <v>20260102</v>
      </c>
      <c r="G2395">
        <v>20260119</v>
      </c>
      <c r="H2395">
        <v>1132.6787999999999</v>
      </c>
      <c r="I2395">
        <f t="shared" si="373"/>
        <v>18</v>
      </c>
      <c r="J2395">
        <f t="shared" si="374"/>
        <v>62.926599999999993</v>
      </c>
      <c r="K2395">
        <f t="shared" si="375"/>
        <v>0</v>
      </c>
      <c r="L2395">
        <f t="shared" si="376"/>
        <v>1132.6787999999999</v>
      </c>
      <c r="M2395">
        <f t="shared" si="377"/>
        <v>0</v>
      </c>
      <c r="N2395">
        <f t="shared" si="378"/>
        <v>1132.6787999999999</v>
      </c>
      <c r="O2395">
        <f t="shared" si="379"/>
        <v>0</v>
      </c>
      <c r="P2395">
        <f t="shared" si="380"/>
        <v>1132.6787999999999</v>
      </c>
      <c r="Q2395">
        <f t="shared" si="381"/>
        <v>0</v>
      </c>
      <c r="R2395">
        <f t="shared" si="382"/>
        <v>1132.6787999999999</v>
      </c>
    </row>
    <row r="2396" spans="1:18" x14ac:dyDescent="0.3">
      <c r="A2396" t="s">
        <v>35</v>
      </c>
      <c r="B2396" t="s">
        <v>36</v>
      </c>
      <c r="C2396">
        <v>0</v>
      </c>
      <c r="D2396">
        <v>24</v>
      </c>
      <c r="E2396">
        <v>0</v>
      </c>
      <c r="F2396">
        <v>20260103</v>
      </c>
      <c r="G2396">
        <v>20260126</v>
      </c>
      <c r="H2396">
        <v>6443.8901999999998</v>
      </c>
      <c r="I2396">
        <f t="shared" si="373"/>
        <v>24</v>
      </c>
      <c r="J2396">
        <f t="shared" si="374"/>
        <v>268.49542500000001</v>
      </c>
      <c r="K2396">
        <f t="shared" si="375"/>
        <v>0</v>
      </c>
      <c r="L2396">
        <f t="shared" si="376"/>
        <v>6443.8901999999998</v>
      </c>
      <c r="M2396">
        <f t="shared" si="377"/>
        <v>0</v>
      </c>
      <c r="N2396">
        <f t="shared" si="378"/>
        <v>6443.8901999999998</v>
      </c>
      <c r="O2396">
        <f t="shared" si="379"/>
        <v>0</v>
      </c>
      <c r="P2396">
        <f t="shared" si="380"/>
        <v>6443.8901999999998</v>
      </c>
      <c r="Q2396">
        <f t="shared" si="381"/>
        <v>0</v>
      </c>
      <c r="R2396">
        <f t="shared" si="382"/>
        <v>6443.8901999999998</v>
      </c>
    </row>
    <row r="2397" spans="1:18" x14ac:dyDescent="0.3">
      <c r="A2397" t="s">
        <v>33</v>
      </c>
      <c r="B2397" t="s">
        <v>34</v>
      </c>
      <c r="C2397">
        <v>0</v>
      </c>
      <c r="D2397">
        <v>15</v>
      </c>
      <c r="E2397">
        <v>0</v>
      </c>
      <c r="F2397">
        <v>20260109</v>
      </c>
      <c r="G2397">
        <v>20260123</v>
      </c>
      <c r="H2397">
        <v>3862.9528</v>
      </c>
      <c r="I2397">
        <f t="shared" si="373"/>
        <v>15</v>
      </c>
      <c r="J2397">
        <f t="shared" si="374"/>
        <v>257.53018666666668</v>
      </c>
      <c r="K2397">
        <f t="shared" si="375"/>
        <v>0</v>
      </c>
      <c r="L2397">
        <f t="shared" si="376"/>
        <v>3862.9528</v>
      </c>
      <c r="M2397">
        <f t="shared" si="377"/>
        <v>0</v>
      </c>
      <c r="N2397">
        <f t="shared" si="378"/>
        <v>3862.9528</v>
      </c>
      <c r="O2397">
        <f t="shared" si="379"/>
        <v>0</v>
      </c>
      <c r="P2397">
        <f t="shared" si="380"/>
        <v>3862.9528</v>
      </c>
      <c r="Q2397">
        <f t="shared" si="381"/>
        <v>0</v>
      </c>
      <c r="R2397">
        <f t="shared" si="382"/>
        <v>3862.9528</v>
      </c>
    </row>
    <row r="2398" spans="1:18" x14ac:dyDescent="0.3">
      <c r="A2398" t="s">
        <v>35</v>
      </c>
      <c r="B2398" t="s">
        <v>36</v>
      </c>
      <c r="C2398">
        <v>0</v>
      </c>
      <c r="D2398">
        <v>12</v>
      </c>
      <c r="E2398">
        <v>0</v>
      </c>
      <c r="F2398">
        <v>20260108</v>
      </c>
      <c r="G2398">
        <v>20260119</v>
      </c>
      <c r="H2398">
        <v>1032</v>
      </c>
      <c r="I2398">
        <f t="shared" si="373"/>
        <v>12</v>
      </c>
      <c r="J2398">
        <f t="shared" si="374"/>
        <v>86</v>
      </c>
      <c r="K2398">
        <f t="shared" si="375"/>
        <v>0</v>
      </c>
      <c r="L2398">
        <f t="shared" si="376"/>
        <v>1032</v>
      </c>
      <c r="M2398">
        <f t="shared" si="377"/>
        <v>0</v>
      </c>
      <c r="N2398">
        <f t="shared" si="378"/>
        <v>1032</v>
      </c>
      <c r="O2398">
        <f t="shared" si="379"/>
        <v>0</v>
      </c>
      <c r="P2398">
        <f t="shared" si="380"/>
        <v>1032</v>
      </c>
      <c r="Q2398">
        <f t="shared" si="381"/>
        <v>0</v>
      </c>
      <c r="R2398">
        <f t="shared" si="382"/>
        <v>1032</v>
      </c>
    </row>
    <row r="2399" spans="1:18" x14ac:dyDescent="0.3">
      <c r="A2399" t="s">
        <v>0</v>
      </c>
      <c r="B2399" t="s">
        <v>0</v>
      </c>
      <c r="C2399">
        <v>0</v>
      </c>
      <c r="D2399">
        <v>18</v>
      </c>
      <c r="E2399">
        <v>0</v>
      </c>
      <c r="F2399">
        <v>20260103</v>
      </c>
      <c r="G2399">
        <v>20260120</v>
      </c>
      <c r="H2399">
        <v>335.64800000000002</v>
      </c>
      <c r="I2399">
        <f t="shared" si="373"/>
        <v>18</v>
      </c>
      <c r="J2399">
        <f t="shared" si="374"/>
        <v>18.647111111111112</v>
      </c>
      <c r="K2399">
        <f t="shared" si="375"/>
        <v>0</v>
      </c>
      <c r="L2399">
        <f t="shared" si="376"/>
        <v>335.64800000000002</v>
      </c>
      <c r="M2399">
        <f t="shared" si="377"/>
        <v>0</v>
      </c>
      <c r="N2399">
        <f t="shared" si="378"/>
        <v>335.64800000000002</v>
      </c>
      <c r="O2399">
        <f t="shared" si="379"/>
        <v>0</v>
      </c>
      <c r="P2399">
        <f t="shared" si="380"/>
        <v>335.64800000000002</v>
      </c>
      <c r="Q2399">
        <f t="shared" si="381"/>
        <v>0</v>
      </c>
      <c r="R2399">
        <f t="shared" si="382"/>
        <v>335.64800000000002</v>
      </c>
    </row>
    <row r="2400" spans="1:18" x14ac:dyDescent="0.3">
      <c r="A2400" t="s">
        <v>35</v>
      </c>
      <c r="B2400" t="s">
        <v>36</v>
      </c>
      <c r="C2400">
        <v>0</v>
      </c>
      <c r="D2400">
        <v>20</v>
      </c>
      <c r="E2400">
        <v>0</v>
      </c>
      <c r="F2400">
        <v>20260108</v>
      </c>
      <c r="G2400">
        <v>20260127</v>
      </c>
      <c r="H2400">
        <v>2580</v>
      </c>
      <c r="I2400">
        <f t="shared" si="373"/>
        <v>20</v>
      </c>
      <c r="J2400">
        <f t="shared" si="374"/>
        <v>129</v>
      </c>
      <c r="K2400">
        <f t="shared" si="375"/>
        <v>0</v>
      </c>
      <c r="L2400">
        <f t="shared" si="376"/>
        <v>2580</v>
      </c>
      <c r="M2400">
        <f t="shared" si="377"/>
        <v>0</v>
      </c>
      <c r="N2400">
        <f t="shared" si="378"/>
        <v>2580</v>
      </c>
      <c r="O2400">
        <f t="shared" si="379"/>
        <v>0</v>
      </c>
      <c r="P2400">
        <f t="shared" si="380"/>
        <v>2580</v>
      </c>
      <c r="Q2400">
        <f t="shared" si="381"/>
        <v>0</v>
      </c>
      <c r="R2400">
        <f t="shared" si="382"/>
        <v>2580</v>
      </c>
    </row>
    <row r="2401" spans="1:18" x14ac:dyDescent="0.3">
      <c r="A2401" t="s">
        <v>33</v>
      </c>
      <c r="B2401" t="s">
        <v>34</v>
      </c>
      <c r="C2401">
        <v>0</v>
      </c>
      <c r="D2401">
        <v>8</v>
      </c>
      <c r="E2401">
        <v>0</v>
      </c>
      <c r="F2401">
        <v>20260114</v>
      </c>
      <c r="G2401">
        <v>20260121</v>
      </c>
      <c r="H2401">
        <v>1217.2973999999999</v>
      </c>
      <c r="I2401">
        <f t="shared" si="373"/>
        <v>8</v>
      </c>
      <c r="J2401">
        <f t="shared" si="374"/>
        <v>152.16217499999999</v>
      </c>
      <c r="K2401">
        <f t="shared" si="375"/>
        <v>0</v>
      </c>
      <c r="L2401">
        <f t="shared" si="376"/>
        <v>1217.2973999999999</v>
      </c>
      <c r="M2401">
        <f t="shared" si="377"/>
        <v>0</v>
      </c>
      <c r="N2401">
        <f t="shared" si="378"/>
        <v>1217.2973999999999</v>
      </c>
      <c r="O2401">
        <f t="shared" si="379"/>
        <v>0</v>
      </c>
      <c r="P2401">
        <f t="shared" si="380"/>
        <v>1217.2973999999999</v>
      </c>
      <c r="Q2401">
        <f t="shared" si="381"/>
        <v>0</v>
      </c>
      <c r="R2401">
        <f t="shared" si="382"/>
        <v>1217.2973999999999</v>
      </c>
    </row>
    <row r="2402" spans="1:18" x14ac:dyDescent="0.3">
      <c r="A2402" t="s">
        <v>33</v>
      </c>
      <c r="B2402" t="s">
        <v>34</v>
      </c>
      <c r="C2402">
        <v>3</v>
      </c>
      <c r="D2402">
        <v>15</v>
      </c>
      <c r="E2402">
        <v>0</v>
      </c>
      <c r="F2402">
        <v>20251229</v>
      </c>
      <c r="G2402">
        <v>20260115</v>
      </c>
      <c r="H2402">
        <v>3565.7566999999999</v>
      </c>
      <c r="I2402">
        <f t="shared" si="373"/>
        <v>18</v>
      </c>
      <c r="J2402">
        <f t="shared" si="374"/>
        <v>198.09759444444444</v>
      </c>
      <c r="K2402">
        <f t="shared" si="375"/>
        <v>502.01434318013003</v>
      </c>
      <c r="L2402">
        <f t="shared" si="376"/>
        <v>2971.4639166666666</v>
      </c>
      <c r="M2402">
        <f t="shared" si="377"/>
        <v>0</v>
      </c>
      <c r="N2402">
        <f t="shared" si="378"/>
        <v>3473.4782598467964</v>
      </c>
      <c r="O2402">
        <f t="shared" si="379"/>
        <v>515.35114769067286</v>
      </c>
      <c r="P2402">
        <f t="shared" si="380"/>
        <v>3050.4055523093275</v>
      </c>
      <c r="Q2402">
        <f t="shared" si="381"/>
        <v>0</v>
      </c>
      <c r="R2402">
        <f t="shared" si="382"/>
        <v>3565.7567000000004</v>
      </c>
    </row>
    <row r="2403" spans="1:18" x14ac:dyDescent="0.3">
      <c r="A2403" t="s">
        <v>35</v>
      </c>
      <c r="B2403" t="s">
        <v>34</v>
      </c>
      <c r="C2403">
        <v>0</v>
      </c>
      <c r="D2403">
        <v>10</v>
      </c>
      <c r="E2403">
        <v>0</v>
      </c>
      <c r="F2403">
        <v>20260106</v>
      </c>
      <c r="G2403">
        <v>20260115</v>
      </c>
      <c r="H2403">
        <v>19790.303800000002</v>
      </c>
      <c r="I2403">
        <f t="shared" si="373"/>
        <v>10</v>
      </c>
      <c r="J2403">
        <f t="shared" si="374"/>
        <v>1979.0303800000002</v>
      </c>
      <c r="K2403">
        <f t="shared" si="375"/>
        <v>0</v>
      </c>
      <c r="L2403">
        <f t="shared" si="376"/>
        <v>19790.303800000002</v>
      </c>
      <c r="M2403">
        <f t="shared" si="377"/>
        <v>0</v>
      </c>
      <c r="N2403">
        <f t="shared" si="378"/>
        <v>19790.303800000002</v>
      </c>
      <c r="O2403">
        <f t="shared" si="379"/>
        <v>0</v>
      </c>
      <c r="P2403">
        <f t="shared" si="380"/>
        <v>19790.303800000002</v>
      </c>
      <c r="Q2403">
        <f t="shared" si="381"/>
        <v>0</v>
      </c>
      <c r="R2403">
        <f t="shared" si="382"/>
        <v>19790.303800000002</v>
      </c>
    </row>
    <row r="2404" spans="1:18" x14ac:dyDescent="0.3">
      <c r="A2404" t="s">
        <v>0</v>
      </c>
      <c r="B2404" t="s">
        <v>0</v>
      </c>
      <c r="C2404">
        <v>0</v>
      </c>
      <c r="D2404">
        <v>11</v>
      </c>
      <c r="E2404">
        <v>0</v>
      </c>
      <c r="F2404">
        <v>20260109</v>
      </c>
      <c r="G2404">
        <v>20260119</v>
      </c>
      <c r="H2404">
        <v>83.957499999999996</v>
      </c>
      <c r="I2404">
        <f t="shared" si="373"/>
        <v>11</v>
      </c>
      <c r="J2404">
        <f t="shared" si="374"/>
        <v>7.6324999999999994</v>
      </c>
      <c r="K2404">
        <f t="shared" si="375"/>
        <v>0</v>
      </c>
      <c r="L2404">
        <f t="shared" si="376"/>
        <v>83.957499999999996</v>
      </c>
      <c r="M2404">
        <f t="shared" si="377"/>
        <v>0</v>
      </c>
      <c r="N2404">
        <f t="shared" si="378"/>
        <v>83.957499999999996</v>
      </c>
      <c r="O2404">
        <f t="shared" si="379"/>
        <v>0</v>
      </c>
      <c r="P2404">
        <f t="shared" si="380"/>
        <v>83.957499999999996</v>
      </c>
      <c r="Q2404">
        <f t="shared" si="381"/>
        <v>0</v>
      </c>
      <c r="R2404">
        <f t="shared" si="382"/>
        <v>83.957499999999996</v>
      </c>
    </row>
    <row r="2405" spans="1:18" x14ac:dyDescent="0.3">
      <c r="A2405" t="s">
        <v>0</v>
      </c>
      <c r="B2405" t="s">
        <v>0</v>
      </c>
      <c r="C2405">
        <v>26</v>
      </c>
      <c r="D2405">
        <v>20</v>
      </c>
      <c r="E2405">
        <v>0</v>
      </c>
      <c r="F2405">
        <v>20251206</v>
      </c>
      <c r="G2405">
        <v>20260120</v>
      </c>
      <c r="H2405">
        <v>293.98259999999999</v>
      </c>
      <c r="I2405">
        <f t="shared" si="373"/>
        <v>46</v>
      </c>
      <c r="J2405">
        <f t="shared" si="374"/>
        <v>6.3909260869565214</v>
      </c>
      <c r="K2405">
        <f t="shared" si="375"/>
        <v>140.3630549581728</v>
      </c>
      <c r="L2405">
        <f t="shared" si="376"/>
        <v>127.81852173913043</v>
      </c>
      <c r="M2405">
        <f t="shared" si="377"/>
        <v>0</v>
      </c>
      <c r="N2405">
        <f t="shared" si="378"/>
        <v>268.18157669730323</v>
      </c>
      <c r="O2405">
        <f t="shared" si="379"/>
        <v>153.86700439576271</v>
      </c>
      <c r="P2405">
        <f t="shared" si="380"/>
        <v>140.11559560423728</v>
      </c>
      <c r="Q2405">
        <f t="shared" si="381"/>
        <v>0</v>
      </c>
      <c r="R2405">
        <f t="shared" si="382"/>
        <v>293.98259999999999</v>
      </c>
    </row>
    <row r="2406" spans="1:18" x14ac:dyDescent="0.3">
      <c r="A2406" t="s">
        <v>35</v>
      </c>
      <c r="B2406" t="s">
        <v>34</v>
      </c>
      <c r="C2406">
        <v>0</v>
      </c>
      <c r="D2406">
        <v>20</v>
      </c>
      <c r="E2406">
        <v>0</v>
      </c>
      <c r="F2406">
        <v>20260107</v>
      </c>
      <c r="G2406">
        <v>20260126</v>
      </c>
      <c r="H2406">
        <v>20055.5936</v>
      </c>
      <c r="I2406">
        <f t="shared" si="373"/>
        <v>20</v>
      </c>
      <c r="J2406">
        <f t="shared" si="374"/>
        <v>1002.77968</v>
      </c>
      <c r="K2406">
        <f t="shared" si="375"/>
        <v>0</v>
      </c>
      <c r="L2406">
        <f t="shared" si="376"/>
        <v>20055.5936</v>
      </c>
      <c r="M2406">
        <f t="shared" si="377"/>
        <v>0</v>
      </c>
      <c r="N2406">
        <f t="shared" si="378"/>
        <v>20055.5936</v>
      </c>
      <c r="O2406">
        <f t="shared" si="379"/>
        <v>0</v>
      </c>
      <c r="P2406">
        <f t="shared" si="380"/>
        <v>20055.5936</v>
      </c>
      <c r="Q2406">
        <f t="shared" si="381"/>
        <v>0</v>
      </c>
      <c r="R2406">
        <f t="shared" si="382"/>
        <v>20055.5936</v>
      </c>
    </row>
    <row r="2407" spans="1:18" x14ac:dyDescent="0.3">
      <c r="A2407" t="s">
        <v>33</v>
      </c>
      <c r="B2407" t="s">
        <v>34</v>
      </c>
      <c r="C2407">
        <v>0</v>
      </c>
      <c r="D2407">
        <v>24</v>
      </c>
      <c r="E2407">
        <v>0</v>
      </c>
      <c r="F2407">
        <v>20260104</v>
      </c>
      <c r="G2407">
        <v>20260127</v>
      </c>
      <c r="H2407">
        <v>206769.60930000001</v>
      </c>
      <c r="I2407">
        <f t="shared" si="373"/>
        <v>24</v>
      </c>
      <c r="J2407">
        <f t="shared" si="374"/>
        <v>8615.4003874999999</v>
      </c>
      <c r="K2407">
        <f t="shared" si="375"/>
        <v>0</v>
      </c>
      <c r="L2407">
        <f t="shared" si="376"/>
        <v>206769.60930000001</v>
      </c>
      <c r="M2407">
        <f t="shared" si="377"/>
        <v>0</v>
      </c>
      <c r="N2407">
        <f t="shared" si="378"/>
        <v>206769.60930000001</v>
      </c>
      <c r="O2407">
        <f t="shared" si="379"/>
        <v>0</v>
      </c>
      <c r="P2407">
        <f t="shared" si="380"/>
        <v>206769.60930000001</v>
      </c>
      <c r="Q2407">
        <f t="shared" si="381"/>
        <v>0</v>
      </c>
      <c r="R2407">
        <f t="shared" si="382"/>
        <v>206769.60930000001</v>
      </c>
    </row>
    <row r="2408" spans="1:18" x14ac:dyDescent="0.3">
      <c r="A2408" t="s">
        <v>33</v>
      </c>
      <c r="B2408" t="s">
        <v>34</v>
      </c>
      <c r="C2408">
        <v>0</v>
      </c>
      <c r="D2408">
        <v>17</v>
      </c>
      <c r="E2408">
        <v>0</v>
      </c>
      <c r="F2408">
        <v>20260108</v>
      </c>
      <c r="G2408">
        <v>20260124</v>
      </c>
      <c r="H2408">
        <v>23639.035599999999</v>
      </c>
      <c r="I2408">
        <f t="shared" si="373"/>
        <v>17</v>
      </c>
      <c r="J2408">
        <f t="shared" si="374"/>
        <v>1390.5315058823528</v>
      </c>
      <c r="K2408">
        <f t="shared" si="375"/>
        <v>0</v>
      </c>
      <c r="L2408">
        <f t="shared" si="376"/>
        <v>23639.035599999999</v>
      </c>
      <c r="M2408">
        <f t="shared" si="377"/>
        <v>0</v>
      </c>
      <c r="N2408">
        <f t="shared" si="378"/>
        <v>23639.035599999999</v>
      </c>
      <c r="O2408">
        <f t="shared" si="379"/>
        <v>0</v>
      </c>
      <c r="P2408">
        <f t="shared" si="380"/>
        <v>23639.035599999999</v>
      </c>
      <c r="Q2408">
        <f t="shared" si="381"/>
        <v>0</v>
      </c>
      <c r="R2408">
        <f t="shared" si="382"/>
        <v>23639.035599999999</v>
      </c>
    </row>
    <row r="2409" spans="1:18" x14ac:dyDescent="0.3">
      <c r="A2409" t="s">
        <v>0</v>
      </c>
      <c r="B2409" t="s">
        <v>0</v>
      </c>
      <c r="C2409">
        <v>29</v>
      </c>
      <c r="D2409">
        <v>26</v>
      </c>
      <c r="E2409">
        <v>0</v>
      </c>
      <c r="F2409">
        <v>20251203</v>
      </c>
      <c r="G2409">
        <v>20260126</v>
      </c>
      <c r="H2409">
        <v>42.011299999999999</v>
      </c>
      <c r="I2409">
        <f t="shared" si="373"/>
        <v>55</v>
      </c>
      <c r="J2409">
        <f t="shared" si="374"/>
        <v>0.76384181818181818</v>
      </c>
      <c r="K2409">
        <f t="shared" si="375"/>
        <v>18.71186597357098</v>
      </c>
      <c r="L2409">
        <f t="shared" si="376"/>
        <v>19.859887272727274</v>
      </c>
      <c r="M2409">
        <f t="shared" si="377"/>
        <v>0</v>
      </c>
      <c r="N2409">
        <f t="shared" si="378"/>
        <v>38.571753246298258</v>
      </c>
      <c r="O2409">
        <f t="shared" si="379"/>
        <v>20.380453280301062</v>
      </c>
      <c r="P2409">
        <f t="shared" si="380"/>
        <v>21.63084671969893</v>
      </c>
      <c r="Q2409">
        <f t="shared" si="381"/>
        <v>0</v>
      </c>
      <c r="R2409">
        <f t="shared" si="382"/>
        <v>42.011299999999991</v>
      </c>
    </row>
    <row r="2410" spans="1:18" x14ac:dyDescent="0.3">
      <c r="A2410" t="s">
        <v>35</v>
      </c>
      <c r="B2410" t="s">
        <v>34</v>
      </c>
      <c r="C2410">
        <v>0</v>
      </c>
      <c r="D2410">
        <v>24</v>
      </c>
      <c r="E2410">
        <v>0</v>
      </c>
      <c r="F2410">
        <v>20260104</v>
      </c>
      <c r="G2410">
        <v>20260127</v>
      </c>
      <c r="H2410">
        <v>69551.949299999993</v>
      </c>
      <c r="I2410">
        <f t="shared" si="373"/>
        <v>24</v>
      </c>
      <c r="J2410">
        <f t="shared" si="374"/>
        <v>2897.9978874999997</v>
      </c>
      <c r="K2410">
        <f t="shared" si="375"/>
        <v>0</v>
      </c>
      <c r="L2410">
        <f t="shared" si="376"/>
        <v>69551.949299999993</v>
      </c>
      <c r="M2410">
        <f t="shared" si="377"/>
        <v>0</v>
      </c>
      <c r="N2410">
        <f t="shared" si="378"/>
        <v>69551.949299999993</v>
      </c>
      <c r="O2410">
        <f t="shared" si="379"/>
        <v>0</v>
      </c>
      <c r="P2410">
        <f t="shared" si="380"/>
        <v>69551.949299999993</v>
      </c>
      <c r="Q2410">
        <f t="shared" si="381"/>
        <v>0</v>
      </c>
      <c r="R2410">
        <f t="shared" si="382"/>
        <v>69551.949299999993</v>
      </c>
    </row>
    <row r="2411" spans="1:18" x14ac:dyDescent="0.3">
      <c r="A2411" t="s">
        <v>33</v>
      </c>
      <c r="B2411" t="s">
        <v>34</v>
      </c>
      <c r="C2411">
        <v>0</v>
      </c>
      <c r="D2411">
        <v>26</v>
      </c>
      <c r="E2411">
        <v>0</v>
      </c>
      <c r="F2411">
        <v>20260104</v>
      </c>
      <c r="G2411">
        <v>20260129</v>
      </c>
      <c r="H2411">
        <v>167606.728</v>
      </c>
      <c r="I2411">
        <f t="shared" si="373"/>
        <v>26</v>
      </c>
      <c r="J2411">
        <f t="shared" si="374"/>
        <v>6446.4126153846155</v>
      </c>
      <c r="K2411">
        <f t="shared" si="375"/>
        <v>0</v>
      </c>
      <c r="L2411">
        <f t="shared" si="376"/>
        <v>167606.728</v>
      </c>
      <c r="M2411">
        <f t="shared" si="377"/>
        <v>0</v>
      </c>
      <c r="N2411">
        <f t="shared" si="378"/>
        <v>167606.728</v>
      </c>
      <c r="O2411">
        <f t="shared" si="379"/>
        <v>0</v>
      </c>
      <c r="P2411">
        <f t="shared" si="380"/>
        <v>167606.728</v>
      </c>
      <c r="Q2411">
        <f t="shared" si="381"/>
        <v>0</v>
      </c>
      <c r="R2411">
        <f t="shared" si="382"/>
        <v>167606.728</v>
      </c>
    </row>
    <row r="2412" spans="1:18" x14ac:dyDescent="0.3">
      <c r="A2412" t="s">
        <v>35</v>
      </c>
      <c r="B2412" t="s">
        <v>36</v>
      </c>
      <c r="C2412">
        <v>0</v>
      </c>
      <c r="D2412">
        <v>23</v>
      </c>
      <c r="E2412">
        <v>0</v>
      </c>
      <c r="F2412">
        <v>20260104</v>
      </c>
      <c r="G2412">
        <v>20260126</v>
      </c>
      <c r="H2412">
        <v>4379.9021000000002</v>
      </c>
      <c r="I2412">
        <f t="shared" si="373"/>
        <v>23</v>
      </c>
      <c r="J2412">
        <f t="shared" si="374"/>
        <v>190.43052608695652</v>
      </c>
      <c r="K2412">
        <f t="shared" si="375"/>
        <v>0</v>
      </c>
      <c r="L2412">
        <f t="shared" si="376"/>
        <v>4379.9021000000002</v>
      </c>
      <c r="M2412">
        <f t="shared" si="377"/>
        <v>0</v>
      </c>
      <c r="N2412">
        <f t="shared" si="378"/>
        <v>4379.9021000000002</v>
      </c>
      <c r="O2412">
        <f t="shared" si="379"/>
        <v>0</v>
      </c>
      <c r="P2412">
        <f t="shared" si="380"/>
        <v>4379.9021000000002</v>
      </c>
      <c r="Q2412">
        <f t="shared" si="381"/>
        <v>0</v>
      </c>
      <c r="R2412">
        <f t="shared" si="382"/>
        <v>4379.9021000000002</v>
      </c>
    </row>
    <row r="2413" spans="1:18" x14ac:dyDescent="0.3">
      <c r="A2413" t="s">
        <v>0</v>
      </c>
      <c r="B2413" t="s">
        <v>0</v>
      </c>
      <c r="C2413">
        <v>30</v>
      </c>
      <c r="D2413">
        <v>28</v>
      </c>
      <c r="E2413">
        <v>0</v>
      </c>
      <c r="F2413">
        <v>20251202</v>
      </c>
      <c r="G2413">
        <v>20260128</v>
      </c>
      <c r="H2413">
        <v>1596.4685999999999</v>
      </c>
      <c r="I2413">
        <f t="shared" si="373"/>
        <v>58</v>
      </c>
      <c r="J2413">
        <f t="shared" si="374"/>
        <v>27.525320689655171</v>
      </c>
      <c r="K2413">
        <f t="shared" si="375"/>
        <v>697.54031216744067</v>
      </c>
      <c r="L2413">
        <f t="shared" si="376"/>
        <v>770.70897931034483</v>
      </c>
      <c r="M2413">
        <f t="shared" si="377"/>
        <v>0</v>
      </c>
      <c r="N2413">
        <f t="shared" si="378"/>
        <v>1468.2492914777854</v>
      </c>
      <c r="O2413">
        <f t="shared" si="379"/>
        <v>758.45512888937481</v>
      </c>
      <c r="P2413">
        <f t="shared" si="380"/>
        <v>838.01347111062535</v>
      </c>
      <c r="Q2413">
        <f t="shared" si="381"/>
        <v>0</v>
      </c>
      <c r="R2413">
        <f t="shared" si="382"/>
        <v>1596.4686000000002</v>
      </c>
    </row>
    <row r="2414" spans="1:18" x14ac:dyDescent="0.3">
      <c r="A2414" t="s">
        <v>33</v>
      </c>
      <c r="B2414" t="s">
        <v>34</v>
      </c>
      <c r="C2414">
        <v>0</v>
      </c>
      <c r="D2414">
        <v>24</v>
      </c>
      <c r="E2414">
        <v>0</v>
      </c>
      <c r="F2414">
        <v>20260107</v>
      </c>
      <c r="G2414">
        <v>20260130</v>
      </c>
      <c r="H2414">
        <v>103355.8766</v>
      </c>
      <c r="I2414">
        <f t="shared" si="373"/>
        <v>24</v>
      </c>
      <c r="J2414">
        <f t="shared" si="374"/>
        <v>4306.4948583333335</v>
      </c>
      <c r="K2414">
        <f t="shared" si="375"/>
        <v>0</v>
      </c>
      <c r="L2414">
        <f t="shared" si="376"/>
        <v>103355.8766</v>
      </c>
      <c r="M2414">
        <f t="shared" si="377"/>
        <v>0</v>
      </c>
      <c r="N2414">
        <f t="shared" si="378"/>
        <v>103355.8766</v>
      </c>
      <c r="O2414">
        <f t="shared" si="379"/>
        <v>0</v>
      </c>
      <c r="P2414">
        <f t="shared" si="380"/>
        <v>103355.8766</v>
      </c>
      <c r="Q2414">
        <f t="shared" si="381"/>
        <v>0</v>
      </c>
      <c r="R2414">
        <f t="shared" si="382"/>
        <v>103355.8766</v>
      </c>
    </row>
    <row r="2415" spans="1:18" x14ac:dyDescent="0.3">
      <c r="A2415" t="s">
        <v>35</v>
      </c>
      <c r="B2415" t="s">
        <v>36</v>
      </c>
      <c r="C2415">
        <v>0</v>
      </c>
      <c r="D2415">
        <v>27</v>
      </c>
      <c r="E2415">
        <v>0</v>
      </c>
      <c r="F2415">
        <v>20260102</v>
      </c>
      <c r="G2415">
        <v>20260128</v>
      </c>
      <c r="H2415">
        <v>22247.5242</v>
      </c>
      <c r="I2415">
        <f t="shared" si="373"/>
        <v>27</v>
      </c>
      <c r="J2415">
        <f t="shared" si="374"/>
        <v>823.98237777777774</v>
      </c>
      <c r="K2415">
        <f t="shared" si="375"/>
        <v>0</v>
      </c>
      <c r="L2415">
        <f t="shared" si="376"/>
        <v>22247.5242</v>
      </c>
      <c r="M2415">
        <f t="shared" si="377"/>
        <v>0</v>
      </c>
      <c r="N2415">
        <f t="shared" si="378"/>
        <v>22247.5242</v>
      </c>
      <c r="O2415">
        <f t="shared" si="379"/>
        <v>0</v>
      </c>
      <c r="P2415">
        <f t="shared" si="380"/>
        <v>22247.5242</v>
      </c>
      <c r="Q2415">
        <f t="shared" si="381"/>
        <v>0</v>
      </c>
      <c r="R2415">
        <f t="shared" si="382"/>
        <v>22247.5242</v>
      </c>
    </row>
    <row r="2416" spans="1:18" x14ac:dyDescent="0.3">
      <c r="A2416" t="s">
        <v>0</v>
      </c>
      <c r="B2416" t="s">
        <v>0</v>
      </c>
      <c r="C2416">
        <v>0</v>
      </c>
      <c r="D2416">
        <v>24</v>
      </c>
      <c r="E2416">
        <v>0</v>
      </c>
      <c r="F2416">
        <v>20260106</v>
      </c>
      <c r="G2416">
        <v>20260129</v>
      </c>
      <c r="H2416">
        <v>419.9357</v>
      </c>
      <c r="I2416">
        <f t="shared" si="373"/>
        <v>24</v>
      </c>
      <c r="J2416">
        <f t="shared" si="374"/>
        <v>17.497320833333333</v>
      </c>
      <c r="K2416">
        <f t="shared" si="375"/>
        <v>0</v>
      </c>
      <c r="L2416">
        <f t="shared" si="376"/>
        <v>419.9357</v>
      </c>
      <c r="M2416">
        <f t="shared" si="377"/>
        <v>0</v>
      </c>
      <c r="N2416">
        <f t="shared" si="378"/>
        <v>419.9357</v>
      </c>
      <c r="O2416">
        <f t="shared" si="379"/>
        <v>0</v>
      </c>
      <c r="P2416">
        <f t="shared" si="380"/>
        <v>419.9357</v>
      </c>
      <c r="Q2416">
        <f t="shared" si="381"/>
        <v>0</v>
      </c>
      <c r="R2416">
        <f t="shared" si="382"/>
        <v>419.9357</v>
      </c>
    </row>
    <row r="2417" spans="1:18" x14ac:dyDescent="0.3">
      <c r="A2417" t="s">
        <v>35</v>
      </c>
      <c r="B2417" t="s">
        <v>34</v>
      </c>
      <c r="C2417">
        <v>0</v>
      </c>
      <c r="D2417">
        <v>27</v>
      </c>
      <c r="E2417">
        <v>0</v>
      </c>
      <c r="F2417">
        <v>20260103</v>
      </c>
      <c r="G2417">
        <v>20260129</v>
      </c>
      <c r="H2417">
        <v>70696.300700000007</v>
      </c>
      <c r="I2417">
        <f t="shared" si="373"/>
        <v>27</v>
      </c>
      <c r="J2417">
        <f t="shared" si="374"/>
        <v>2618.3815074074078</v>
      </c>
      <c r="K2417">
        <f t="shared" si="375"/>
        <v>0</v>
      </c>
      <c r="L2417">
        <f t="shared" si="376"/>
        <v>70696.300700000007</v>
      </c>
      <c r="M2417">
        <f t="shared" si="377"/>
        <v>0</v>
      </c>
      <c r="N2417">
        <f t="shared" si="378"/>
        <v>70696.300700000007</v>
      </c>
      <c r="O2417">
        <f t="shared" si="379"/>
        <v>0</v>
      </c>
      <c r="P2417">
        <f t="shared" si="380"/>
        <v>70696.300700000007</v>
      </c>
      <c r="Q2417">
        <f t="shared" si="381"/>
        <v>0</v>
      </c>
      <c r="R2417">
        <f t="shared" si="382"/>
        <v>70696.300700000007</v>
      </c>
    </row>
    <row r="2418" spans="1:18" x14ac:dyDescent="0.3">
      <c r="A2418" t="s">
        <v>41</v>
      </c>
      <c r="B2418" t="s">
        <v>42</v>
      </c>
      <c r="C2418">
        <v>0</v>
      </c>
      <c r="D2418">
        <v>11</v>
      </c>
      <c r="E2418">
        <v>0</v>
      </c>
      <c r="F2418">
        <v>20260121</v>
      </c>
      <c r="G2418">
        <v>20260131</v>
      </c>
      <c r="H2418">
        <v>37727.658000000003</v>
      </c>
      <c r="I2418">
        <f t="shared" si="373"/>
        <v>11</v>
      </c>
      <c r="J2418">
        <f t="shared" si="374"/>
        <v>3429.7870909090911</v>
      </c>
      <c r="K2418">
        <f t="shared" si="375"/>
        <v>0</v>
      </c>
      <c r="L2418">
        <f t="shared" si="376"/>
        <v>37727.658000000003</v>
      </c>
      <c r="M2418">
        <f t="shared" si="377"/>
        <v>0</v>
      </c>
      <c r="N2418">
        <f t="shared" si="378"/>
        <v>37727.658000000003</v>
      </c>
      <c r="O2418">
        <f t="shared" si="379"/>
        <v>0</v>
      </c>
      <c r="P2418">
        <f t="shared" si="380"/>
        <v>37727.658000000003</v>
      </c>
      <c r="Q2418">
        <f t="shared" si="381"/>
        <v>0</v>
      </c>
      <c r="R2418">
        <f t="shared" si="382"/>
        <v>37727.658000000003</v>
      </c>
    </row>
    <row r="2419" spans="1:18" x14ac:dyDescent="0.3">
      <c r="A2419" t="s">
        <v>35</v>
      </c>
      <c r="B2419" t="s">
        <v>36</v>
      </c>
      <c r="C2419">
        <v>0</v>
      </c>
      <c r="D2419">
        <v>24</v>
      </c>
      <c r="E2419">
        <v>0</v>
      </c>
      <c r="F2419">
        <v>20260107</v>
      </c>
      <c r="G2419">
        <v>20260130</v>
      </c>
      <c r="H2419">
        <v>2231.9899999999998</v>
      </c>
      <c r="I2419">
        <f t="shared" si="373"/>
        <v>24</v>
      </c>
      <c r="J2419">
        <f t="shared" si="374"/>
        <v>92.99958333333332</v>
      </c>
      <c r="K2419">
        <f t="shared" si="375"/>
        <v>0</v>
      </c>
      <c r="L2419">
        <f t="shared" si="376"/>
        <v>2231.9899999999998</v>
      </c>
      <c r="M2419">
        <f t="shared" si="377"/>
        <v>0</v>
      </c>
      <c r="N2419">
        <f t="shared" si="378"/>
        <v>2231.9899999999998</v>
      </c>
      <c r="O2419">
        <f t="shared" si="379"/>
        <v>0</v>
      </c>
      <c r="P2419">
        <f t="shared" si="380"/>
        <v>2231.9899999999998</v>
      </c>
      <c r="Q2419">
        <f t="shared" si="381"/>
        <v>0</v>
      </c>
      <c r="R2419">
        <f t="shared" si="382"/>
        <v>2231.9899999999998</v>
      </c>
    </row>
    <row r="2420" spans="1:18" x14ac:dyDescent="0.3">
      <c r="A2420" t="s">
        <v>35</v>
      </c>
      <c r="B2420" t="s">
        <v>34</v>
      </c>
      <c r="C2420">
        <v>0</v>
      </c>
      <c r="D2420">
        <v>24</v>
      </c>
      <c r="E2420">
        <v>0</v>
      </c>
      <c r="F2420">
        <v>20260107</v>
      </c>
      <c r="G2420">
        <v>20260130</v>
      </c>
      <c r="H2420">
        <v>21832.584200000001</v>
      </c>
      <c r="I2420">
        <f t="shared" si="373"/>
        <v>24</v>
      </c>
      <c r="J2420">
        <f t="shared" si="374"/>
        <v>909.69100833333334</v>
      </c>
      <c r="K2420">
        <f t="shared" si="375"/>
        <v>0</v>
      </c>
      <c r="L2420">
        <f t="shared" si="376"/>
        <v>21832.584200000001</v>
      </c>
      <c r="M2420">
        <f t="shared" si="377"/>
        <v>0</v>
      </c>
      <c r="N2420">
        <f t="shared" si="378"/>
        <v>21832.584200000001</v>
      </c>
      <c r="O2420">
        <f t="shared" si="379"/>
        <v>0</v>
      </c>
      <c r="P2420">
        <f t="shared" si="380"/>
        <v>21832.584200000001</v>
      </c>
      <c r="Q2420">
        <f t="shared" si="381"/>
        <v>0</v>
      </c>
      <c r="R2420">
        <f t="shared" si="382"/>
        <v>21832.584200000001</v>
      </c>
    </row>
    <row r="2421" spans="1:18" x14ac:dyDescent="0.3">
      <c r="A2421" t="s">
        <v>0</v>
      </c>
      <c r="B2421" t="s">
        <v>0</v>
      </c>
      <c r="C2421">
        <v>27</v>
      </c>
      <c r="D2421">
        <v>29</v>
      </c>
      <c r="E2421">
        <v>0</v>
      </c>
      <c r="F2421">
        <v>20251205</v>
      </c>
      <c r="G2421">
        <v>20260129</v>
      </c>
      <c r="H2421">
        <v>2772.4881999999998</v>
      </c>
      <c r="I2421">
        <f t="shared" si="373"/>
        <v>56</v>
      </c>
      <c r="J2421">
        <f t="shared" si="374"/>
        <v>49.508717857142855</v>
      </c>
      <c r="K2421">
        <f t="shared" si="375"/>
        <v>1129.174631918246</v>
      </c>
      <c r="L2421">
        <f t="shared" si="376"/>
        <v>1435.7528178571429</v>
      </c>
      <c r="M2421">
        <f t="shared" si="377"/>
        <v>0</v>
      </c>
      <c r="N2421">
        <f t="shared" si="378"/>
        <v>2564.9274497753886</v>
      </c>
      <c r="O2421">
        <f t="shared" si="379"/>
        <v>1220.5504459811639</v>
      </c>
      <c r="P2421">
        <f t="shared" si="380"/>
        <v>1551.9377540188359</v>
      </c>
      <c r="Q2421">
        <f t="shared" si="381"/>
        <v>0</v>
      </c>
      <c r="R2421">
        <f t="shared" si="382"/>
        <v>2772.4881999999998</v>
      </c>
    </row>
    <row r="2422" spans="1:18" x14ac:dyDescent="0.3">
      <c r="A2422" t="s">
        <v>48</v>
      </c>
      <c r="B2422" t="s">
        <v>49</v>
      </c>
      <c r="C2422">
        <v>15</v>
      </c>
      <c r="D2422">
        <v>16</v>
      </c>
      <c r="E2422">
        <v>0</v>
      </c>
      <c r="F2422">
        <v>20251217</v>
      </c>
      <c r="G2422">
        <v>20260116</v>
      </c>
      <c r="H2422">
        <v>269099.27990000002</v>
      </c>
      <c r="I2422">
        <f t="shared" si="373"/>
        <v>31</v>
      </c>
      <c r="J2422">
        <f t="shared" si="374"/>
        <v>8680.6219322580655</v>
      </c>
      <c r="K2422">
        <f t="shared" si="375"/>
        <v>109991.1568825155</v>
      </c>
      <c r="L2422">
        <f t="shared" si="376"/>
        <v>138889.95091612905</v>
      </c>
      <c r="M2422">
        <f t="shared" si="377"/>
        <v>0</v>
      </c>
      <c r="N2422">
        <f t="shared" si="378"/>
        <v>248881.10779864455</v>
      </c>
      <c r="O2422">
        <f t="shared" si="379"/>
        <v>118926.42786048404</v>
      </c>
      <c r="P2422">
        <f t="shared" si="380"/>
        <v>150172.852039516</v>
      </c>
      <c r="Q2422">
        <f t="shared" si="381"/>
        <v>0</v>
      </c>
      <c r="R2422">
        <f t="shared" si="382"/>
        <v>269099.27990000002</v>
      </c>
    </row>
    <row r="2423" spans="1:18" x14ac:dyDescent="0.3">
      <c r="A2423" t="s">
        <v>39</v>
      </c>
      <c r="B2423" t="s">
        <v>40</v>
      </c>
      <c r="C2423">
        <v>0</v>
      </c>
      <c r="D2423">
        <v>21</v>
      </c>
      <c r="E2423">
        <v>0</v>
      </c>
      <c r="F2423">
        <v>20260102</v>
      </c>
      <c r="G2423">
        <v>20260122</v>
      </c>
      <c r="H2423">
        <v>2139.9076</v>
      </c>
      <c r="I2423">
        <f t="shared" si="373"/>
        <v>21</v>
      </c>
      <c r="J2423">
        <f t="shared" si="374"/>
        <v>101.90036190476191</v>
      </c>
      <c r="K2423">
        <f t="shared" si="375"/>
        <v>0</v>
      </c>
      <c r="L2423">
        <f t="shared" si="376"/>
        <v>2139.9076</v>
      </c>
      <c r="M2423">
        <f t="shared" si="377"/>
        <v>0</v>
      </c>
      <c r="N2423">
        <f t="shared" si="378"/>
        <v>2139.9076</v>
      </c>
      <c r="O2423">
        <f t="shared" si="379"/>
        <v>0</v>
      </c>
      <c r="P2423">
        <f t="shared" si="380"/>
        <v>2139.9076</v>
      </c>
      <c r="Q2423">
        <f t="shared" si="381"/>
        <v>0</v>
      </c>
      <c r="R2423">
        <f t="shared" si="382"/>
        <v>2139.9076</v>
      </c>
    </row>
    <row r="2424" spans="1:18" x14ac:dyDescent="0.3">
      <c r="A2424" t="s">
        <v>35</v>
      </c>
      <c r="B2424" t="s">
        <v>34</v>
      </c>
      <c r="C2424">
        <v>0</v>
      </c>
      <c r="D2424">
        <v>19</v>
      </c>
      <c r="E2424">
        <v>0</v>
      </c>
      <c r="F2424">
        <v>20260103</v>
      </c>
      <c r="G2424">
        <v>20260121</v>
      </c>
      <c r="H2424">
        <v>19620.778200000001</v>
      </c>
      <c r="I2424">
        <f t="shared" si="373"/>
        <v>19</v>
      </c>
      <c r="J2424">
        <f t="shared" si="374"/>
        <v>1032.6725368421053</v>
      </c>
      <c r="K2424">
        <f t="shared" si="375"/>
        <v>0</v>
      </c>
      <c r="L2424">
        <f t="shared" si="376"/>
        <v>19620.778200000001</v>
      </c>
      <c r="M2424">
        <f t="shared" si="377"/>
        <v>0</v>
      </c>
      <c r="N2424">
        <f t="shared" si="378"/>
        <v>19620.778200000001</v>
      </c>
      <c r="O2424">
        <f t="shared" si="379"/>
        <v>0</v>
      </c>
      <c r="P2424">
        <f t="shared" si="380"/>
        <v>19620.778200000001</v>
      </c>
      <c r="Q2424">
        <f t="shared" si="381"/>
        <v>0</v>
      </c>
      <c r="R2424">
        <f t="shared" si="382"/>
        <v>19620.778200000001</v>
      </c>
    </row>
    <row r="2425" spans="1:18" x14ac:dyDescent="0.3">
      <c r="A2425" t="s">
        <v>33</v>
      </c>
      <c r="B2425" t="s">
        <v>34</v>
      </c>
      <c r="C2425">
        <v>5</v>
      </c>
      <c r="D2425">
        <v>17</v>
      </c>
      <c r="E2425">
        <v>0</v>
      </c>
      <c r="F2425">
        <v>20251227</v>
      </c>
      <c r="G2425">
        <v>20260117</v>
      </c>
      <c r="H2425">
        <v>4531.6756999999998</v>
      </c>
      <c r="I2425">
        <f t="shared" si="373"/>
        <v>22</v>
      </c>
      <c r="J2425">
        <f t="shared" si="374"/>
        <v>205.98525909090907</v>
      </c>
      <c r="K2425">
        <f t="shared" si="375"/>
        <v>870.00513423121345</v>
      </c>
      <c r="L2425">
        <f t="shared" si="376"/>
        <v>3501.7494045454541</v>
      </c>
      <c r="M2425">
        <f t="shared" si="377"/>
        <v>0</v>
      </c>
      <c r="N2425">
        <f t="shared" si="378"/>
        <v>4371.7545387766677</v>
      </c>
      <c r="O2425">
        <f t="shared" si="379"/>
        <v>901.83039571431789</v>
      </c>
      <c r="P2425">
        <f t="shared" si="380"/>
        <v>3629.8453042856813</v>
      </c>
      <c r="Q2425">
        <f t="shared" si="381"/>
        <v>0</v>
      </c>
      <c r="R2425">
        <f t="shared" si="382"/>
        <v>4531.6756999999989</v>
      </c>
    </row>
    <row r="2426" spans="1:18" x14ac:dyDescent="0.3">
      <c r="A2426" t="s">
        <v>0</v>
      </c>
      <c r="B2426" t="s">
        <v>0</v>
      </c>
      <c r="C2426">
        <v>0</v>
      </c>
      <c r="D2426">
        <v>27</v>
      </c>
      <c r="E2426">
        <v>0</v>
      </c>
      <c r="F2426">
        <v>20260105</v>
      </c>
      <c r="G2426">
        <v>20260131</v>
      </c>
      <c r="H2426">
        <v>167.96629999999999</v>
      </c>
      <c r="I2426">
        <f t="shared" si="373"/>
        <v>27</v>
      </c>
      <c r="J2426">
        <f t="shared" si="374"/>
        <v>6.220974074074074</v>
      </c>
      <c r="K2426">
        <f t="shared" si="375"/>
        <v>0</v>
      </c>
      <c r="L2426">
        <f t="shared" si="376"/>
        <v>167.96629999999999</v>
      </c>
      <c r="M2426">
        <f t="shared" si="377"/>
        <v>0</v>
      </c>
      <c r="N2426">
        <f t="shared" si="378"/>
        <v>167.96629999999999</v>
      </c>
      <c r="O2426">
        <f t="shared" si="379"/>
        <v>0</v>
      </c>
      <c r="P2426">
        <f t="shared" si="380"/>
        <v>167.96629999999999</v>
      </c>
      <c r="Q2426">
        <f t="shared" si="381"/>
        <v>0</v>
      </c>
      <c r="R2426">
        <f t="shared" si="382"/>
        <v>167.96629999999999</v>
      </c>
    </row>
    <row r="2427" spans="1:18" x14ac:dyDescent="0.3">
      <c r="A2427" t="s">
        <v>48</v>
      </c>
      <c r="B2427" t="s">
        <v>49</v>
      </c>
      <c r="C2427">
        <v>14</v>
      </c>
      <c r="D2427">
        <v>15</v>
      </c>
      <c r="E2427">
        <v>0</v>
      </c>
      <c r="F2427">
        <v>20251218</v>
      </c>
      <c r="G2427">
        <v>20260115</v>
      </c>
      <c r="H2427">
        <v>1472156.6529999999</v>
      </c>
      <c r="I2427">
        <f t="shared" si="373"/>
        <v>29</v>
      </c>
      <c r="J2427">
        <f t="shared" si="374"/>
        <v>50764.022517241377</v>
      </c>
      <c r="K2427">
        <f t="shared" si="375"/>
        <v>600343.38949111081</v>
      </c>
      <c r="L2427">
        <f t="shared" si="376"/>
        <v>761460.33775862062</v>
      </c>
      <c r="M2427">
        <f t="shared" si="377"/>
        <v>0</v>
      </c>
      <c r="N2427">
        <f t="shared" si="378"/>
        <v>1361803.7272497313</v>
      </c>
      <c r="O2427">
        <f t="shared" si="379"/>
        <v>648991.84606346395</v>
      </c>
      <c r="P2427">
        <f t="shared" si="380"/>
        <v>823164.80693653622</v>
      </c>
      <c r="Q2427">
        <f t="shared" si="381"/>
        <v>0</v>
      </c>
      <c r="R2427">
        <f t="shared" si="382"/>
        <v>1472156.6530000002</v>
      </c>
    </row>
    <row r="2428" spans="1:18" x14ac:dyDescent="0.3">
      <c r="A2428" t="s">
        <v>35</v>
      </c>
      <c r="B2428" t="s">
        <v>34</v>
      </c>
      <c r="C2428">
        <v>0</v>
      </c>
      <c r="D2428">
        <v>19</v>
      </c>
      <c r="E2428">
        <v>0</v>
      </c>
      <c r="F2428">
        <v>20260108</v>
      </c>
      <c r="G2428">
        <v>20260126</v>
      </c>
      <c r="H2428">
        <v>24035.669300000001</v>
      </c>
      <c r="I2428">
        <f t="shared" si="373"/>
        <v>19</v>
      </c>
      <c r="J2428">
        <f t="shared" si="374"/>
        <v>1265.0352263157895</v>
      </c>
      <c r="K2428">
        <f t="shared" si="375"/>
        <v>0</v>
      </c>
      <c r="L2428">
        <f t="shared" si="376"/>
        <v>24035.669300000001</v>
      </c>
      <c r="M2428">
        <f t="shared" si="377"/>
        <v>0</v>
      </c>
      <c r="N2428">
        <f t="shared" si="378"/>
        <v>24035.669300000001</v>
      </c>
      <c r="O2428">
        <f t="shared" si="379"/>
        <v>0</v>
      </c>
      <c r="P2428">
        <f t="shared" si="380"/>
        <v>24035.669300000001</v>
      </c>
      <c r="Q2428">
        <f t="shared" si="381"/>
        <v>0</v>
      </c>
      <c r="R2428">
        <f t="shared" si="382"/>
        <v>24035.669300000001</v>
      </c>
    </row>
    <row r="2429" spans="1:18" x14ac:dyDescent="0.3">
      <c r="A2429" t="s">
        <v>33</v>
      </c>
      <c r="B2429" t="s">
        <v>34</v>
      </c>
      <c r="C2429">
        <v>0</v>
      </c>
      <c r="D2429">
        <v>4</v>
      </c>
      <c r="E2429">
        <v>0</v>
      </c>
      <c r="F2429">
        <v>20260113</v>
      </c>
      <c r="G2429">
        <v>20260116</v>
      </c>
      <c r="H2429">
        <v>671.39099999999996</v>
      </c>
      <c r="I2429">
        <f t="shared" si="373"/>
        <v>4</v>
      </c>
      <c r="J2429">
        <f t="shared" si="374"/>
        <v>167.84774999999999</v>
      </c>
      <c r="K2429">
        <f t="shared" si="375"/>
        <v>0</v>
      </c>
      <c r="L2429">
        <f t="shared" si="376"/>
        <v>671.39099999999996</v>
      </c>
      <c r="M2429">
        <f t="shared" si="377"/>
        <v>0</v>
      </c>
      <c r="N2429">
        <f t="shared" si="378"/>
        <v>671.39099999999996</v>
      </c>
      <c r="O2429">
        <f t="shared" si="379"/>
        <v>0</v>
      </c>
      <c r="P2429">
        <f t="shared" si="380"/>
        <v>671.39099999999996</v>
      </c>
      <c r="Q2429">
        <f t="shared" si="381"/>
        <v>0</v>
      </c>
      <c r="R2429">
        <f t="shared" si="382"/>
        <v>671.39099999999996</v>
      </c>
    </row>
    <row r="2430" spans="1:18" x14ac:dyDescent="0.3">
      <c r="A2430" t="s">
        <v>0</v>
      </c>
      <c r="B2430" t="s">
        <v>0</v>
      </c>
      <c r="C2430">
        <v>0</v>
      </c>
      <c r="D2430">
        <v>20</v>
      </c>
      <c r="E2430">
        <v>0</v>
      </c>
      <c r="F2430">
        <v>20260103</v>
      </c>
      <c r="G2430">
        <v>20260122</v>
      </c>
      <c r="H2430">
        <v>167.83590000000001</v>
      </c>
      <c r="I2430">
        <f t="shared" si="373"/>
        <v>20</v>
      </c>
      <c r="J2430">
        <f t="shared" si="374"/>
        <v>8.3917950000000001</v>
      </c>
      <c r="K2430">
        <f t="shared" si="375"/>
        <v>0</v>
      </c>
      <c r="L2430">
        <f t="shared" si="376"/>
        <v>167.83590000000001</v>
      </c>
      <c r="M2430">
        <f t="shared" si="377"/>
        <v>0</v>
      </c>
      <c r="N2430">
        <f t="shared" si="378"/>
        <v>167.83590000000001</v>
      </c>
      <c r="O2430">
        <f t="shared" si="379"/>
        <v>0</v>
      </c>
      <c r="P2430">
        <f t="shared" si="380"/>
        <v>167.83590000000001</v>
      </c>
      <c r="Q2430">
        <f t="shared" si="381"/>
        <v>0</v>
      </c>
      <c r="R2430">
        <f t="shared" si="382"/>
        <v>167.83590000000001</v>
      </c>
    </row>
    <row r="2431" spans="1:18" x14ac:dyDescent="0.3">
      <c r="A2431" t="s">
        <v>35</v>
      </c>
      <c r="B2431" t="s">
        <v>36</v>
      </c>
      <c r="C2431">
        <v>0</v>
      </c>
      <c r="D2431">
        <v>14</v>
      </c>
      <c r="E2431">
        <v>0</v>
      </c>
      <c r="F2431">
        <v>20260109</v>
      </c>
      <c r="G2431">
        <v>20260122</v>
      </c>
      <c r="H2431">
        <v>1032</v>
      </c>
      <c r="I2431">
        <f t="shared" si="373"/>
        <v>14</v>
      </c>
      <c r="J2431">
        <f t="shared" si="374"/>
        <v>73.714285714285708</v>
      </c>
      <c r="K2431">
        <f t="shared" si="375"/>
        <v>0</v>
      </c>
      <c r="L2431">
        <f t="shared" si="376"/>
        <v>1032</v>
      </c>
      <c r="M2431">
        <f t="shared" si="377"/>
        <v>0</v>
      </c>
      <c r="N2431">
        <f t="shared" si="378"/>
        <v>1032</v>
      </c>
      <c r="O2431">
        <f t="shared" si="379"/>
        <v>0</v>
      </c>
      <c r="P2431">
        <f t="shared" si="380"/>
        <v>1032</v>
      </c>
      <c r="Q2431">
        <f t="shared" si="381"/>
        <v>0</v>
      </c>
      <c r="R2431">
        <f t="shared" si="382"/>
        <v>1032</v>
      </c>
    </row>
    <row r="2432" spans="1:18" x14ac:dyDescent="0.3">
      <c r="A2432" t="s">
        <v>35</v>
      </c>
      <c r="B2432" t="s">
        <v>36</v>
      </c>
      <c r="C2432">
        <v>0</v>
      </c>
      <c r="D2432">
        <v>22</v>
      </c>
      <c r="E2432">
        <v>0</v>
      </c>
      <c r="F2432">
        <v>20260108</v>
      </c>
      <c r="G2432">
        <v>20260129</v>
      </c>
      <c r="H2432">
        <v>1925.9954</v>
      </c>
      <c r="I2432">
        <f t="shared" si="373"/>
        <v>22</v>
      </c>
      <c r="J2432">
        <f t="shared" si="374"/>
        <v>87.545245454545451</v>
      </c>
      <c r="K2432">
        <f t="shared" si="375"/>
        <v>0</v>
      </c>
      <c r="L2432">
        <f t="shared" si="376"/>
        <v>1925.9954</v>
      </c>
      <c r="M2432">
        <f t="shared" si="377"/>
        <v>0</v>
      </c>
      <c r="N2432">
        <f t="shared" si="378"/>
        <v>1925.9954</v>
      </c>
      <c r="O2432">
        <f t="shared" si="379"/>
        <v>0</v>
      </c>
      <c r="P2432">
        <f t="shared" si="380"/>
        <v>1925.9954</v>
      </c>
      <c r="Q2432">
        <f t="shared" si="381"/>
        <v>0</v>
      </c>
      <c r="R2432">
        <f t="shared" si="382"/>
        <v>1925.9954</v>
      </c>
    </row>
    <row r="2433" spans="1:18" x14ac:dyDescent="0.3">
      <c r="A2433" t="s">
        <v>0</v>
      </c>
      <c r="B2433" t="s">
        <v>0</v>
      </c>
      <c r="C2433">
        <v>27</v>
      </c>
      <c r="D2433">
        <v>26</v>
      </c>
      <c r="E2433">
        <v>0</v>
      </c>
      <c r="F2433">
        <v>20251205</v>
      </c>
      <c r="G2433">
        <v>20260126</v>
      </c>
      <c r="H2433">
        <v>3738.7460999999998</v>
      </c>
      <c r="I2433">
        <f t="shared" si="373"/>
        <v>53</v>
      </c>
      <c r="J2433">
        <f t="shared" si="374"/>
        <v>70.542379245283016</v>
      </c>
      <c r="K2433">
        <f t="shared" si="375"/>
        <v>1608.901796826427</v>
      </c>
      <c r="L2433">
        <f t="shared" si="376"/>
        <v>1834.1018603773584</v>
      </c>
      <c r="M2433">
        <f t="shared" si="377"/>
        <v>0</v>
      </c>
      <c r="N2433">
        <f t="shared" si="378"/>
        <v>3443.0036572037852</v>
      </c>
      <c r="O2433">
        <f t="shared" si="379"/>
        <v>1747.1010539248355</v>
      </c>
      <c r="P2433">
        <f t="shared" si="380"/>
        <v>1991.6450460751646</v>
      </c>
      <c r="Q2433">
        <f t="shared" si="381"/>
        <v>0</v>
      </c>
      <c r="R2433">
        <f t="shared" si="382"/>
        <v>3738.7461000000003</v>
      </c>
    </row>
    <row r="2434" spans="1:18" x14ac:dyDescent="0.3">
      <c r="A2434" t="s">
        <v>35</v>
      </c>
      <c r="B2434" t="s">
        <v>34</v>
      </c>
      <c r="C2434">
        <v>0</v>
      </c>
      <c r="D2434">
        <v>20</v>
      </c>
      <c r="E2434">
        <v>0</v>
      </c>
      <c r="F2434">
        <v>20260104</v>
      </c>
      <c r="G2434">
        <v>20260123</v>
      </c>
      <c r="H2434">
        <v>22783.922699999999</v>
      </c>
      <c r="I2434">
        <f t="shared" si="373"/>
        <v>20</v>
      </c>
      <c r="J2434">
        <f t="shared" si="374"/>
        <v>1139.1961349999999</v>
      </c>
      <c r="K2434">
        <f t="shared" si="375"/>
        <v>0</v>
      </c>
      <c r="L2434">
        <f t="shared" si="376"/>
        <v>22783.922699999999</v>
      </c>
      <c r="M2434">
        <f t="shared" si="377"/>
        <v>0</v>
      </c>
      <c r="N2434">
        <f t="shared" si="378"/>
        <v>22783.922699999999</v>
      </c>
      <c r="O2434">
        <f t="shared" si="379"/>
        <v>0</v>
      </c>
      <c r="P2434">
        <f t="shared" si="380"/>
        <v>22783.922699999999</v>
      </c>
      <c r="Q2434">
        <f t="shared" si="381"/>
        <v>0</v>
      </c>
      <c r="R2434">
        <f t="shared" si="382"/>
        <v>22783.922699999999</v>
      </c>
    </row>
    <row r="2435" spans="1:18" x14ac:dyDescent="0.3">
      <c r="A2435" t="s">
        <v>33</v>
      </c>
      <c r="B2435" t="s">
        <v>34</v>
      </c>
      <c r="C2435">
        <v>0</v>
      </c>
      <c r="D2435">
        <v>13</v>
      </c>
      <c r="E2435">
        <v>0</v>
      </c>
      <c r="F2435">
        <v>20260115</v>
      </c>
      <c r="G2435">
        <v>20260127</v>
      </c>
      <c r="H2435">
        <v>1932.7492999999999</v>
      </c>
      <c r="I2435">
        <f t="shared" si="373"/>
        <v>13</v>
      </c>
      <c r="J2435">
        <f t="shared" si="374"/>
        <v>148.67302307692307</v>
      </c>
      <c r="K2435">
        <f t="shared" si="375"/>
        <v>0</v>
      </c>
      <c r="L2435">
        <f t="shared" si="376"/>
        <v>1932.7492999999999</v>
      </c>
      <c r="M2435">
        <f t="shared" si="377"/>
        <v>0</v>
      </c>
      <c r="N2435">
        <f t="shared" si="378"/>
        <v>1932.7492999999999</v>
      </c>
      <c r="O2435">
        <f t="shared" si="379"/>
        <v>0</v>
      </c>
      <c r="P2435">
        <f t="shared" si="380"/>
        <v>1932.7492999999999</v>
      </c>
      <c r="Q2435">
        <f t="shared" si="381"/>
        <v>0</v>
      </c>
      <c r="R2435">
        <f t="shared" si="382"/>
        <v>1932.7492999999999</v>
      </c>
    </row>
    <row r="2436" spans="1:18" x14ac:dyDescent="0.3">
      <c r="A2436" t="s">
        <v>33</v>
      </c>
      <c r="B2436" t="s">
        <v>34</v>
      </c>
      <c r="C2436">
        <v>2</v>
      </c>
      <c r="D2436">
        <v>28</v>
      </c>
      <c r="E2436">
        <v>0</v>
      </c>
      <c r="F2436">
        <v>20251230</v>
      </c>
      <c r="G2436">
        <v>20260128</v>
      </c>
      <c r="H2436">
        <v>4827.2137000000002</v>
      </c>
      <c r="I2436">
        <f t="shared" si="373"/>
        <v>30</v>
      </c>
      <c r="J2436">
        <f t="shared" si="374"/>
        <v>160.90712333333335</v>
      </c>
      <c r="K2436">
        <f t="shared" si="375"/>
        <v>271.84474083670659</v>
      </c>
      <c r="L2436">
        <f t="shared" si="376"/>
        <v>4505.3994533333334</v>
      </c>
      <c r="M2436">
        <f t="shared" si="377"/>
        <v>0</v>
      </c>
      <c r="N2436">
        <f t="shared" si="378"/>
        <v>4777.2441941700399</v>
      </c>
      <c r="O2436">
        <f t="shared" si="379"/>
        <v>274.68821016964569</v>
      </c>
      <c r="P2436">
        <f t="shared" si="380"/>
        <v>4552.5254898303547</v>
      </c>
      <c r="Q2436">
        <f t="shared" si="381"/>
        <v>0</v>
      </c>
      <c r="R2436">
        <f t="shared" si="382"/>
        <v>4827.2137000000002</v>
      </c>
    </row>
    <row r="2437" spans="1:18" x14ac:dyDescent="0.3">
      <c r="A2437" t="s">
        <v>0</v>
      </c>
      <c r="B2437" t="s">
        <v>0</v>
      </c>
      <c r="C2437">
        <v>28</v>
      </c>
      <c r="D2437">
        <v>29</v>
      </c>
      <c r="E2437">
        <v>0</v>
      </c>
      <c r="F2437">
        <v>20251204</v>
      </c>
      <c r="G2437">
        <v>20260129</v>
      </c>
      <c r="H2437">
        <v>1134.2529999999999</v>
      </c>
      <c r="I2437">
        <f t="shared" si="373"/>
        <v>57</v>
      </c>
      <c r="J2437">
        <f t="shared" si="374"/>
        <v>19.89917543859649</v>
      </c>
      <c r="K2437">
        <f t="shared" si="375"/>
        <v>470.66161578617414</v>
      </c>
      <c r="L2437">
        <f t="shared" si="376"/>
        <v>577.07608771929824</v>
      </c>
      <c r="M2437">
        <f t="shared" si="377"/>
        <v>0</v>
      </c>
      <c r="N2437">
        <f t="shared" si="378"/>
        <v>1047.7377035054724</v>
      </c>
      <c r="O2437">
        <f t="shared" si="379"/>
        <v>509.52576002962087</v>
      </c>
      <c r="P2437">
        <f t="shared" si="380"/>
        <v>624.72723997037917</v>
      </c>
      <c r="Q2437">
        <f t="shared" si="381"/>
        <v>0</v>
      </c>
      <c r="R2437">
        <f t="shared" si="382"/>
        <v>1134.2530000000002</v>
      </c>
    </row>
    <row r="2438" spans="1:18" x14ac:dyDescent="0.3">
      <c r="A2438" t="s">
        <v>37</v>
      </c>
      <c r="B2438" t="s">
        <v>38</v>
      </c>
      <c r="C2438">
        <v>30</v>
      </c>
      <c r="D2438">
        <v>15</v>
      </c>
      <c r="E2438">
        <v>0</v>
      </c>
      <c r="F2438">
        <v>20251202</v>
      </c>
      <c r="G2438">
        <v>20260115</v>
      </c>
      <c r="H2438">
        <v>95781.789000000004</v>
      </c>
      <c r="I2438">
        <f t="shared" si="373"/>
        <v>45</v>
      </c>
      <c r="J2438">
        <f t="shared" si="374"/>
        <v>2128.4841999999999</v>
      </c>
      <c r="K2438">
        <f t="shared" si="375"/>
        <v>53939.554421593377</v>
      </c>
      <c r="L2438">
        <f t="shared" si="376"/>
        <v>31927.262999999999</v>
      </c>
      <c r="M2438">
        <f t="shared" si="377"/>
        <v>0</v>
      </c>
      <c r="N2438">
        <f t="shared" si="378"/>
        <v>85866.817421593383</v>
      </c>
      <c r="O2438">
        <f t="shared" si="379"/>
        <v>60167.910905521057</v>
      </c>
      <c r="P2438">
        <f t="shared" si="380"/>
        <v>35613.87809447894</v>
      </c>
      <c r="Q2438">
        <f t="shared" si="381"/>
        <v>0</v>
      </c>
      <c r="R2438">
        <f t="shared" si="382"/>
        <v>95781.78899999999</v>
      </c>
    </row>
    <row r="2439" spans="1:18" x14ac:dyDescent="0.3">
      <c r="A2439" t="s">
        <v>0</v>
      </c>
      <c r="B2439" t="s">
        <v>0</v>
      </c>
      <c r="C2439">
        <v>0</v>
      </c>
      <c r="D2439">
        <v>27</v>
      </c>
      <c r="E2439">
        <v>0</v>
      </c>
      <c r="F2439">
        <v>20260103</v>
      </c>
      <c r="G2439">
        <v>20260129</v>
      </c>
      <c r="H2439">
        <v>41.983699999999999</v>
      </c>
      <c r="I2439">
        <f t="shared" si="373"/>
        <v>27</v>
      </c>
      <c r="J2439">
        <f t="shared" si="374"/>
        <v>1.5549518518518519</v>
      </c>
      <c r="K2439">
        <f t="shared" si="375"/>
        <v>0</v>
      </c>
      <c r="L2439">
        <f t="shared" si="376"/>
        <v>41.983699999999999</v>
      </c>
      <c r="M2439">
        <f t="shared" si="377"/>
        <v>0</v>
      </c>
      <c r="N2439">
        <f t="shared" si="378"/>
        <v>41.983699999999999</v>
      </c>
      <c r="O2439">
        <f t="shared" si="379"/>
        <v>0</v>
      </c>
      <c r="P2439">
        <f t="shared" si="380"/>
        <v>41.983699999999999</v>
      </c>
      <c r="Q2439">
        <f t="shared" si="381"/>
        <v>0</v>
      </c>
      <c r="R2439">
        <f t="shared" si="382"/>
        <v>41.983699999999999</v>
      </c>
    </row>
    <row r="2440" spans="1:18" x14ac:dyDescent="0.3">
      <c r="A2440" t="s">
        <v>0</v>
      </c>
      <c r="B2440" t="s">
        <v>0</v>
      </c>
      <c r="C2440">
        <v>0</v>
      </c>
      <c r="D2440">
        <v>18</v>
      </c>
      <c r="E2440">
        <v>0</v>
      </c>
      <c r="F2440">
        <v>20260106</v>
      </c>
      <c r="G2440">
        <v>20260123</v>
      </c>
      <c r="H2440">
        <v>335.77449999999999</v>
      </c>
      <c r="I2440">
        <f t="shared" si="373"/>
        <v>18</v>
      </c>
      <c r="J2440">
        <f t="shared" si="374"/>
        <v>18.654138888888887</v>
      </c>
      <c r="K2440">
        <f t="shared" si="375"/>
        <v>0</v>
      </c>
      <c r="L2440">
        <f t="shared" si="376"/>
        <v>335.77449999999999</v>
      </c>
      <c r="M2440">
        <f t="shared" si="377"/>
        <v>0</v>
      </c>
      <c r="N2440">
        <f t="shared" si="378"/>
        <v>335.77449999999999</v>
      </c>
      <c r="O2440">
        <f t="shared" si="379"/>
        <v>0</v>
      </c>
      <c r="P2440">
        <f t="shared" si="380"/>
        <v>335.77449999999999</v>
      </c>
      <c r="Q2440">
        <f t="shared" si="381"/>
        <v>0</v>
      </c>
      <c r="R2440">
        <f t="shared" si="382"/>
        <v>335.77449999999999</v>
      </c>
    </row>
    <row r="2441" spans="1:18" x14ac:dyDescent="0.3">
      <c r="A2441" t="s">
        <v>35</v>
      </c>
      <c r="B2441" t="s">
        <v>34</v>
      </c>
      <c r="C2441">
        <v>0</v>
      </c>
      <c r="D2441">
        <v>21</v>
      </c>
      <c r="E2441">
        <v>0</v>
      </c>
      <c r="F2441">
        <v>20260104</v>
      </c>
      <c r="G2441">
        <v>20260124</v>
      </c>
      <c r="H2441">
        <v>32724.124299999999</v>
      </c>
      <c r="I2441">
        <f t="shared" si="373"/>
        <v>21</v>
      </c>
      <c r="J2441">
        <f t="shared" si="374"/>
        <v>1558.2916333333333</v>
      </c>
      <c r="K2441">
        <f t="shared" si="375"/>
        <v>0</v>
      </c>
      <c r="L2441">
        <f t="shared" si="376"/>
        <v>32724.124299999999</v>
      </c>
      <c r="M2441">
        <f t="shared" si="377"/>
        <v>0</v>
      </c>
      <c r="N2441">
        <f t="shared" si="378"/>
        <v>32724.124299999999</v>
      </c>
      <c r="O2441">
        <f t="shared" si="379"/>
        <v>0</v>
      </c>
      <c r="P2441">
        <f t="shared" si="380"/>
        <v>32724.124299999999</v>
      </c>
      <c r="Q2441">
        <f t="shared" si="381"/>
        <v>0</v>
      </c>
      <c r="R2441">
        <f t="shared" si="382"/>
        <v>32724.124299999999</v>
      </c>
    </row>
    <row r="2442" spans="1:18" x14ac:dyDescent="0.3">
      <c r="A2442" t="s">
        <v>0</v>
      </c>
      <c r="B2442" t="s">
        <v>0</v>
      </c>
      <c r="C2442">
        <v>0</v>
      </c>
      <c r="D2442">
        <v>26</v>
      </c>
      <c r="E2442">
        <v>0</v>
      </c>
      <c r="F2442">
        <v>20260106</v>
      </c>
      <c r="G2442">
        <v>20260131</v>
      </c>
      <c r="H2442">
        <v>251.97319999999999</v>
      </c>
      <c r="I2442">
        <f t="shared" si="373"/>
        <v>26</v>
      </c>
      <c r="J2442">
        <f t="shared" si="374"/>
        <v>9.6912769230769236</v>
      </c>
      <c r="K2442">
        <f t="shared" si="375"/>
        <v>0</v>
      </c>
      <c r="L2442">
        <f t="shared" si="376"/>
        <v>251.97320000000002</v>
      </c>
      <c r="M2442">
        <f t="shared" si="377"/>
        <v>0</v>
      </c>
      <c r="N2442">
        <f t="shared" si="378"/>
        <v>251.97320000000002</v>
      </c>
      <c r="O2442">
        <f t="shared" si="379"/>
        <v>0</v>
      </c>
      <c r="P2442">
        <f t="shared" si="380"/>
        <v>251.97319999999999</v>
      </c>
      <c r="Q2442">
        <f t="shared" si="381"/>
        <v>0</v>
      </c>
      <c r="R2442">
        <f t="shared" si="382"/>
        <v>251.97319999999999</v>
      </c>
    </row>
    <row r="2443" spans="1:18" x14ac:dyDescent="0.3">
      <c r="A2443" t="s">
        <v>35</v>
      </c>
      <c r="B2443" t="s">
        <v>36</v>
      </c>
      <c r="C2443">
        <v>0</v>
      </c>
      <c r="D2443">
        <v>12</v>
      </c>
      <c r="E2443">
        <v>0</v>
      </c>
      <c r="F2443">
        <v>20260104</v>
      </c>
      <c r="G2443">
        <v>20260115</v>
      </c>
      <c r="H2443">
        <v>4169.9511000000002</v>
      </c>
      <c r="I2443">
        <f t="shared" ref="I2443:I2506" si="383">IF(C2443&lt;0,0,C2443)+D2443+E2443</f>
        <v>12</v>
      </c>
      <c r="J2443">
        <f t="shared" ref="J2443:J2506" si="384">H2443/I2443</f>
        <v>347.495925</v>
      </c>
      <c r="K2443">
        <f t="shared" ref="K2443:K2506" si="385">IF(C2443&lt;0,0,C2443)*$J2443*$B$6</f>
        <v>0</v>
      </c>
      <c r="L2443">
        <f t="shared" ref="L2443:L2506" si="386">IF(D2443&lt;0,0,D2443)*$J2443*$C$6</f>
        <v>4169.9511000000002</v>
      </c>
      <c r="M2443">
        <f t="shared" ref="M2443:M2506" si="387">IF(E2443&lt;0,0,E2443)*$J2443*$D$6</f>
        <v>0</v>
      </c>
      <c r="N2443">
        <f t="shared" ref="N2443:N2506" si="388">K2443+L2443+M2443</f>
        <v>4169.9511000000002</v>
      </c>
      <c r="O2443">
        <f t="shared" ref="O2443:O2506" si="389">K2443/$N2443*$H2443</f>
        <v>0</v>
      </c>
      <c r="P2443">
        <f t="shared" ref="P2443:P2506" si="390">L2443/$N2443*$H2443</f>
        <v>4169.9511000000002</v>
      </c>
      <c r="Q2443">
        <f t="shared" ref="Q2443:Q2506" si="391">M2443/$N2443*$H2443</f>
        <v>0</v>
      </c>
      <c r="R2443">
        <f t="shared" ref="R2443:R2506" si="392">O2443+P2443+Q2443</f>
        <v>4169.9511000000002</v>
      </c>
    </row>
    <row r="2444" spans="1:18" x14ac:dyDescent="0.3">
      <c r="A2444" t="s">
        <v>33</v>
      </c>
      <c r="B2444" t="s">
        <v>34</v>
      </c>
      <c r="C2444">
        <v>0</v>
      </c>
      <c r="D2444">
        <v>5</v>
      </c>
      <c r="E2444">
        <v>0</v>
      </c>
      <c r="F2444">
        <v>20260127</v>
      </c>
      <c r="G2444">
        <v>20260131</v>
      </c>
      <c r="H2444">
        <v>420.07400000000001</v>
      </c>
      <c r="I2444">
        <f t="shared" si="383"/>
        <v>5</v>
      </c>
      <c r="J2444">
        <f t="shared" si="384"/>
        <v>84.014800000000008</v>
      </c>
      <c r="K2444">
        <f t="shared" si="385"/>
        <v>0</v>
      </c>
      <c r="L2444">
        <f t="shared" si="386"/>
        <v>420.07400000000007</v>
      </c>
      <c r="M2444">
        <f t="shared" si="387"/>
        <v>0</v>
      </c>
      <c r="N2444">
        <f t="shared" si="388"/>
        <v>420.07400000000007</v>
      </c>
      <c r="O2444">
        <f t="shared" si="389"/>
        <v>0</v>
      </c>
      <c r="P2444">
        <f t="shared" si="390"/>
        <v>420.07400000000001</v>
      </c>
      <c r="Q2444">
        <f t="shared" si="391"/>
        <v>0</v>
      </c>
      <c r="R2444">
        <f t="shared" si="392"/>
        <v>420.07400000000001</v>
      </c>
    </row>
    <row r="2445" spans="1:18" x14ac:dyDescent="0.3">
      <c r="A2445" t="s">
        <v>0</v>
      </c>
      <c r="B2445" t="s">
        <v>0</v>
      </c>
      <c r="C2445">
        <v>27</v>
      </c>
      <c r="D2445">
        <v>27</v>
      </c>
      <c r="E2445">
        <v>0</v>
      </c>
      <c r="F2445">
        <v>20251205</v>
      </c>
      <c r="G2445">
        <v>20260127</v>
      </c>
      <c r="H2445">
        <v>2352.4142000000002</v>
      </c>
      <c r="I2445">
        <f t="shared" si="383"/>
        <v>54</v>
      </c>
      <c r="J2445">
        <f t="shared" si="384"/>
        <v>43.563225925925927</v>
      </c>
      <c r="K2445">
        <f t="shared" si="385"/>
        <v>993.5722783615139</v>
      </c>
      <c r="L2445">
        <f t="shared" si="386"/>
        <v>1176.2071000000001</v>
      </c>
      <c r="M2445">
        <f t="shared" si="387"/>
        <v>0</v>
      </c>
      <c r="N2445">
        <f t="shared" si="388"/>
        <v>2169.7793783615139</v>
      </c>
      <c r="O2445">
        <f t="shared" si="389"/>
        <v>1077.2033136884916</v>
      </c>
      <c r="P2445">
        <f t="shared" si="390"/>
        <v>1275.2108863115086</v>
      </c>
      <c r="Q2445">
        <f t="shared" si="391"/>
        <v>0</v>
      </c>
      <c r="R2445">
        <f t="shared" si="392"/>
        <v>2352.4142000000002</v>
      </c>
    </row>
    <row r="2446" spans="1:18" x14ac:dyDescent="0.3">
      <c r="A2446" t="s">
        <v>35</v>
      </c>
      <c r="B2446" t="s">
        <v>34</v>
      </c>
      <c r="C2446">
        <v>0</v>
      </c>
      <c r="D2446">
        <v>14</v>
      </c>
      <c r="E2446">
        <v>0</v>
      </c>
      <c r="F2446">
        <v>20260106</v>
      </c>
      <c r="G2446">
        <v>20260119</v>
      </c>
      <c r="H2446">
        <v>25285.2395</v>
      </c>
      <c r="I2446">
        <f t="shared" si="383"/>
        <v>14</v>
      </c>
      <c r="J2446">
        <f t="shared" si="384"/>
        <v>1806.0885357142856</v>
      </c>
      <c r="K2446">
        <f t="shared" si="385"/>
        <v>0</v>
      </c>
      <c r="L2446">
        <f t="shared" si="386"/>
        <v>25285.2395</v>
      </c>
      <c r="M2446">
        <f t="shared" si="387"/>
        <v>0</v>
      </c>
      <c r="N2446">
        <f t="shared" si="388"/>
        <v>25285.2395</v>
      </c>
      <c r="O2446">
        <f t="shared" si="389"/>
        <v>0</v>
      </c>
      <c r="P2446">
        <f t="shared" si="390"/>
        <v>25285.2395</v>
      </c>
      <c r="Q2446">
        <f t="shared" si="391"/>
        <v>0</v>
      </c>
      <c r="R2446">
        <f t="shared" si="392"/>
        <v>25285.2395</v>
      </c>
    </row>
    <row r="2447" spans="1:18" x14ac:dyDescent="0.3">
      <c r="A2447" t="s">
        <v>37</v>
      </c>
      <c r="B2447" t="s">
        <v>38</v>
      </c>
      <c r="C2447">
        <v>0</v>
      </c>
      <c r="D2447">
        <v>11</v>
      </c>
      <c r="E2447">
        <v>0</v>
      </c>
      <c r="F2447">
        <v>20260105</v>
      </c>
      <c r="G2447">
        <v>20260115</v>
      </c>
      <c r="H2447">
        <v>629.34010000000001</v>
      </c>
      <c r="I2447">
        <f t="shared" si="383"/>
        <v>11</v>
      </c>
      <c r="J2447">
        <f t="shared" si="384"/>
        <v>57.212736363636367</v>
      </c>
      <c r="K2447">
        <f t="shared" si="385"/>
        <v>0</v>
      </c>
      <c r="L2447">
        <f t="shared" si="386"/>
        <v>629.34010000000001</v>
      </c>
      <c r="M2447">
        <f t="shared" si="387"/>
        <v>0</v>
      </c>
      <c r="N2447">
        <f t="shared" si="388"/>
        <v>629.34010000000001</v>
      </c>
      <c r="O2447">
        <f t="shared" si="389"/>
        <v>0</v>
      </c>
      <c r="P2447">
        <f t="shared" si="390"/>
        <v>629.34010000000001</v>
      </c>
      <c r="Q2447">
        <f t="shared" si="391"/>
        <v>0</v>
      </c>
      <c r="R2447">
        <f t="shared" si="392"/>
        <v>629.34010000000001</v>
      </c>
    </row>
    <row r="2448" spans="1:18" x14ac:dyDescent="0.3">
      <c r="A2448" t="s">
        <v>33</v>
      </c>
      <c r="B2448" t="s">
        <v>34</v>
      </c>
      <c r="C2448">
        <v>0</v>
      </c>
      <c r="D2448">
        <v>8</v>
      </c>
      <c r="E2448">
        <v>0</v>
      </c>
      <c r="F2448">
        <v>20260119</v>
      </c>
      <c r="G2448">
        <v>20260126</v>
      </c>
      <c r="H2448">
        <v>1639.6758</v>
      </c>
      <c r="I2448">
        <f t="shared" si="383"/>
        <v>8</v>
      </c>
      <c r="J2448">
        <f t="shared" si="384"/>
        <v>204.959475</v>
      </c>
      <c r="K2448">
        <f t="shared" si="385"/>
        <v>0</v>
      </c>
      <c r="L2448">
        <f t="shared" si="386"/>
        <v>1639.6758</v>
      </c>
      <c r="M2448">
        <f t="shared" si="387"/>
        <v>0</v>
      </c>
      <c r="N2448">
        <f t="shared" si="388"/>
        <v>1639.6758</v>
      </c>
      <c r="O2448">
        <f t="shared" si="389"/>
        <v>0</v>
      </c>
      <c r="P2448">
        <f t="shared" si="390"/>
        <v>1639.6758</v>
      </c>
      <c r="Q2448">
        <f t="shared" si="391"/>
        <v>0</v>
      </c>
      <c r="R2448">
        <f t="shared" si="392"/>
        <v>1639.6758</v>
      </c>
    </row>
    <row r="2449" spans="1:18" x14ac:dyDescent="0.3">
      <c r="A2449" t="s">
        <v>41</v>
      </c>
      <c r="B2449" t="s">
        <v>42</v>
      </c>
      <c r="C2449">
        <v>0</v>
      </c>
      <c r="D2449">
        <v>28</v>
      </c>
      <c r="E2449">
        <v>0</v>
      </c>
      <c r="F2449">
        <v>20260104</v>
      </c>
      <c r="G2449">
        <v>20260131</v>
      </c>
      <c r="H2449">
        <v>12092.722</v>
      </c>
      <c r="I2449">
        <f t="shared" si="383"/>
        <v>28</v>
      </c>
      <c r="J2449">
        <f t="shared" si="384"/>
        <v>431.88292857142858</v>
      </c>
      <c r="K2449">
        <f t="shared" si="385"/>
        <v>0</v>
      </c>
      <c r="L2449">
        <f t="shared" si="386"/>
        <v>12092.722</v>
      </c>
      <c r="M2449">
        <f t="shared" si="387"/>
        <v>0</v>
      </c>
      <c r="N2449">
        <f t="shared" si="388"/>
        <v>12092.722</v>
      </c>
      <c r="O2449">
        <f t="shared" si="389"/>
        <v>0</v>
      </c>
      <c r="P2449">
        <f t="shared" si="390"/>
        <v>12092.722</v>
      </c>
      <c r="Q2449">
        <f t="shared" si="391"/>
        <v>0</v>
      </c>
      <c r="R2449">
        <f t="shared" si="392"/>
        <v>12092.722</v>
      </c>
    </row>
    <row r="2450" spans="1:18" x14ac:dyDescent="0.3">
      <c r="A2450" t="s">
        <v>35</v>
      </c>
      <c r="B2450" t="s">
        <v>34</v>
      </c>
      <c r="C2450">
        <v>0</v>
      </c>
      <c r="D2450">
        <v>26</v>
      </c>
      <c r="E2450">
        <v>0</v>
      </c>
      <c r="F2450">
        <v>20260105</v>
      </c>
      <c r="G2450">
        <v>20260130</v>
      </c>
      <c r="H2450">
        <v>21972.3848</v>
      </c>
      <c r="I2450">
        <f t="shared" si="383"/>
        <v>26</v>
      </c>
      <c r="J2450">
        <f t="shared" si="384"/>
        <v>845.09172307692302</v>
      </c>
      <c r="K2450">
        <f t="shared" si="385"/>
        <v>0</v>
      </c>
      <c r="L2450">
        <f t="shared" si="386"/>
        <v>21972.3848</v>
      </c>
      <c r="M2450">
        <f t="shared" si="387"/>
        <v>0</v>
      </c>
      <c r="N2450">
        <f t="shared" si="388"/>
        <v>21972.3848</v>
      </c>
      <c r="O2450">
        <f t="shared" si="389"/>
        <v>0</v>
      </c>
      <c r="P2450">
        <f t="shared" si="390"/>
        <v>21972.3848</v>
      </c>
      <c r="Q2450">
        <f t="shared" si="391"/>
        <v>0</v>
      </c>
      <c r="R2450">
        <f t="shared" si="392"/>
        <v>21972.3848</v>
      </c>
    </row>
    <row r="2451" spans="1:18" x14ac:dyDescent="0.3">
      <c r="A2451" t="s">
        <v>33</v>
      </c>
      <c r="B2451" t="s">
        <v>34</v>
      </c>
      <c r="C2451">
        <v>5</v>
      </c>
      <c r="D2451">
        <v>31</v>
      </c>
      <c r="E2451">
        <v>0</v>
      </c>
      <c r="F2451">
        <v>20251227</v>
      </c>
      <c r="G2451">
        <v>20260131</v>
      </c>
      <c r="H2451">
        <v>1889.3544999999999</v>
      </c>
      <c r="I2451">
        <f t="shared" si="383"/>
        <v>36</v>
      </c>
      <c r="J2451">
        <f t="shared" si="384"/>
        <v>52.482069444444441</v>
      </c>
      <c r="K2451">
        <f t="shared" si="385"/>
        <v>221.66474471648678</v>
      </c>
      <c r="L2451">
        <f t="shared" si="386"/>
        <v>1626.9441527777776</v>
      </c>
      <c r="M2451">
        <f t="shared" si="387"/>
        <v>0</v>
      </c>
      <c r="N2451">
        <f t="shared" si="388"/>
        <v>1848.6088974942645</v>
      </c>
      <c r="O2451">
        <f t="shared" si="389"/>
        <v>226.55050697263286</v>
      </c>
      <c r="P2451">
        <f t="shared" si="390"/>
        <v>1662.8039930273671</v>
      </c>
      <c r="Q2451">
        <f t="shared" si="391"/>
        <v>0</v>
      </c>
      <c r="R2451">
        <f t="shared" si="392"/>
        <v>1889.3544999999999</v>
      </c>
    </row>
    <row r="2452" spans="1:18" x14ac:dyDescent="0.3">
      <c r="A2452" t="s">
        <v>33</v>
      </c>
      <c r="B2452" t="s">
        <v>34</v>
      </c>
      <c r="C2452">
        <v>2</v>
      </c>
      <c r="D2452">
        <v>31</v>
      </c>
      <c r="E2452">
        <v>0</v>
      </c>
      <c r="F2452">
        <v>20251230</v>
      </c>
      <c r="G2452">
        <v>20260131</v>
      </c>
      <c r="H2452">
        <v>3022.6113</v>
      </c>
      <c r="I2452">
        <f t="shared" si="383"/>
        <v>33</v>
      </c>
      <c r="J2452">
        <f t="shared" si="384"/>
        <v>91.594281818181813</v>
      </c>
      <c r="K2452">
        <f t="shared" si="385"/>
        <v>154.74407401719898</v>
      </c>
      <c r="L2452">
        <f t="shared" si="386"/>
        <v>2839.422736363636</v>
      </c>
      <c r="M2452">
        <f t="shared" si="387"/>
        <v>0</v>
      </c>
      <c r="N2452">
        <f t="shared" si="388"/>
        <v>2994.1668103808352</v>
      </c>
      <c r="O2452">
        <f t="shared" si="389"/>
        <v>156.21413780648052</v>
      </c>
      <c r="P2452">
        <f t="shared" si="390"/>
        <v>2866.3971621935193</v>
      </c>
      <c r="Q2452">
        <f t="shared" si="391"/>
        <v>0</v>
      </c>
      <c r="R2452">
        <f t="shared" si="392"/>
        <v>3022.6113</v>
      </c>
    </row>
    <row r="2453" spans="1:18" x14ac:dyDescent="0.3">
      <c r="A2453" t="s">
        <v>33</v>
      </c>
      <c r="B2453" t="s">
        <v>34</v>
      </c>
      <c r="C2453">
        <v>0</v>
      </c>
      <c r="D2453">
        <v>4</v>
      </c>
      <c r="E2453">
        <v>0</v>
      </c>
      <c r="F2453">
        <v>20260116</v>
      </c>
      <c r="G2453">
        <v>20260119</v>
      </c>
      <c r="H2453">
        <v>251.70050000000001</v>
      </c>
      <c r="I2453">
        <f t="shared" si="383"/>
        <v>4</v>
      </c>
      <c r="J2453">
        <f t="shared" si="384"/>
        <v>62.925125000000001</v>
      </c>
      <c r="K2453">
        <f t="shared" si="385"/>
        <v>0</v>
      </c>
      <c r="L2453">
        <f t="shared" si="386"/>
        <v>251.70050000000001</v>
      </c>
      <c r="M2453">
        <f t="shared" si="387"/>
        <v>0</v>
      </c>
      <c r="N2453">
        <f t="shared" si="388"/>
        <v>251.70050000000001</v>
      </c>
      <c r="O2453">
        <f t="shared" si="389"/>
        <v>0</v>
      </c>
      <c r="P2453">
        <f t="shared" si="390"/>
        <v>251.70050000000001</v>
      </c>
      <c r="Q2453">
        <f t="shared" si="391"/>
        <v>0</v>
      </c>
      <c r="R2453">
        <f t="shared" si="392"/>
        <v>251.70050000000001</v>
      </c>
    </row>
    <row r="2454" spans="1:18" x14ac:dyDescent="0.3">
      <c r="A2454" t="s">
        <v>37</v>
      </c>
      <c r="B2454" t="s">
        <v>38</v>
      </c>
      <c r="C2454">
        <v>0</v>
      </c>
      <c r="D2454">
        <v>31</v>
      </c>
      <c r="E2454">
        <v>0</v>
      </c>
      <c r="F2454">
        <v>20260101</v>
      </c>
      <c r="G2454">
        <v>20260131</v>
      </c>
      <c r="H2454">
        <v>2371962.6756000002</v>
      </c>
      <c r="I2454">
        <f t="shared" si="383"/>
        <v>31</v>
      </c>
      <c r="J2454">
        <f t="shared" si="384"/>
        <v>76514.925019354851</v>
      </c>
      <c r="K2454">
        <f t="shared" si="385"/>
        <v>0</v>
      </c>
      <c r="L2454">
        <f t="shared" si="386"/>
        <v>2371962.6756000002</v>
      </c>
      <c r="M2454">
        <f t="shared" si="387"/>
        <v>0</v>
      </c>
      <c r="N2454">
        <f t="shared" si="388"/>
        <v>2371962.6756000002</v>
      </c>
      <c r="O2454">
        <f t="shared" si="389"/>
        <v>0</v>
      </c>
      <c r="P2454">
        <f t="shared" si="390"/>
        <v>2371962.6756000002</v>
      </c>
      <c r="Q2454">
        <f t="shared" si="391"/>
        <v>0</v>
      </c>
      <c r="R2454">
        <f t="shared" si="392"/>
        <v>2371962.6756000002</v>
      </c>
    </row>
    <row r="2455" spans="1:18" x14ac:dyDescent="0.3">
      <c r="A2455" t="s">
        <v>35</v>
      </c>
      <c r="B2455" t="s">
        <v>36</v>
      </c>
      <c r="C2455">
        <v>0</v>
      </c>
      <c r="D2455">
        <v>15</v>
      </c>
      <c r="E2455">
        <v>0</v>
      </c>
      <c r="F2455">
        <v>20260105</v>
      </c>
      <c r="G2455">
        <v>20260119</v>
      </c>
      <c r="H2455">
        <v>1032</v>
      </c>
      <c r="I2455">
        <f t="shared" si="383"/>
        <v>15</v>
      </c>
      <c r="J2455">
        <f t="shared" si="384"/>
        <v>68.8</v>
      </c>
      <c r="K2455">
        <f t="shared" si="385"/>
        <v>0</v>
      </c>
      <c r="L2455">
        <f t="shared" si="386"/>
        <v>1032</v>
      </c>
      <c r="M2455">
        <f t="shared" si="387"/>
        <v>0</v>
      </c>
      <c r="N2455">
        <f t="shared" si="388"/>
        <v>1032</v>
      </c>
      <c r="O2455">
        <f t="shared" si="389"/>
        <v>0</v>
      </c>
      <c r="P2455">
        <f t="shared" si="390"/>
        <v>1032</v>
      </c>
      <c r="Q2455">
        <f t="shared" si="391"/>
        <v>0</v>
      </c>
      <c r="R2455">
        <f t="shared" si="392"/>
        <v>1032</v>
      </c>
    </row>
    <row r="2456" spans="1:18" x14ac:dyDescent="0.3">
      <c r="A2456" t="s">
        <v>39</v>
      </c>
      <c r="B2456" t="s">
        <v>40</v>
      </c>
      <c r="C2456">
        <v>0</v>
      </c>
      <c r="D2456">
        <v>31</v>
      </c>
      <c r="E2456">
        <v>0</v>
      </c>
      <c r="F2456">
        <v>20260101</v>
      </c>
      <c r="G2456">
        <v>20260131</v>
      </c>
      <c r="H2456">
        <v>17675.128000000001</v>
      </c>
      <c r="I2456">
        <f t="shared" si="383"/>
        <v>31</v>
      </c>
      <c r="J2456">
        <f t="shared" si="384"/>
        <v>570.16541935483872</v>
      </c>
      <c r="K2456">
        <f t="shared" si="385"/>
        <v>0</v>
      </c>
      <c r="L2456">
        <f t="shared" si="386"/>
        <v>17675.128000000001</v>
      </c>
      <c r="M2456">
        <f t="shared" si="387"/>
        <v>0</v>
      </c>
      <c r="N2456">
        <f t="shared" si="388"/>
        <v>17675.128000000001</v>
      </c>
      <c r="O2456">
        <f t="shared" si="389"/>
        <v>0</v>
      </c>
      <c r="P2456">
        <f t="shared" si="390"/>
        <v>17675.128000000001</v>
      </c>
      <c r="Q2456">
        <f t="shared" si="391"/>
        <v>0</v>
      </c>
      <c r="R2456">
        <f t="shared" si="392"/>
        <v>17675.128000000001</v>
      </c>
    </row>
    <row r="2457" spans="1:18" x14ac:dyDescent="0.3">
      <c r="A2457" t="s">
        <v>33</v>
      </c>
      <c r="B2457" t="s">
        <v>34</v>
      </c>
      <c r="C2457">
        <v>0</v>
      </c>
      <c r="D2457">
        <v>14</v>
      </c>
      <c r="E2457">
        <v>0</v>
      </c>
      <c r="F2457">
        <v>20260110</v>
      </c>
      <c r="G2457">
        <v>20260123</v>
      </c>
      <c r="H2457">
        <v>503.91079999999999</v>
      </c>
      <c r="I2457">
        <f t="shared" si="383"/>
        <v>14</v>
      </c>
      <c r="J2457">
        <f t="shared" si="384"/>
        <v>35.993628571428573</v>
      </c>
      <c r="K2457">
        <f t="shared" si="385"/>
        <v>0</v>
      </c>
      <c r="L2457">
        <f t="shared" si="386"/>
        <v>503.91079999999999</v>
      </c>
      <c r="M2457">
        <f t="shared" si="387"/>
        <v>0</v>
      </c>
      <c r="N2457">
        <f t="shared" si="388"/>
        <v>503.91079999999999</v>
      </c>
      <c r="O2457">
        <f t="shared" si="389"/>
        <v>0</v>
      </c>
      <c r="P2457">
        <f t="shared" si="390"/>
        <v>503.91079999999999</v>
      </c>
      <c r="Q2457">
        <f t="shared" si="391"/>
        <v>0</v>
      </c>
      <c r="R2457">
        <f t="shared" si="392"/>
        <v>503.91079999999999</v>
      </c>
    </row>
    <row r="2458" spans="1:18" x14ac:dyDescent="0.3">
      <c r="A2458" t="s">
        <v>0</v>
      </c>
      <c r="B2458" t="s">
        <v>0</v>
      </c>
      <c r="C2458">
        <v>24</v>
      </c>
      <c r="D2458">
        <v>20</v>
      </c>
      <c r="E2458">
        <v>0</v>
      </c>
      <c r="F2458">
        <v>20251208</v>
      </c>
      <c r="G2458">
        <v>20260120</v>
      </c>
      <c r="H2458">
        <v>377.88869999999997</v>
      </c>
      <c r="I2458">
        <f t="shared" si="383"/>
        <v>44</v>
      </c>
      <c r="J2458">
        <f t="shared" si="384"/>
        <v>8.5883795454545453</v>
      </c>
      <c r="K2458">
        <f t="shared" si="385"/>
        <v>174.11578282247802</v>
      </c>
      <c r="L2458">
        <f t="shared" si="386"/>
        <v>171.7675909090909</v>
      </c>
      <c r="M2458">
        <f t="shared" si="387"/>
        <v>0</v>
      </c>
      <c r="N2458">
        <f t="shared" si="388"/>
        <v>345.88337373156889</v>
      </c>
      <c r="O2458">
        <f t="shared" si="389"/>
        <v>190.22708755966804</v>
      </c>
      <c r="P2458">
        <f t="shared" si="390"/>
        <v>187.66161244033194</v>
      </c>
      <c r="Q2458">
        <f t="shared" si="391"/>
        <v>0</v>
      </c>
      <c r="R2458">
        <f t="shared" si="392"/>
        <v>377.88869999999997</v>
      </c>
    </row>
    <row r="2459" spans="1:18" x14ac:dyDescent="0.3">
      <c r="A2459" t="s">
        <v>37</v>
      </c>
      <c r="B2459" t="s">
        <v>38</v>
      </c>
      <c r="C2459">
        <v>0</v>
      </c>
      <c r="D2459">
        <v>25</v>
      </c>
      <c r="E2459">
        <v>0</v>
      </c>
      <c r="F2459">
        <v>20260103</v>
      </c>
      <c r="G2459">
        <v>20260127</v>
      </c>
      <c r="H2459">
        <v>41.981699999999996</v>
      </c>
      <c r="I2459">
        <f t="shared" si="383"/>
        <v>25</v>
      </c>
      <c r="J2459">
        <f t="shared" si="384"/>
        <v>1.6792679999999998</v>
      </c>
      <c r="K2459">
        <f t="shared" si="385"/>
        <v>0</v>
      </c>
      <c r="L2459">
        <f t="shared" si="386"/>
        <v>41.981699999999996</v>
      </c>
      <c r="M2459">
        <f t="shared" si="387"/>
        <v>0</v>
      </c>
      <c r="N2459">
        <f t="shared" si="388"/>
        <v>41.981699999999996</v>
      </c>
      <c r="O2459">
        <f t="shared" si="389"/>
        <v>0</v>
      </c>
      <c r="P2459">
        <f t="shared" si="390"/>
        <v>41.981699999999996</v>
      </c>
      <c r="Q2459">
        <f t="shared" si="391"/>
        <v>0</v>
      </c>
      <c r="R2459">
        <f t="shared" si="392"/>
        <v>41.981699999999996</v>
      </c>
    </row>
    <row r="2460" spans="1:18" x14ac:dyDescent="0.3">
      <c r="A2460" t="s">
        <v>35</v>
      </c>
      <c r="B2460" t="s">
        <v>36</v>
      </c>
      <c r="C2460">
        <v>0</v>
      </c>
      <c r="D2460">
        <v>23</v>
      </c>
      <c r="E2460">
        <v>0</v>
      </c>
      <c r="F2460">
        <v>20260106</v>
      </c>
      <c r="G2460">
        <v>20260128</v>
      </c>
      <c r="H2460">
        <v>2580</v>
      </c>
      <c r="I2460">
        <f t="shared" si="383"/>
        <v>23</v>
      </c>
      <c r="J2460">
        <f t="shared" si="384"/>
        <v>112.17391304347827</v>
      </c>
      <c r="K2460">
        <f t="shared" si="385"/>
        <v>0</v>
      </c>
      <c r="L2460">
        <f t="shared" si="386"/>
        <v>2580</v>
      </c>
      <c r="M2460">
        <f t="shared" si="387"/>
        <v>0</v>
      </c>
      <c r="N2460">
        <f t="shared" si="388"/>
        <v>2580</v>
      </c>
      <c r="O2460">
        <f t="shared" si="389"/>
        <v>0</v>
      </c>
      <c r="P2460">
        <f t="shared" si="390"/>
        <v>2580</v>
      </c>
      <c r="Q2460">
        <f t="shared" si="391"/>
        <v>0</v>
      </c>
      <c r="R2460">
        <f t="shared" si="392"/>
        <v>2580</v>
      </c>
    </row>
    <row r="2461" spans="1:18" x14ac:dyDescent="0.3">
      <c r="A2461" t="s">
        <v>33</v>
      </c>
      <c r="B2461" t="s">
        <v>34</v>
      </c>
      <c r="C2461">
        <v>0</v>
      </c>
      <c r="D2461">
        <v>2</v>
      </c>
      <c r="E2461">
        <v>0</v>
      </c>
      <c r="F2461">
        <v>20260121</v>
      </c>
      <c r="G2461">
        <v>20260122</v>
      </c>
      <c r="H2461">
        <v>335.90890000000002</v>
      </c>
      <c r="I2461">
        <f t="shared" si="383"/>
        <v>2</v>
      </c>
      <c r="J2461">
        <f t="shared" si="384"/>
        <v>167.95445000000001</v>
      </c>
      <c r="K2461">
        <f t="shared" si="385"/>
        <v>0</v>
      </c>
      <c r="L2461">
        <f t="shared" si="386"/>
        <v>335.90890000000002</v>
      </c>
      <c r="M2461">
        <f t="shared" si="387"/>
        <v>0</v>
      </c>
      <c r="N2461">
        <f t="shared" si="388"/>
        <v>335.90890000000002</v>
      </c>
      <c r="O2461">
        <f t="shared" si="389"/>
        <v>0</v>
      </c>
      <c r="P2461">
        <f t="shared" si="390"/>
        <v>335.90890000000002</v>
      </c>
      <c r="Q2461">
        <f t="shared" si="391"/>
        <v>0</v>
      </c>
      <c r="R2461">
        <f t="shared" si="392"/>
        <v>335.90890000000002</v>
      </c>
    </row>
    <row r="2462" spans="1:18" x14ac:dyDescent="0.3">
      <c r="A2462" t="s">
        <v>35</v>
      </c>
      <c r="B2462" t="s">
        <v>36</v>
      </c>
      <c r="C2462">
        <v>0</v>
      </c>
      <c r="D2462">
        <v>22</v>
      </c>
      <c r="E2462">
        <v>0</v>
      </c>
      <c r="F2462">
        <v>20260105</v>
      </c>
      <c r="G2462">
        <v>20260126</v>
      </c>
      <c r="H2462">
        <v>977.86389999999994</v>
      </c>
      <c r="I2462">
        <f t="shared" si="383"/>
        <v>22</v>
      </c>
      <c r="J2462">
        <f t="shared" si="384"/>
        <v>44.448359090909086</v>
      </c>
      <c r="K2462">
        <f t="shared" si="385"/>
        <v>0</v>
      </c>
      <c r="L2462">
        <f t="shared" si="386"/>
        <v>977.86389999999994</v>
      </c>
      <c r="M2462">
        <f t="shared" si="387"/>
        <v>0</v>
      </c>
      <c r="N2462">
        <f t="shared" si="388"/>
        <v>977.86389999999994</v>
      </c>
      <c r="O2462">
        <f t="shared" si="389"/>
        <v>0</v>
      </c>
      <c r="P2462">
        <f t="shared" si="390"/>
        <v>977.86389999999994</v>
      </c>
      <c r="Q2462">
        <f t="shared" si="391"/>
        <v>0</v>
      </c>
      <c r="R2462">
        <f t="shared" si="392"/>
        <v>977.86389999999994</v>
      </c>
    </row>
    <row r="2463" spans="1:18" x14ac:dyDescent="0.3">
      <c r="A2463" t="s">
        <v>37</v>
      </c>
      <c r="B2463" t="s">
        <v>38</v>
      </c>
      <c r="C2463">
        <v>0</v>
      </c>
      <c r="D2463">
        <v>27</v>
      </c>
      <c r="E2463">
        <v>0</v>
      </c>
      <c r="F2463">
        <v>20260103</v>
      </c>
      <c r="G2463">
        <v>20260129</v>
      </c>
      <c r="H2463">
        <v>3022.8247000000001</v>
      </c>
      <c r="I2463">
        <f t="shared" si="383"/>
        <v>27</v>
      </c>
      <c r="J2463">
        <f t="shared" si="384"/>
        <v>111.95647037037037</v>
      </c>
      <c r="K2463">
        <f t="shared" si="385"/>
        <v>0</v>
      </c>
      <c r="L2463">
        <f t="shared" si="386"/>
        <v>3022.8247000000001</v>
      </c>
      <c r="M2463">
        <f t="shared" si="387"/>
        <v>0</v>
      </c>
      <c r="N2463">
        <f t="shared" si="388"/>
        <v>3022.8247000000001</v>
      </c>
      <c r="O2463">
        <f t="shared" si="389"/>
        <v>0</v>
      </c>
      <c r="P2463">
        <f t="shared" si="390"/>
        <v>3022.8247000000001</v>
      </c>
      <c r="Q2463">
        <f t="shared" si="391"/>
        <v>0</v>
      </c>
      <c r="R2463">
        <f t="shared" si="392"/>
        <v>3022.8247000000001</v>
      </c>
    </row>
    <row r="2464" spans="1:18" x14ac:dyDescent="0.3">
      <c r="A2464" t="s">
        <v>0</v>
      </c>
      <c r="B2464" t="s">
        <v>0</v>
      </c>
      <c r="C2464">
        <v>28</v>
      </c>
      <c r="D2464">
        <v>28</v>
      </c>
      <c r="E2464">
        <v>0</v>
      </c>
      <c r="F2464">
        <v>20251204</v>
      </c>
      <c r="G2464">
        <v>20260128</v>
      </c>
      <c r="H2464">
        <v>42.009399999999999</v>
      </c>
      <c r="I2464">
        <f t="shared" si="383"/>
        <v>56</v>
      </c>
      <c r="J2464">
        <f t="shared" si="384"/>
        <v>0.75016785714285716</v>
      </c>
      <c r="K2464">
        <f t="shared" si="385"/>
        <v>17.743208347662659</v>
      </c>
      <c r="L2464">
        <f t="shared" si="386"/>
        <v>21.0047</v>
      </c>
      <c r="M2464">
        <f t="shared" si="387"/>
        <v>0</v>
      </c>
      <c r="N2464">
        <f t="shared" si="388"/>
        <v>38.747908347662658</v>
      </c>
      <c r="O2464">
        <f t="shared" si="389"/>
        <v>19.236690922060117</v>
      </c>
      <c r="P2464">
        <f t="shared" si="390"/>
        <v>22.772709077939879</v>
      </c>
      <c r="Q2464">
        <f t="shared" si="391"/>
        <v>0</v>
      </c>
      <c r="R2464">
        <f t="shared" si="392"/>
        <v>42.009399999999999</v>
      </c>
    </row>
    <row r="2465" spans="1:18" x14ac:dyDescent="0.3">
      <c r="A2465" t="s">
        <v>33</v>
      </c>
      <c r="B2465" t="s">
        <v>34</v>
      </c>
      <c r="C2465">
        <v>0</v>
      </c>
      <c r="D2465">
        <v>6</v>
      </c>
      <c r="E2465">
        <v>0</v>
      </c>
      <c r="F2465">
        <v>20260126</v>
      </c>
      <c r="G2465">
        <v>20260131</v>
      </c>
      <c r="H2465">
        <v>504.20729999999998</v>
      </c>
      <c r="I2465">
        <f t="shared" si="383"/>
        <v>6</v>
      </c>
      <c r="J2465">
        <f t="shared" si="384"/>
        <v>84.034549999999996</v>
      </c>
      <c r="K2465">
        <f t="shared" si="385"/>
        <v>0</v>
      </c>
      <c r="L2465">
        <f t="shared" si="386"/>
        <v>504.20729999999998</v>
      </c>
      <c r="M2465">
        <f t="shared" si="387"/>
        <v>0</v>
      </c>
      <c r="N2465">
        <f t="shared" si="388"/>
        <v>504.20729999999998</v>
      </c>
      <c r="O2465">
        <f t="shared" si="389"/>
        <v>0</v>
      </c>
      <c r="P2465">
        <f t="shared" si="390"/>
        <v>504.20729999999998</v>
      </c>
      <c r="Q2465">
        <f t="shared" si="391"/>
        <v>0</v>
      </c>
      <c r="R2465">
        <f t="shared" si="392"/>
        <v>504.20729999999998</v>
      </c>
    </row>
    <row r="2466" spans="1:18" x14ac:dyDescent="0.3">
      <c r="A2466" t="s">
        <v>35</v>
      </c>
      <c r="B2466" t="s">
        <v>34</v>
      </c>
      <c r="C2466">
        <v>16</v>
      </c>
      <c r="D2466">
        <v>16</v>
      </c>
      <c r="E2466">
        <v>0</v>
      </c>
      <c r="F2466">
        <v>20251216</v>
      </c>
      <c r="G2466">
        <v>20260116</v>
      </c>
      <c r="H2466">
        <v>11781.453299999999</v>
      </c>
      <c r="I2466">
        <f t="shared" si="383"/>
        <v>32</v>
      </c>
      <c r="J2466">
        <f t="shared" si="384"/>
        <v>368.17041562499998</v>
      </c>
      <c r="K2466">
        <f t="shared" si="385"/>
        <v>4976.0477545539279</v>
      </c>
      <c r="L2466">
        <f t="shared" si="386"/>
        <v>5890.7266499999996</v>
      </c>
      <c r="M2466">
        <f t="shared" si="387"/>
        <v>0</v>
      </c>
      <c r="N2466">
        <f t="shared" si="388"/>
        <v>10866.774404553928</v>
      </c>
      <c r="O2466">
        <f t="shared" si="389"/>
        <v>5394.8919942866414</v>
      </c>
      <c r="P2466">
        <f t="shared" si="390"/>
        <v>6386.5613057133578</v>
      </c>
      <c r="Q2466">
        <f t="shared" si="391"/>
        <v>0</v>
      </c>
      <c r="R2466">
        <f t="shared" si="392"/>
        <v>11781.453299999999</v>
      </c>
    </row>
    <row r="2467" spans="1:18" x14ac:dyDescent="0.3">
      <c r="A2467" t="s">
        <v>33</v>
      </c>
      <c r="B2467" t="s">
        <v>34</v>
      </c>
      <c r="C2467">
        <v>0</v>
      </c>
      <c r="D2467">
        <v>9</v>
      </c>
      <c r="E2467">
        <v>0</v>
      </c>
      <c r="F2467">
        <v>20260112</v>
      </c>
      <c r="G2467">
        <v>20260120</v>
      </c>
      <c r="H2467">
        <v>335.76659999999998</v>
      </c>
      <c r="I2467">
        <f t="shared" si="383"/>
        <v>9</v>
      </c>
      <c r="J2467">
        <f t="shared" si="384"/>
        <v>37.307400000000001</v>
      </c>
      <c r="K2467">
        <f t="shared" si="385"/>
        <v>0</v>
      </c>
      <c r="L2467">
        <f t="shared" si="386"/>
        <v>335.76660000000004</v>
      </c>
      <c r="M2467">
        <f t="shared" si="387"/>
        <v>0</v>
      </c>
      <c r="N2467">
        <f t="shared" si="388"/>
        <v>335.76660000000004</v>
      </c>
      <c r="O2467">
        <f t="shared" si="389"/>
        <v>0</v>
      </c>
      <c r="P2467">
        <f t="shared" si="390"/>
        <v>335.76659999999998</v>
      </c>
      <c r="Q2467">
        <f t="shared" si="391"/>
        <v>0</v>
      </c>
      <c r="R2467">
        <f t="shared" si="392"/>
        <v>335.76659999999998</v>
      </c>
    </row>
    <row r="2468" spans="1:18" x14ac:dyDescent="0.3">
      <c r="A2468" t="s">
        <v>33</v>
      </c>
      <c r="B2468" t="s">
        <v>34</v>
      </c>
      <c r="C2468">
        <v>3</v>
      </c>
      <c r="D2468">
        <v>22</v>
      </c>
      <c r="E2468">
        <v>0</v>
      </c>
      <c r="F2468">
        <v>20251229</v>
      </c>
      <c r="G2468">
        <v>20260122</v>
      </c>
      <c r="H2468">
        <v>1552.4088999999999</v>
      </c>
      <c r="I2468">
        <f t="shared" si="383"/>
        <v>25</v>
      </c>
      <c r="J2468">
        <f t="shared" si="384"/>
        <v>62.096355999999993</v>
      </c>
      <c r="K2468">
        <f t="shared" si="385"/>
        <v>157.3631495053915</v>
      </c>
      <c r="L2468">
        <f t="shared" si="386"/>
        <v>1366.1198319999999</v>
      </c>
      <c r="M2468">
        <f t="shared" si="387"/>
        <v>0</v>
      </c>
      <c r="N2468">
        <f t="shared" si="388"/>
        <v>1523.4829815053913</v>
      </c>
      <c r="O2468">
        <f t="shared" si="389"/>
        <v>160.35095684679681</v>
      </c>
      <c r="P2468">
        <f t="shared" si="390"/>
        <v>1392.0579431532033</v>
      </c>
      <c r="Q2468">
        <f t="shared" si="391"/>
        <v>0</v>
      </c>
      <c r="R2468">
        <f t="shared" si="392"/>
        <v>1552.4089000000001</v>
      </c>
    </row>
    <row r="2469" spans="1:18" x14ac:dyDescent="0.3">
      <c r="A2469" t="s">
        <v>33</v>
      </c>
      <c r="B2469" t="s">
        <v>34</v>
      </c>
      <c r="C2469">
        <v>1</v>
      </c>
      <c r="D2469">
        <v>24</v>
      </c>
      <c r="E2469">
        <v>0</v>
      </c>
      <c r="F2469">
        <v>20251231</v>
      </c>
      <c r="G2469">
        <v>20260124</v>
      </c>
      <c r="H2469">
        <v>965.21550000000002</v>
      </c>
      <c r="I2469">
        <f t="shared" si="383"/>
        <v>25</v>
      </c>
      <c r="J2469">
        <f t="shared" si="384"/>
        <v>38.608620000000002</v>
      </c>
      <c r="K2469">
        <f t="shared" si="385"/>
        <v>32.613690682358502</v>
      </c>
      <c r="L2469">
        <f t="shared" si="386"/>
        <v>926.60688000000005</v>
      </c>
      <c r="M2469">
        <f t="shared" si="387"/>
        <v>0</v>
      </c>
      <c r="N2469">
        <f t="shared" si="388"/>
        <v>959.22057068235858</v>
      </c>
      <c r="O2469">
        <f t="shared" si="389"/>
        <v>32.81751947461332</v>
      </c>
      <c r="P2469">
        <f t="shared" si="390"/>
        <v>932.39798052538674</v>
      </c>
      <c r="Q2469">
        <f t="shared" si="391"/>
        <v>0</v>
      </c>
      <c r="R2469">
        <f t="shared" si="392"/>
        <v>965.21550000000002</v>
      </c>
    </row>
    <row r="2470" spans="1:18" x14ac:dyDescent="0.3">
      <c r="A2470" t="s">
        <v>35</v>
      </c>
      <c r="B2470" t="s">
        <v>36</v>
      </c>
      <c r="C2470">
        <v>0</v>
      </c>
      <c r="D2470">
        <v>16</v>
      </c>
      <c r="E2470">
        <v>0</v>
      </c>
      <c r="F2470">
        <v>20260109</v>
      </c>
      <c r="G2470">
        <v>20260124</v>
      </c>
      <c r="H2470">
        <v>516</v>
      </c>
      <c r="I2470">
        <f t="shared" si="383"/>
        <v>16</v>
      </c>
      <c r="J2470">
        <f t="shared" si="384"/>
        <v>32.25</v>
      </c>
      <c r="K2470">
        <f t="shared" si="385"/>
        <v>0</v>
      </c>
      <c r="L2470">
        <f t="shared" si="386"/>
        <v>516</v>
      </c>
      <c r="M2470">
        <f t="shared" si="387"/>
        <v>0</v>
      </c>
      <c r="N2470">
        <f t="shared" si="388"/>
        <v>516</v>
      </c>
      <c r="O2470">
        <f t="shared" si="389"/>
        <v>0</v>
      </c>
      <c r="P2470">
        <f t="shared" si="390"/>
        <v>516</v>
      </c>
      <c r="Q2470">
        <f t="shared" si="391"/>
        <v>0</v>
      </c>
      <c r="R2470">
        <f t="shared" si="392"/>
        <v>516</v>
      </c>
    </row>
    <row r="2471" spans="1:18" x14ac:dyDescent="0.3">
      <c r="A2471" t="s">
        <v>35</v>
      </c>
      <c r="B2471" t="s">
        <v>34</v>
      </c>
      <c r="C2471">
        <v>0</v>
      </c>
      <c r="D2471">
        <v>22</v>
      </c>
      <c r="E2471">
        <v>0</v>
      </c>
      <c r="F2471">
        <v>20260105</v>
      </c>
      <c r="G2471">
        <v>20260126</v>
      </c>
      <c r="H2471">
        <v>2171.2082999999998</v>
      </c>
      <c r="I2471">
        <f t="shared" si="383"/>
        <v>22</v>
      </c>
      <c r="J2471">
        <f t="shared" si="384"/>
        <v>98.691286363636351</v>
      </c>
      <c r="K2471">
        <f t="shared" si="385"/>
        <v>0</v>
      </c>
      <c r="L2471">
        <f t="shared" si="386"/>
        <v>2171.2082999999998</v>
      </c>
      <c r="M2471">
        <f t="shared" si="387"/>
        <v>0</v>
      </c>
      <c r="N2471">
        <f t="shared" si="388"/>
        <v>2171.2082999999998</v>
      </c>
      <c r="O2471">
        <f t="shared" si="389"/>
        <v>0</v>
      </c>
      <c r="P2471">
        <f t="shared" si="390"/>
        <v>2171.2082999999998</v>
      </c>
      <c r="Q2471">
        <f t="shared" si="391"/>
        <v>0</v>
      </c>
      <c r="R2471">
        <f t="shared" si="392"/>
        <v>2171.2082999999998</v>
      </c>
    </row>
    <row r="2472" spans="1:18" x14ac:dyDescent="0.3">
      <c r="A2472" t="s">
        <v>33</v>
      </c>
      <c r="B2472" t="s">
        <v>34</v>
      </c>
      <c r="C2472">
        <v>1</v>
      </c>
      <c r="D2472">
        <v>16</v>
      </c>
      <c r="E2472">
        <v>0</v>
      </c>
      <c r="F2472">
        <v>20251231</v>
      </c>
      <c r="G2472">
        <v>20260116</v>
      </c>
      <c r="H2472">
        <v>838.96199999999999</v>
      </c>
      <c r="I2472">
        <f t="shared" si="383"/>
        <v>17</v>
      </c>
      <c r="J2472">
        <f t="shared" si="384"/>
        <v>49.350705882352941</v>
      </c>
      <c r="K2472">
        <f t="shared" si="385"/>
        <v>41.687805899384877</v>
      </c>
      <c r="L2472">
        <f t="shared" si="386"/>
        <v>789.61129411764705</v>
      </c>
      <c r="M2472">
        <f t="shared" si="387"/>
        <v>0</v>
      </c>
      <c r="N2472">
        <f t="shared" si="388"/>
        <v>831.29910001703195</v>
      </c>
      <c r="O2472">
        <f t="shared" si="389"/>
        <v>42.072083335881352</v>
      </c>
      <c r="P2472">
        <f t="shared" si="390"/>
        <v>796.88991666411857</v>
      </c>
      <c r="Q2472">
        <f t="shared" si="391"/>
        <v>0</v>
      </c>
      <c r="R2472">
        <f t="shared" si="392"/>
        <v>838.96199999999988</v>
      </c>
    </row>
    <row r="2473" spans="1:18" x14ac:dyDescent="0.3">
      <c r="A2473" t="s">
        <v>33</v>
      </c>
      <c r="B2473" t="s">
        <v>34</v>
      </c>
      <c r="C2473">
        <v>0</v>
      </c>
      <c r="D2473">
        <v>7</v>
      </c>
      <c r="E2473">
        <v>0</v>
      </c>
      <c r="F2473">
        <v>20260114</v>
      </c>
      <c r="G2473">
        <v>20260120</v>
      </c>
      <c r="H2473">
        <v>461.67910000000001</v>
      </c>
      <c r="I2473">
        <f t="shared" si="383"/>
        <v>7</v>
      </c>
      <c r="J2473">
        <f t="shared" si="384"/>
        <v>65.954157142857142</v>
      </c>
      <c r="K2473">
        <f t="shared" si="385"/>
        <v>0</v>
      </c>
      <c r="L2473">
        <f t="shared" si="386"/>
        <v>461.67910000000001</v>
      </c>
      <c r="M2473">
        <f t="shared" si="387"/>
        <v>0</v>
      </c>
      <c r="N2473">
        <f t="shared" si="388"/>
        <v>461.67910000000001</v>
      </c>
      <c r="O2473">
        <f t="shared" si="389"/>
        <v>0</v>
      </c>
      <c r="P2473">
        <f t="shared" si="390"/>
        <v>461.67910000000001</v>
      </c>
      <c r="Q2473">
        <f t="shared" si="391"/>
        <v>0</v>
      </c>
      <c r="R2473">
        <f t="shared" si="392"/>
        <v>461.67910000000001</v>
      </c>
    </row>
    <row r="2474" spans="1:18" x14ac:dyDescent="0.3">
      <c r="A2474" t="s">
        <v>33</v>
      </c>
      <c r="B2474" t="s">
        <v>34</v>
      </c>
      <c r="C2474">
        <v>5</v>
      </c>
      <c r="D2474">
        <v>21</v>
      </c>
      <c r="E2474">
        <v>0</v>
      </c>
      <c r="F2474">
        <v>20251227</v>
      </c>
      <c r="G2474">
        <v>20260121</v>
      </c>
      <c r="H2474">
        <v>1846.4556</v>
      </c>
      <c r="I2474">
        <f t="shared" si="383"/>
        <v>26</v>
      </c>
      <c r="J2474">
        <f t="shared" si="384"/>
        <v>71.017523076923084</v>
      </c>
      <c r="K2474">
        <f t="shared" si="385"/>
        <v>299.95160804219705</v>
      </c>
      <c r="L2474">
        <f t="shared" si="386"/>
        <v>1491.3679846153848</v>
      </c>
      <c r="M2474">
        <f t="shared" si="387"/>
        <v>0</v>
      </c>
      <c r="N2474">
        <f t="shared" si="388"/>
        <v>1791.3195926575818</v>
      </c>
      <c r="O2474">
        <f t="shared" si="389"/>
        <v>309.18398295238762</v>
      </c>
      <c r="P2474">
        <f t="shared" si="390"/>
        <v>1537.2716170476124</v>
      </c>
      <c r="Q2474">
        <f t="shared" si="391"/>
        <v>0</v>
      </c>
      <c r="R2474">
        <f t="shared" si="392"/>
        <v>1846.4556</v>
      </c>
    </row>
    <row r="2475" spans="1:18" x14ac:dyDescent="0.3">
      <c r="A2475" t="s">
        <v>33</v>
      </c>
      <c r="B2475" t="s">
        <v>34</v>
      </c>
      <c r="C2475">
        <v>0</v>
      </c>
      <c r="D2475">
        <v>11</v>
      </c>
      <c r="E2475">
        <v>0</v>
      </c>
      <c r="F2475">
        <v>20260117</v>
      </c>
      <c r="G2475">
        <v>20260127</v>
      </c>
      <c r="H2475">
        <v>84.042500000000004</v>
      </c>
      <c r="I2475">
        <f t="shared" si="383"/>
        <v>11</v>
      </c>
      <c r="J2475">
        <f t="shared" si="384"/>
        <v>7.6402272727272731</v>
      </c>
      <c r="K2475">
        <f t="shared" si="385"/>
        <v>0</v>
      </c>
      <c r="L2475">
        <f t="shared" si="386"/>
        <v>84.042500000000004</v>
      </c>
      <c r="M2475">
        <f t="shared" si="387"/>
        <v>0</v>
      </c>
      <c r="N2475">
        <f t="shared" si="388"/>
        <v>84.042500000000004</v>
      </c>
      <c r="O2475">
        <f t="shared" si="389"/>
        <v>0</v>
      </c>
      <c r="P2475">
        <f t="shared" si="390"/>
        <v>84.042500000000004</v>
      </c>
      <c r="Q2475">
        <f t="shared" si="391"/>
        <v>0</v>
      </c>
      <c r="R2475">
        <f t="shared" si="392"/>
        <v>84.042500000000004</v>
      </c>
    </row>
    <row r="2476" spans="1:18" x14ac:dyDescent="0.3">
      <c r="A2476" t="s">
        <v>33</v>
      </c>
      <c r="B2476" t="s">
        <v>34</v>
      </c>
      <c r="C2476">
        <v>0</v>
      </c>
      <c r="D2476">
        <v>7</v>
      </c>
      <c r="E2476">
        <v>0</v>
      </c>
      <c r="F2476">
        <v>20260117</v>
      </c>
      <c r="G2476">
        <v>20260123</v>
      </c>
      <c r="H2476">
        <v>419.88619999999997</v>
      </c>
      <c r="I2476">
        <f t="shared" si="383"/>
        <v>7</v>
      </c>
      <c r="J2476">
        <f t="shared" si="384"/>
        <v>59.98374285714285</v>
      </c>
      <c r="K2476">
        <f t="shared" si="385"/>
        <v>0</v>
      </c>
      <c r="L2476">
        <f t="shared" si="386"/>
        <v>419.88619999999997</v>
      </c>
      <c r="M2476">
        <f t="shared" si="387"/>
        <v>0</v>
      </c>
      <c r="N2476">
        <f t="shared" si="388"/>
        <v>419.88619999999997</v>
      </c>
      <c r="O2476">
        <f t="shared" si="389"/>
        <v>0</v>
      </c>
      <c r="P2476">
        <f t="shared" si="390"/>
        <v>419.88619999999997</v>
      </c>
      <c r="Q2476">
        <f t="shared" si="391"/>
        <v>0</v>
      </c>
      <c r="R2476">
        <f t="shared" si="392"/>
        <v>419.88619999999997</v>
      </c>
    </row>
    <row r="2477" spans="1:18" x14ac:dyDescent="0.3">
      <c r="A2477" t="s">
        <v>33</v>
      </c>
      <c r="B2477" t="s">
        <v>34</v>
      </c>
      <c r="C2477">
        <v>3</v>
      </c>
      <c r="D2477">
        <v>24</v>
      </c>
      <c r="E2477">
        <v>0</v>
      </c>
      <c r="F2477">
        <v>20251229</v>
      </c>
      <c r="G2477">
        <v>20260124</v>
      </c>
      <c r="H2477">
        <v>2518.0127000000002</v>
      </c>
      <c r="I2477">
        <f t="shared" si="383"/>
        <v>27</v>
      </c>
      <c r="J2477">
        <f t="shared" si="384"/>
        <v>93.259729629629632</v>
      </c>
      <c r="K2477">
        <f t="shared" si="385"/>
        <v>236.33665035899688</v>
      </c>
      <c r="L2477">
        <f t="shared" si="386"/>
        <v>2238.2335111111111</v>
      </c>
      <c r="M2477">
        <f t="shared" si="387"/>
        <v>0</v>
      </c>
      <c r="N2477">
        <f t="shared" si="388"/>
        <v>2474.5701614701079</v>
      </c>
      <c r="O2477">
        <f t="shared" si="389"/>
        <v>240.48567963248769</v>
      </c>
      <c r="P2477">
        <f t="shared" si="390"/>
        <v>2277.5270203675123</v>
      </c>
      <c r="Q2477">
        <f t="shared" si="391"/>
        <v>0</v>
      </c>
      <c r="R2477">
        <f t="shared" si="392"/>
        <v>2518.0126999999998</v>
      </c>
    </row>
    <row r="2478" spans="1:18" x14ac:dyDescent="0.3">
      <c r="A2478" t="s">
        <v>37</v>
      </c>
      <c r="B2478" t="s">
        <v>38</v>
      </c>
      <c r="C2478">
        <v>10</v>
      </c>
      <c r="D2478">
        <v>15</v>
      </c>
      <c r="E2478">
        <v>0</v>
      </c>
      <c r="F2478">
        <v>20251222</v>
      </c>
      <c r="G2478">
        <v>20260115</v>
      </c>
      <c r="H2478">
        <v>546.08330000000001</v>
      </c>
      <c r="I2478">
        <f t="shared" si="383"/>
        <v>25</v>
      </c>
      <c r="J2478">
        <f t="shared" si="384"/>
        <v>21.843332</v>
      </c>
      <c r="K2478">
        <f t="shared" si="385"/>
        <v>184.51622288495761</v>
      </c>
      <c r="L2478">
        <f t="shared" si="386"/>
        <v>327.64998000000003</v>
      </c>
      <c r="M2478">
        <f t="shared" si="387"/>
        <v>0</v>
      </c>
      <c r="N2478">
        <f t="shared" si="388"/>
        <v>512.16620288495767</v>
      </c>
      <c r="O2478">
        <f t="shared" si="389"/>
        <v>196.73540996844355</v>
      </c>
      <c r="P2478">
        <f t="shared" si="390"/>
        <v>349.34789003155646</v>
      </c>
      <c r="Q2478">
        <f t="shared" si="391"/>
        <v>0</v>
      </c>
      <c r="R2478">
        <f t="shared" si="392"/>
        <v>546.08330000000001</v>
      </c>
    </row>
    <row r="2479" spans="1:18" x14ac:dyDescent="0.3">
      <c r="A2479" t="s">
        <v>41</v>
      </c>
      <c r="B2479" t="s">
        <v>42</v>
      </c>
      <c r="C2479">
        <v>13</v>
      </c>
      <c r="D2479">
        <v>16</v>
      </c>
      <c r="E2479">
        <v>0</v>
      </c>
      <c r="F2479">
        <v>20251219</v>
      </c>
      <c r="G2479">
        <v>20260116</v>
      </c>
      <c r="H2479">
        <v>37732.664900000003</v>
      </c>
      <c r="I2479">
        <f t="shared" si="383"/>
        <v>29</v>
      </c>
      <c r="J2479">
        <f t="shared" si="384"/>
        <v>1301.1263758620692</v>
      </c>
      <c r="K2479">
        <f t="shared" si="385"/>
        <v>14288.232293547593</v>
      </c>
      <c r="L2479">
        <f t="shared" si="386"/>
        <v>20818.022013793106</v>
      </c>
      <c r="M2479">
        <f t="shared" si="387"/>
        <v>0</v>
      </c>
      <c r="N2479">
        <f t="shared" si="388"/>
        <v>35106.2543073407</v>
      </c>
      <c r="O2479">
        <f t="shared" si="389"/>
        <v>15357.180416512203</v>
      </c>
      <c r="P2479">
        <f t="shared" si="390"/>
        <v>22375.484483487799</v>
      </c>
      <c r="Q2479">
        <f t="shared" si="391"/>
        <v>0</v>
      </c>
      <c r="R2479">
        <f t="shared" si="392"/>
        <v>37732.664900000003</v>
      </c>
    </row>
    <row r="2480" spans="1:18" x14ac:dyDescent="0.3">
      <c r="A2480" t="s">
        <v>43</v>
      </c>
      <c r="B2480" t="s">
        <v>44</v>
      </c>
      <c r="C2480">
        <v>0</v>
      </c>
      <c r="D2480">
        <v>12</v>
      </c>
      <c r="E2480">
        <v>0</v>
      </c>
      <c r="F2480">
        <v>20260105</v>
      </c>
      <c r="G2480">
        <v>20260116</v>
      </c>
      <c r="H2480">
        <v>83.912000000000006</v>
      </c>
      <c r="I2480">
        <f t="shared" si="383"/>
        <v>12</v>
      </c>
      <c r="J2480">
        <f t="shared" si="384"/>
        <v>6.9926666666666675</v>
      </c>
      <c r="K2480">
        <f t="shared" si="385"/>
        <v>0</v>
      </c>
      <c r="L2480">
        <f t="shared" si="386"/>
        <v>83.912000000000006</v>
      </c>
      <c r="M2480">
        <f t="shared" si="387"/>
        <v>0</v>
      </c>
      <c r="N2480">
        <f t="shared" si="388"/>
        <v>83.912000000000006</v>
      </c>
      <c r="O2480">
        <f t="shared" si="389"/>
        <v>0</v>
      </c>
      <c r="P2480">
        <f t="shared" si="390"/>
        <v>83.912000000000006</v>
      </c>
      <c r="Q2480">
        <f t="shared" si="391"/>
        <v>0</v>
      </c>
      <c r="R2480">
        <f t="shared" si="392"/>
        <v>83.912000000000006</v>
      </c>
    </row>
    <row r="2481" spans="1:18" x14ac:dyDescent="0.3">
      <c r="A2481" t="s">
        <v>33</v>
      </c>
      <c r="B2481" t="s">
        <v>34</v>
      </c>
      <c r="C2481">
        <v>0</v>
      </c>
      <c r="D2481">
        <v>2</v>
      </c>
      <c r="E2481">
        <v>0</v>
      </c>
      <c r="F2481">
        <v>20260122</v>
      </c>
      <c r="G2481">
        <v>20260123</v>
      </c>
      <c r="H2481">
        <v>13860.1572</v>
      </c>
      <c r="I2481">
        <f t="shared" si="383"/>
        <v>2</v>
      </c>
      <c r="J2481">
        <f t="shared" si="384"/>
        <v>6930.0785999999998</v>
      </c>
      <c r="K2481">
        <f t="shared" si="385"/>
        <v>0</v>
      </c>
      <c r="L2481">
        <f t="shared" si="386"/>
        <v>13860.1572</v>
      </c>
      <c r="M2481">
        <f t="shared" si="387"/>
        <v>0</v>
      </c>
      <c r="N2481">
        <f t="shared" si="388"/>
        <v>13860.1572</v>
      </c>
      <c r="O2481">
        <f t="shared" si="389"/>
        <v>0</v>
      </c>
      <c r="P2481">
        <f t="shared" si="390"/>
        <v>13860.1572</v>
      </c>
      <c r="Q2481">
        <f t="shared" si="391"/>
        <v>0</v>
      </c>
      <c r="R2481">
        <f t="shared" si="392"/>
        <v>13860.1572</v>
      </c>
    </row>
    <row r="2482" spans="1:18" x14ac:dyDescent="0.3">
      <c r="A2482" t="s">
        <v>39</v>
      </c>
      <c r="B2482" t="s">
        <v>40</v>
      </c>
      <c r="C2482">
        <v>0</v>
      </c>
      <c r="D2482">
        <v>13</v>
      </c>
      <c r="E2482">
        <v>0</v>
      </c>
      <c r="F2482">
        <v>20260109</v>
      </c>
      <c r="G2482">
        <v>20260121</v>
      </c>
      <c r="H2482">
        <v>41.985700000000001</v>
      </c>
      <c r="I2482">
        <f t="shared" si="383"/>
        <v>13</v>
      </c>
      <c r="J2482">
        <f t="shared" si="384"/>
        <v>3.2296692307692307</v>
      </c>
      <c r="K2482">
        <f t="shared" si="385"/>
        <v>0</v>
      </c>
      <c r="L2482">
        <f t="shared" si="386"/>
        <v>41.985700000000001</v>
      </c>
      <c r="M2482">
        <f t="shared" si="387"/>
        <v>0</v>
      </c>
      <c r="N2482">
        <f t="shared" si="388"/>
        <v>41.985700000000001</v>
      </c>
      <c r="O2482">
        <f t="shared" si="389"/>
        <v>0</v>
      </c>
      <c r="P2482">
        <f t="shared" si="390"/>
        <v>41.985700000000001</v>
      </c>
      <c r="Q2482">
        <f t="shared" si="391"/>
        <v>0</v>
      </c>
      <c r="R2482">
        <f t="shared" si="392"/>
        <v>41.985700000000001</v>
      </c>
    </row>
    <row r="2483" spans="1:18" x14ac:dyDescent="0.3">
      <c r="A2483" t="s">
        <v>37</v>
      </c>
      <c r="B2483" t="s">
        <v>38</v>
      </c>
      <c r="C2483">
        <v>0</v>
      </c>
      <c r="D2483">
        <v>24</v>
      </c>
      <c r="E2483">
        <v>0</v>
      </c>
      <c r="F2483">
        <v>20260107</v>
      </c>
      <c r="G2483">
        <v>20260130</v>
      </c>
      <c r="H2483">
        <v>503.9701</v>
      </c>
      <c r="I2483">
        <f t="shared" si="383"/>
        <v>24</v>
      </c>
      <c r="J2483">
        <f t="shared" si="384"/>
        <v>20.998754166666668</v>
      </c>
      <c r="K2483">
        <f t="shared" si="385"/>
        <v>0</v>
      </c>
      <c r="L2483">
        <f t="shared" si="386"/>
        <v>503.9701</v>
      </c>
      <c r="M2483">
        <f t="shared" si="387"/>
        <v>0</v>
      </c>
      <c r="N2483">
        <f t="shared" si="388"/>
        <v>503.9701</v>
      </c>
      <c r="O2483">
        <f t="shared" si="389"/>
        <v>0</v>
      </c>
      <c r="P2483">
        <f t="shared" si="390"/>
        <v>503.9701</v>
      </c>
      <c r="Q2483">
        <f t="shared" si="391"/>
        <v>0</v>
      </c>
      <c r="R2483">
        <f t="shared" si="392"/>
        <v>503.9701</v>
      </c>
    </row>
    <row r="2484" spans="1:18" x14ac:dyDescent="0.3">
      <c r="A2484" t="s">
        <v>54</v>
      </c>
      <c r="B2484" t="s">
        <v>54</v>
      </c>
      <c r="C2484">
        <v>0</v>
      </c>
      <c r="D2484">
        <v>31</v>
      </c>
      <c r="E2484">
        <v>0</v>
      </c>
      <c r="F2484">
        <v>20260101</v>
      </c>
      <c r="G2484">
        <v>20260131</v>
      </c>
      <c r="H2484">
        <v>67695004.209999993</v>
      </c>
      <c r="I2484">
        <f t="shared" si="383"/>
        <v>31</v>
      </c>
      <c r="J2484">
        <f t="shared" si="384"/>
        <v>2183709.8132258062</v>
      </c>
      <c r="K2484">
        <f t="shared" si="385"/>
        <v>0</v>
      </c>
      <c r="L2484">
        <f t="shared" si="386"/>
        <v>67695004.209999993</v>
      </c>
      <c r="M2484">
        <f t="shared" si="387"/>
        <v>0</v>
      </c>
      <c r="N2484">
        <f t="shared" si="388"/>
        <v>67695004.209999993</v>
      </c>
      <c r="O2484">
        <f t="shared" si="389"/>
        <v>0</v>
      </c>
      <c r="P2484">
        <f t="shared" si="390"/>
        <v>67695004.209999993</v>
      </c>
      <c r="Q2484">
        <f t="shared" si="391"/>
        <v>0</v>
      </c>
      <c r="R2484">
        <f t="shared" si="392"/>
        <v>67695004.209999993</v>
      </c>
    </row>
    <row r="2485" spans="1:18" x14ac:dyDescent="0.3">
      <c r="A2485" t="s">
        <v>33</v>
      </c>
      <c r="B2485" t="s">
        <v>34</v>
      </c>
      <c r="C2485">
        <v>0</v>
      </c>
      <c r="D2485">
        <v>10</v>
      </c>
      <c r="E2485">
        <v>0</v>
      </c>
      <c r="F2485">
        <v>20260121</v>
      </c>
      <c r="G2485">
        <v>20260130</v>
      </c>
      <c r="H2485">
        <v>2395.9423999999999</v>
      </c>
      <c r="I2485">
        <f t="shared" si="383"/>
        <v>10</v>
      </c>
      <c r="J2485">
        <f t="shared" si="384"/>
        <v>239.59423999999999</v>
      </c>
      <c r="K2485">
        <f t="shared" si="385"/>
        <v>0</v>
      </c>
      <c r="L2485">
        <f t="shared" si="386"/>
        <v>2395.9423999999999</v>
      </c>
      <c r="M2485">
        <f t="shared" si="387"/>
        <v>0</v>
      </c>
      <c r="N2485">
        <f t="shared" si="388"/>
        <v>2395.9423999999999</v>
      </c>
      <c r="O2485">
        <f t="shared" si="389"/>
        <v>0</v>
      </c>
      <c r="P2485">
        <f t="shared" si="390"/>
        <v>2395.9423999999999</v>
      </c>
      <c r="Q2485">
        <f t="shared" si="391"/>
        <v>0</v>
      </c>
      <c r="R2485">
        <f t="shared" si="392"/>
        <v>2395.9423999999999</v>
      </c>
    </row>
    <row r="2486" spans="1:18" x14ac:dyDescent="0.3">
      <c r="A2486" t="s">
        <v>39</v>
      </c>
      <c r="B2486" t="s">
        <v>40</v>
      </c>
      <c r="C2486">
        <v>0</v>
      </c>
      <c r="D2486">
        <v>29</v>
      </c>
      <c r="E2486">
        <v>0</v>
      </c>
      <c r="F2486">
        <v>20260103</v>
      </c>
      <c r="G2486">
        <v>20260131</v>
      </c>
      <c r="H2486">
        <v>419.8664</v>
      </c>
      <c r="I2486">
        <f t="shared" si="383"/>
        <v>29</v>
      </c>
      <c r="J2486">
        <f t="shared" si="384"/>
        <v>14.478151724137931</v>
      </c>
      <c r="K2486">
        <f t="shared" si="385"/>
        <v>0</v>
      </c>
      <c r="L2486">
        <f t="shared" si="386"/>
        <v>419.8664</v>
      </c>
      <c r="M2486">
        <f t="shared" si="387"/>
        <v>0</v>
      </c>
      <c r="N2486">
        <f t="shared" si="388"/>
        <v>419.8664</v>
      </c>
      <c r="O2486">
        <f t="shared" si="389"/>
        <v>0</v>
      </c>
      <c r="P2486">
        <f t="shared" si="390"/>
        <v>419.8664</v>
      </c>
      <c r="Q2486">
        <f t="shared" si="391"/>
        <v>0</v>
      </c>
      <c r="R2486">
        <f t="shared" si="392"/>
        <v>419.8664</v>
      </c>
    </row>
    <row r="2487" spans="1:18" x14ac:dyDescent="0.3">
      <c r="A2487" t="s">
        <v>37</v>
      </c>
      <c r="B2487" t="s">
        <v>38</v>
      </c>
      <c r="C2487">
        <v>0</v>
      </c>
      <c r="D2487">
        <v>18</v>
      </c>
      <c r="E2487">
        <v>0</v>
      </c>
      <c r="F2487">
        <v>20260104</v>
      </c>
      <c r="G2487">
        <v>20260121</v>
      </c>
      <c r="H2487">
        <v>461.55959999999999</v>
      </c>
      <c r="I2487">
        <f t="shared" si="383"/>
        <v>18</v>
      </c>
      <c r="J2487">
        <f t="shared" si="384"/>
        <v>25.642199999999999</v>
      </c>
      <c r="K2487">
        <f t="shared" si="385"/>
        <v>0</v>
      </c>
      <c r="L2487">
        <f t="shared" si="386"/>
        <v>461.55959999999999</v>
      </c>
      <c r="M2487">
        <f t="shared" si="387"/>
        <v>0</v>
      </c>
      <c r="N2487">
        <f t="shared" si="388"/>
        <v>461.55959999999999</v>
      </c>
      <c r="O2487">
        <f t="shared" si="389"/>
        <v>0</v>
      </c>
      <c r="P2487">
        <f t="shared" si="390"/>
        <v>461.55959999999999</v>
      </c>
      <c r="Q2487">
        <f t="shared" si="391"/>
        <v>0</v>
      </c>
      <c r="R2487">
        <f t="shared" si="392"/>
        <v>461.55959999999999</v>
      </c>
    </row>
    <row r="2488" spans="1:18" x14ac:dyDescent="0.3">
      <c r="A2488" t="s">
        <v>33</v>
      </c>
      <c r="B2488" t="s">
        <v>34</v>
      </c>
      <c r="C2488">
        <v>0</v>
      </c>
      <c r="D2488">
        <v>11</v>
      </c>
      <c r="E2488">
        <v>0</v>
      </c>
      <c r="F2488">
        <v>20260116</v>
      </c>
      <c r="G2488">
        <v>20260126</v>
      </c>
      <c r="H2488">
        <v>294.14170000000001</v>
      </c>
      <c r="I2488">
        <f t="shared" si="383"/>
        <v>11</v>
      </c>
      <c r="J2488">
        <f t="shared" si="384"/>
        <v>26.740154545454548</v>
      </c>
      <c r="K2488">
        <f t="shared" si="385"/>
        <v>0</v>
      </c>
      <c r="L2488">
        <f t="shared" si="386"/>
        <v>294.14170000000001</v>
      </c>
      <c r="M2488">
        <f t="shared" si="387"/>
        <v>0</v>
      </c>
      <c r="N2488">
        <f t="shared" si="388"/>
        <v>294.14170000000001</v>
      </c>
      <c r="O2488">
        <f t="shared" si="389"/>
        <v>0</v>
      </c>
      <c r="P2488">
        <f t="shared" si="390"/>
        <v>294.14170000000001</v>
      </c>
      <c r="Q2488">
        <f t="shared" si="391"/>
        <v>0</v>
      </c>
      <c r="R2488">
        <f t="shared" si="392"/>
        <v>294.14170000000001</v>
      </c>
    </row>
    <row r="2489" spans="1:18" x14ac:dyDescent="0.3">
      <c r="A2489" t="s">
        <v>33</v>
      </c>
      <c r="B2489" t="s">
        <v>34</v>
      </c>
      <c r="C2489">
        <v>0</v>
      </c>
      <c r="D2489">
        <v>18</v>
      </c>
      <c r="E2489">
        <v>0</v>
      </c>
      <c r="F2489">
        <v>20260110</v>
      </c>
      <c r="G2489">
        <v>20260127</v>
      </c>
      <c r="H2489">
        <v>1764.4766</v>
      </c>
      <c r="I2489">
        <f t="shared" si="383"/>
        <v>18</v>
      </c>
      <c r="J2489">
        <f t="shared" si="384"/>
        <v>98.026477777777771</v>
      </c>
      <c r="K2489">
        <f t="shared" si="385"/>
        <v>0</v>
      </c>
      <c r="L2489">
        <f t="shared" si="386"/>
        <v>1764.4766</v>
      </c>
      <c r="M2489">
        <f t="shared" si="387"/>
        <v>0</v>
      </c>
      <c r="N2489">
        <f t="shared" si="388"/>
        <v>1764.4766</v>
      </c>
      <c r="O2489">
        <f t="shared" si="389"/>
        <v>0</v>
      </c>
      <c r="P2489">
        <f t="shared" si="390"/>
        <v>1764.4766</v>
      </c>
      <c r="Q2489">
        <f t="shared" si="391"/>
        <v>0</v>
      </c>
      <c r="R2489">
        <f t="shared" si="392"/>
        <v>1764.4766</v>
      </c>
    </row>
    <row r="2490" spans="1:18" x14ac:dyDescent="0.3">
      <c r="A2490" t="s">
        <v>0</v>
      </c>
      <c r="B2490" t="s">
        <v>0</v>
      </c>
      <c r="C2490">
        <v>0</v>
      </c>
      <c r="D2490">
        <v>25</v>
      </c>
      <c r="E2490">
        <v>0</v>
      </c>
      <c r="F2490">
        <v>20260103</v>
      </c>
      <c r="G2490">
        <v>20260127</v>
      </c>
      <c r="H2490">
        <v>293.87189999999998</v>
      </c>
      <c r="I2490">
        <f t="shared" si="383"/>
        <v>25</v>
      </c>
      <c r="J2490">
        <f t="shared" si="384"/>
        <v>11.754875999999999</v>
      </c>
      <c r="K2490">
        <f t="shared" si="385"/>
        <v>0</v>
      </c>
      <c r="L2490">
        <f t="shared" si="386"/>
        <v>293.87189999999998</v>
      </c>
      <c r="M2490">
        <f t="shared" si="387"/>
        <v>0</v>
      </c>
      <c r="N2490">
        <f t="shared" si="388"/>
        <v>293.87189999999998</v>
      </c>
      <c r="O2490">
        <f t="shared" si="389"/>
        <v>0</v>
      </c>
      <c r="P2490">
        <f t="shared" si="390"/>
        <v>293.87189999999998</v>
      </c>
      <c r="Q2490">
        <f t="shared" si="391"/>
        <v>0</v>
      </c>
      <c r="R2490">
        <f t="shared" si="392"/>
        <v>293.87189999999998</v>
      </c>
    </row>
    <row r="2491" spans="1:18" x14ac:dyDescent="0.3">
      <c r="A2491" t="s">
        <v>35</v>
      </c>
      <c r="B2491" t="s">
        <v>34</v>
      </c>
      <c r="C2491">
        <v>0</v>
      </c>
      <c r="D2491">
        <v>12</v>
      </c>
      <c r="E2491">
        <v>0</v>
      </c>
      <c r="F2491">
        <v>20260105</v>
      </c>
      <c r="G2491">
        <v>20260116</v>
      </c>
      <c r="H2491">
        <v>2085.2725</v>
      </c>
      <c r="I2491">
        <f t="shared" si="383"/>
        <v>12</v>
      </c>
      <c r="J2491">
        <f t="shared" si="384"/>
        <v>173.77270833333333</v>
      </c>
      <c r="K2491">
        <f t="shared" si="385"/>
        <v>0</v>
      </c>
      <c r="L2491">
        <f t="shared" si="386"/>
        <v>2085.2725</v>
      </c>
      <c r="M2491">
        <f t="shared" si="387"/>
        <v>0</v>
      </c>
      <c r="N2491">
        <f t="shared" si="388"/>
        <v>2085.2725</v>
      </c>
      <c r="O2491">
        <f t="shared" si="389"/>
        <v>0</v>
      </c>
      <c r="P2491">
        <f t="shared" si="390"/>
        <v>2085.2725</v>
      </c>
      <c r="Q2491">
        <f t="shared" si="391"/>
        <v>0</v>
      </c>
      <c r="R2491">
        <f t="shared" si="392"/>
        <v>2085.2725</v>
      </c>
    </row>
    <row r="2492" spans="1:18" x14ac:dyDescent="0.3">
      <c r="A2492" t="s">
        <v>0</v>
      </c>
      <c r="B2492" t="s">
        <v>0</v>
      </c>
      <c r="C2492">
        <v>25</v>
      </c>
      <c r="D2492">
        <v>29</v>
      </c>
      <c r="E2492">
        <v>0</v>
      </c>
      <c r="F2492">
        <v>20251207</v>
      </c>
      <c r="G2492">
        <v>20260129</v>
      </c>
      <c r="H2492">
        <v>294.00330000000002</v>
      </c>
      <c r="I2492">
        <f t="shared" si="383"/>
        <v>54</v>
      </c>
      <c r="J2492">
        <f t="shared" si="384"/>
        <v>5.4445055555555557</v>
      </c>
      <c r="K2492">
        <f t="shared" si="385"/>
        <v>114.97783403503628</v>
      </c>
      <c r="L2492">
        <f t="shared" si="386"/>
        <v>157.89066111111111</v>
      </c>
      <c r="M2492">
        <f t="shared" si="387"/>
        <v>0</v>
      </c>
      <c r="N2492">
        <f t="shared" si="388"/>
        <v>272.86849514614738</v>
      </c>
      <c r="O2492">
        <f t="shared" si="389"/>
        <v>123.88334759953786</v>
      </c>
      <c r="P2492">
        <f t="shared" si="390"/>
        <v>170.11995240046218</v>
      </c>
      <c r="Q2492">
        <f t="shared" si="391"/>
        <v>0</v>
      </c>
      <c r="R2492">
        <f t="shared" si="392"/>
        <v>294.00330000000002</v>
      </c>
    </row>
    <row r="2493" spans="1:18" x14ac:dyDescent="0.3">
      <c r="A2493" t="s">
        <v>33</v>
      </c>
      <c r="B2493" t="s">
        <v>34</v>
      </c>
      <c r="C2493">
        <v>0</v>
      </c>
      <c r="D2493">
        <v>13</v>
      </c>
      <c r="E2493">
        <v>0</v>
      </c>
      <c r="F2493">
        <v>20260114</v>
      </c>
      <c r="G2493">
        <v>20260126</v>
      </c>
      <c r="H2493">
        <v>504.14800000000002</v>
      </c>
      <c r="I2493">
        <f t="shared" si="383"/>
        <v>13</v>
      </c>
      <c r="J2493">
        <f t="shared" si="384"/>
        <v>38.780615384615388</v>
      </c>
      <c r="K2493">
        <f t="shared" si="385"/>
        <v>0</v>
      </c>
      <c r="L2493">
        <f t="shared" si="386"/>
        <v>504.14800000000002</v>
      </c>
      <c r="M2493">
        <f t="shared" si="387"/>
        <v>0</v>
      </c>
      <c r="N2493">
        <f t="shared" si="388"/>
        <v>504.14800000000002</v>
      </c>
      <c r="O2493">
        <f t="shared" si="389"/>
        <v>0</v>
      </c>
      <c r="P2493">
        <f t="shared" si="390"/>
        <v>504.14800000000002</v>
      </c>
      <c r="Q2493">
        <f t="shared" si="391"/>
        <v>0</v>
      </c>
      <c r="R2493">
        <f t="shared" si="392"/>
        <v>504.14800000000002</v>
      </c>
    </row>
    <row r="2494" spans="1:18" x14ac:dyDescent="0.3">
      <c r="A2494" t="s">
        <v>0</v>
      </c>
      <c r="B2494" t="s">
        <v>0</v>
      </c>
      <c r="C2494">
        <v>0</v>
      </c>
      <c r="D2494">
        <v>19</v>
      </c>
      <c r="E2494">
        <v>0</v>
      </c>
      <c r="F2494">
        <v>20260109</v>
      </c>
      <c r="G2494">
        <v>20260127</v>
      </c>
      <c r="H2494">
        <v>84.014799999999994</v>
      </c>
      <c r="I2494">
        <f t="shared" si="383"/>
        <v>19</v>
      </c>
      <c r="J2494">
        <f t="shared" si="384"/>
        <v>4.4218315789473683</v>
      </c>
      <c r="K2494">
        <f t="shared" si="385"/>
        <v>0</v>
      </c>
      <c r="L2494">
        <f t="shared" si="386"/>
        <v>84.014799999999994</v>
      </c>
      <c r="M2494">
        <f t="shared" si="387"/>
        <v>0</v>
      </c>
      <c r="N2494">
        <f t="shared" si="388"/>
        <v>84.014799999999994</v>
      </c>
      <c r="O2494">
        <f t="shared" si="389"/>
        <v>0</v>
      </c>
      <c r="P2494">
        <f t="shared" si="390"/>
        <v>84.014799999999994</v>
      </c>
      <c r="Q2494">
        <f t="shared" si="391"/>
        <v>0</v>
      </c>
      <c r="R2494">
        <f t="shared" si="392"/>
        <v>84.014799999999994</v>
      </c>
    </row>
    <row r="2495" spans="1:18" x14ac:dyDescent="0.3">
      <c r="A2495" t="s">
        <v>33</v>
      </c>
      <c r="B2495" t="s">
        <v>34</v>
      </c>
      <c r="C2495">
        <v>0</v>
      </c>
      <c r="D2495">
        <v>28</v>
      </c>
      <c r="E2495">
        <v>4</v>
      </c>
      <c r="F2495">
        <v>20260104</v>
      </c>
      <c r="G2495">
        <v>20260204</v>
      </c>
      <c r="H2495">
        <v>48161960.757200003</v>
      </c>
      <c r="I2495">
        <f t="shared" si="383"/>
        <v>32</v>
      </c>
      <c r="J2495">
        <f t="shared" si="384"/>
        <v>1505061.2736625001</v>
      </c>
      <c r="K2495">
        <f t="shared" si="385"/>
        <v>0</v>
      </c>
      <c r="L2495">
        <f t="shared" si="386"/>
        <v>42141715.662550002</v>
      </c>
      <c r="M2495">
        <f t="shared" si="387"/>
        <v>4963740.1352025392</v>
      </c>
      <c r="N2495">
        <f t="shared" si="388"/>
        <v>47105455.797752544</v>
      </c>
      <c r="O2495">
        <f t="shared" si="389"/>
        <v>0</v>
      </c>
      <c r="P2495">
        <f t="shared" si="390"/>
        <v>43086891.350654326</v>
      </c>
      <c r="Q2495">
        <f t="shared" si="391"/>
        <v>5075069.4065456707</v>
      </c>
      <c r="R2495">
        <f t="shared" si="392"/>
        <v>48161960.757199995</v>
      </c>
    </row>
    <row r="2496" spans="1:18" x14ac:dyDescent="0.3">
      <c r="A2496" t="s">
        <v>33</v>
      </c>
      <c r="B2496" t="s">
        <v>34</v>
      </c>
      <c r="C2496">
        <v>0</v>
      </c>
      <c r="D2496">
        <v>25</v>
      </c>
      <c r="E2496">
        <v>5</v>
      </c>
      <c r="F2496">
        <v>20260107</v>
      </c>
      <c r="G2496">
        <v>20260205</v>
      </c>
      <c r="H2496">
        <v>47362714.306299999</v>
      </c>
      <c r="I2496">
        <f t="shared" si="383"/>
        <v>30</v>
      </c>
      <c r="J2496">
        <f t="shared" si="384"/>
        <v>1578757.1435433333</v>
      </c>
      <c r="K2496">
        <f t="shared" si="385"/>
        <v>0</v>
      </c>
      <c r="L2496">
        <f t="shared" si="386"/>
        <v>39468928.588583335</v>
      </c>
      <c r="M2496">
        <f t="shared" si="387"/>
        <v>6508489.3338543996</v>
      </c>
      <c r="N2496">
        <f t="shared" si="388"/>
        <v>45977417.922437735</v>
      </c>
      <c r="O2496">
        <f t="shared" si="389"/>
        <v>0</v>
      </c>
      <c r="P2496">
        <f t="shared" si="390"/>
        <v>40658124.644371398</v>
      </c>
      <c r="Q2496">
        <f t="shared" si="391"/>
        <v>6704589.6619285988</v>
      </c>
      <c r="R2496">
        <f t="shared" si="392"/>
        <v>47362714.306299999</v>
      </c>
    </row>
    <row r="2497" spans="1:18" x14ac:dyDescent="0.3">
      <c r="A2497" t="s">
        <v>33</v>
      </c>
      <c r="B2497" t="s">
        <v>34</v>
      </c>
      <c r="C2497">
        <v>0</v>
      </c>
      <c r="D2497">
        <v>28</v>
      </c>
      <c r="E2497">
        <v>5</v>
      </c>
      <c r="F2497">
        <v>20260104</v>
      </c>
      <c r="G2497">
        <v>20260205</v>
      </c>
      <c r="H2497">
        <v>15376863.034</v>
      </c>
      <c r="I2497">
        <f t="shared" si="383"/>
        <v>33</v>
      </c>
      <c r="J2497">
        <f t="shared" si="384"/>
        <v>465965.54648484848</v>
      </c>
      <c r="K2497">
        <f t="shared" si="385"/>
        <v>0</v>
      </c>
      <c r="L2497">
        <f t="shared" si="386"/>
        <v>13047035.301575758</v>
      </c>
      <c r="M2497">
        <f t="shared" si="387"/>
        <v>1920961.5624817798</v>
      </c>
      <c r="N2497">
        <f t="shared" si="388"/>
        <v>14967996.864057537</v>
      </c>
      <c r="O2497">
        <f t="shared" si="389"/>
        <v>0</v>
      </c>
      <c r="P2497">
        <f t="shared" si="390"/>
        <v>13403428.438299954</v>
      </c>
      <c r="Q2497">
        <f t="shared" si="391"/>
        <v>1973434.5957000472</v>
      </c>
      <c r="R2497">
        <f t="shared" si="392"/>
        <v>15376863.034000002</v>
      </c>
    </row>
    <row r="2498" spans="1:18" x14ac:dyDescent="0.3">
      <c r="A2498" t="s">
        <v>33</v>
      </c>
      <c r="B2498" t="s">
        <v>34</v>
      </c>
      <c r="C2498">
        <v>0</v>
      </c>
      <c r="D2498">
        <v>27</v>
      </c>
      <c r="E2498">
        <v>1</v>
      </c>
      <c r="F2498">
        <v>20260105</v>
      </c>
      <c r="G2498">
        <v>20260201</v>
      </c>
      <c r="H2498">
        <v>29147070.608399998</v>
      </c>
      <c r="I2498">
        <f t="shared" si="383"/>
        <v>28</v>
      </c>
      <c r="J2498">
        <f t="shared" si="384"/>
        <v>1040966.8074428571</v>
      </c>
      <c r="K2498">
        <f t="shared" si="385"/>
        <v>0</v>
      </c>
      <c r="L2498">
        <f t="shared" si="386"/>
        <v>28106103.80095714</v>
      </c>
      <c r="M2498">
        <f t="shared" si="387"/>
        <v>858285.44191823516</v>
      </c>
      <c r="N2498">
        <f t="shared" si="388"/>
        <v>28964389.242875375</v>
      </c>
      <c r="O2498">
        <f t="shared" si="389"/>
        <v>0</v>
      </c>
      <c r="P2498">
        <f t="shared" si="390"/>
        <v>28283371.872411422</v>
      </c>
      <c r="Q2498">
        <f t="shared" si="391"/>
        <v>863698.7359885769</v>
      </c>
      <c r="R2498">
        <f t="shared" si="392"/>
        <v>29147070.608399998</v>
      </c>
    </row>
    <row r="2499" spans="1:18" x14ac:dyDescent="0.3">
      <c r="A2499" t="s">
        <v>35</v>
      </c>
      <c r="B2499" t="s">
        <v>34</v>
      </c>
      <c r="C2499">
        <v>0</v>
      </c>
      <c r="D2499">
        <v>29</v>
      </c>
      <c r="E2499">
        <v>1</v>
      </c>
      <c r="F2499">
        <v>20260103</v>
      </c>
      <c r="G2499">
        <v>20260201</v>
      </c>
      <c r="H2499">
        <v>120913227.70909999</v>
      </c>
      <c r="I2499">
        <f t="shared" si="383"/>
        <v>30</v>
      </c>
      <c r="J2499">
        <f t="shared" si="384"/>
        <v>4030440.9236366665</v>
      </c>
      <c r="K2499">
        <f t="shared" si="385"/>
        <v>0</v>
      </c>
      <c r="L2499">
        <f t="shared" si="386"/>
        <v>116882786.78546333</v>
      </c>
      <c r="M2499">
        <f t="shared" si="387"/>
        <v>3323130.7132324004</v>
      </c>
      <c r="N2499">
        <f t="shared" si="388"/>
        <v>120205917.49869573</v>
      </c>
      <c r="O2499">
        <f t="shared" si="389"/>
        <v>0</v>
      </c>
      <c r="P2499">
        <f t="shared" si="390"/>
        <v>117570543.18077356</v>
      </c>
      <c r="Q2499">
        <f t="shared" si="391"/>
        <v>3342684.5283264266</v>
      </c>
      <c r="R2499">
        <f t="shared" si="392"/>
        <v>120913227.70909998</v>
      </c>
    </row>
    <row r="2500" spans="1:18" x14ac:dyDescent="0.3">
      <c r="A2500" t="s">
        <v>37</v>
      </c>
      <c r="B2500" t="s">
        <v>38</v>
      </c>
      <c r="C2500">
        <v>0</v>
      </c>
      <c r="D2500">
        <v>28</v>
      </c>
      <c r="E2500">
        <v>5</v>
      </c>
      <c r="F2500">
        <v>20260104</v>
      </c>
      <c r="G2500">
        <v>20260205</v>
      </c>
      <c r="H2500">
        <v>1270709.8133</v>
      </c>
      <c r="I2500">
        <f t="shared" si="383"/>
        <v>33</v>
      </c>
      <c r="J2500">
        <f t="shared" si="384"/>
        <v>38506.357978787877</v>
      </c>
      <c r="K2500">
        <f t="shared" si="385"/>
        <v>0</v>
      </c>
      <c r="L2500">
        <f t="shared" si="386"/>
        <v>1078178.0234060606</v>
      </c>
      <c r="M2500">
        <f t="shared" si="387"/>
        <v>158743.99759043197</v>
      </c>
      <c r="N2500">
        <f t="shared" si="388"/>
        <v>1236922.0209964926</v>
      </c>
      <c r="O2500">
        <f t="shared" si="389"/>
        <v>0</v>
      </c>
      <c r="P2500">
        <f t="shared" si="390"/>
        <v>1107629.5607727428</v>
      </c>
      <c r="Q2500">
        <f t="shared" si="391"/>
        <v>163080.25252725728</v>
      </c>
      <c r="R2500">
        <f t="shared" si="392"/>
        <v>1270709.8133</v>
      </c>
    </row>
    <row r="2501" spans="1:18" x14ac:dyDescent="0.3">
      <c r="A2501" t="s">
        <v>0</v>
      </c>
      <c r="B2501" t="s">
        <v>0</v>
      </c>
      <c r="C2501">
        <v>26</v>
      </c>
      <c r="D2501">
        <v>31</v>
      </c>
      <c r="E2501">
        <v>5</v>
      </c>
      <c r="F2501">
        <v>20251206</v>
      </c>
      <c r="G2501">
        <v>20260205</v>
      </c>
      <c r="H2501">
        <v>456109.14809999999</v>
      </c>
      <c r="I2501">
        <f t="shared" si="383"/>
        <v>62</v>
      </c>
      <c r="J2501">
        <f t="shared" si="384"/>
        <v>7356.599162903226</v>
      </c>
      <c r="K2501">
        <f t="shared" si="385"/>
        <v>161572.00358102945</v>
      </c>
      <c r="L2501">
        <f t="shared" si="386"/>
        <v>228054.57405</v>
      </c>
      <c r="M2501">
        <f t="shared" si="387"/>
        <v>30327.873657462027</v>
      </c>
      <c r="N2501">
        <f t="shared" si="388"/>
        <v>419954.45128849143</v>
      </c>
      <c r="O2501">
        <f t="shared" si="389"/>
        <v>175482.05212266798</v>
      </c>
      <c r="P2501">
        <f t="shared" si="390"/>
        <v>247688.23659592055</v>
      </c>
      <c r="Q2501">
        <f t="shared" si="391"/>
        <v>32938.859381411479</v>
      </c>
      <c r="R2501">
        <f t="shared" si="392"/>
        <v>456109.14809999999</v>
      </c>
    </row>
    <row r="2502" spans="1:18" x14ac:dyDescent="0.3">
      <c r="A2502" t="s">
        <v>35</v>
      </c>
      <c r="B2502" t="s">
        <v>36</v>
      </c>
      <c r="C2502">
        <v>0</v>
      </c>
      <c r="D2502">
        <v>29</v>
      </c>
      <c r="E2502">
        <v>5</v>
      </c>
      <c r="F2502">
        <v>20260103</v>
      </c>
      <c r="G2502">
        <v>20260205</v>
      </c>
      <c r="H2502">
        <v>541347.81220000004</v>
      </c>
      <c r="I2502">
        <f t="shared" si="383"/>
        <v>34</v>
      </c>
      <c r="J2502">
        <f t="shared" si="384"/>
        <v>15921.994476470589</v>
      </c>
      <c r="K2502">
        <f t="shared" si="385"/>
        <v>0</v>
      </c>
      <c r="L2502">
        <f t="shared" si="386"/>
        <v>461737.83981764707</v>
      </c>
      <c r="M2502">
        <f t="shared" si="387"/>
        <v>65639.057690162808</v>
      </c>
      <c r="N2502">
        <f t="shared" si="388"/>
        <v>527376.89750780992</v>
      </c>
      <c r="O2502">
        <f t="shared" si="389"/>
        <v>0</v>
      </c>
      <c r="P2502">
        <f t="shared" si="390"/>
        <v>473969.88866304222</v>
      </c>
      <c r="Q2502">
        <f t="shared" si="391"/>
        <v>67377.923536957765</v>
      </c>
      <c r="R2502">
        <f t="shared" si="392"/>
        <v>541347.81220000004</v>
      </c>
    </row>
    <row r="2503" spans="1:18" x14ac:dyDescent="0.3">
      <c r="A2503" t="s">
        <v>35</v>
      </c>
      <c r="B2503" t="s">
        <v>36</v>
      </c>
      <c r="C2503">
        <v>0</v>
      </c>
      <c r="D2503">
        <v>23</v>
      </c>
      <c r="E2503">
        <v>2</v>
      </c>
      <c r="F2503">
        <v>20260109</v>
      </c>
      <c r="G2503">
        <v>20260202</v>
      </c>
      <c r="H2503">
        <v>84901.914000000004</v>
      </c>
      <c r="I2503">
        <f t="shared" si="383"/>
        <v>25</v>
      </c>
      <c r="J2503">
        <f t="shared" si="384"/>
        <v>3396.07656</v>
      </c>
      <c r="K2503">
        <f t="shared" si="385"/>
        <v>0</v>
      </c>
      <c r="L2503">
        <f t="shared" si="386"/>
        <v>78109.760880000002</v>
      </c>
      <c r="M2503">
        <f t="shared" si="387"/>
        <v>5600.184463610316</v>
      </c>
      <c r="N2503">
        <f t="shared" si="388"/>
        <v>83709.945343610321</v>
      </c>
      <c r="O2503">
        <f t="shared" si="389"/>
        <v>0</v>
      </c>
      <c r="P2503">
        <f t="shared" si="390"/>
        <v>79221.98698819874</v>
      </c>
      <c r="Q2503">
        <f t="shared" si="391"/>
        <v>5679.9270118012582</v>
      </c>
      <c r="R2503">
        <f t="shared" si="392"/>
        <v>84901.914000000004</v>
      </c>
    </row>
    <row r="2504" spans="1:18" x14ac:dyDescent="0.3">
      <c r="A2504" t="s">
        <v>0</v>
      </c>
      <c r="B2504" t="s">
        <v>0</v>
      </c>
      <c r="C2504">
        <v>25</v>
      </c>
      <c r="D2504">
        <v>31</v>
      </c>
      <c r="E2504">
        <v>1</v>
      </c>
      <c r="F2504">
        <v>20251207</v>
      </c>
      <c r="G2504">
        <v>20260201</v>
      </c>
      <c r="H2504">
        <v>299834.67099999997</v>
      </c>
      <c r="I2504">
        <f t="shared" si="383"/>
        <v>57</v>
      </c>
      <c r="J2504">
        <f t="shared" si="384"/>
        <v>5260.2573859649119</v>
      </c>
      <c r="K2504">
        <f t="shared" si="385"/>
        <v>111086.85527704131</v>
      </c>
      <c r="L2504">
        <f t="shared" si="386"/>
        <v>163067.97896491227</v>
      </c>
      <c r="M2504">
        <f t="shared" si="387"/>
        <v>4337.1242030350631</v>
      </c>
      <c r="N2504">
        <f t="shared" si="388"/>
        <v>278491.95844498865</v>
      </c>
      <c r="O2504">
        <f t="shared" si="389"/>
        <v>119600.18842337835</v>
      </c>
      <c r="P2504">
        <f t="shared" si="390"/>
        <v>175564.9753644052</v>
      </c>
      <c r="Q2504">
        <f t="shared" si="391"/>
        <v>4669.5072122164383</v>
      </c>
      <c r="R2504">
        <f t="shared" si="392"/>
        <v>299834.67099999997</v>
      </c>
    </row>
    <row r="2505" spans="1:18" x14ac:dyDescent="0.3">
      <c r="A2505" t="s">
        <v>33</v>
      </c>
      <c r="B2505" t="s">
        <v>34</v>
      </c>
      <c r="C2505">
        <v>0</v>
      </c>
      <c r="D2505">
        <v>28</v>
      </c>
      <c r="E2505">
        <v>1</v>
      </c>
      <c r="F2505">
        <v>20260104</v>
      </c>
      <c r="G2505">
        <v>20260201</v>
      </c>
      <c r="H2505">
        <v>62824867.464500003</v>
      </c>
      <c r="I2505">
        <f t="shared" si="383"/>
        <v>29</v>
      </c>
      <c r="J2505">
        <f t="shared" si="384"/>
        <v>2166374.7401551725</v>
      </c>
      <c r="K2505">
        <f t="shared" si="385"/>
        <v>0</v>
      </c>
      <c r="L2505">
        <f t="shared" si="386"/>
        <v>60658492.724344835</v>
      </c>
      <c r="M2505">
        <f t="shared" si="387"/>
        <v>1786193.2656451704</v>
      </c>
      <c r="N2505">
        <f t="shared" si="388"/>
        <v>62444685.989990003</v>
      </c>
      <c r="O2505">
        <f t="shared" si="389"/>
        <v>0</v>
      </c>
      <c r="P2505">
        <f t="shared" si="390"/>
        <v>61027799.33290384</v>
      </c>
      <c r="Q2505">
        <f t="shared" si="391"/>
        <v>1797068.1315961606</v>
      </c>
      <c r="R2505">
        <f t="shared" si="392"/>
        <v>62824867.464500003</v>
      </c>
    </row>
    <row r="2506" spans="1:18" x14ac:dyDescent="0.3">
      <c r="A2506" t="s">
        <v>33</v>
      </c>
      <c r="B2506" t="s">
        <v>34</v>
      </c>
      <c r="C2506">
        <v>0</v>
      </c>
      <c r="D2506">
        <v>24</v>
      </c>
      <c r="E2506">
        <v>7</v>
      </c>
      <c r="F2506">
        <v>20260108</v>
      </c>
      <c r="G2506">
        <v>20260207</v>
      </c>
      <c r="H2506">
        <v>9160627.6399000008</v>
      </c>
      <c r="I2506">
        <f t="shared" si="383"/>
        <v>31</v>
      </c>
      <c r="J2506">
        <f t="shared" si="384"/>
        <v>295504.11741612904</v>
      </c>
      <c r="K2506">
        <f t="shared" si="385"/>
        <v>0</v>
      </c>
      <c r="L2506">
        <f t="shared" si="386"/>
        <v>7092098.8179870974</v>
      </c>
      <c r="M2506">
        <f t="shared" si="387"/>
        <v>1705518.525030954</v>
      </c>
      <c r="N2506">
        <f t="shared" si="388"/>
        <v>8797617.3430180512</v>
      </c>
      <c r="O2506">
        <f t="shared" si="389"/>
        <v>0</v>
      </c>
      <c r="P2506">
        <f t="shared" si="390"/>
        <v>7384735.4259519568</v>
      </c>
      <c r="Q2506">
        <f t="shared" si="391"/>
        <v>1775892.2139480442</v>
      </c>
      <c r="R2506">
        <f t="shared" si="392"/>
        <v>9160627.6399000008</v>
      </c>
    </row>
    <row r="2507" spans="1:18" x14ac:dyDescent="0.3">
      <c r="A2507" t="s">
        <v>33</v>
      </c>
      <c r="B2507" t="s">
        <v>34</v>
      </c>
      <c r="C2507">
        <v>0</v>
      </c>
      <c r="D2507">
        <v>25</v>
      </c>
      <c r="E2507">
        <v>3</v>
      </c>
      <c r="F2507">
        <v>20260107</v>
      </c>
      <c r="G2507">
        <v>20260203</v>
      </c>
      <c r="H2507">
        <v>17996275.331099998</v>
      </c>
      <c r="I2507">
        <f t="shared" ref="I2507:I2570" si="393">IF(C2507&lt;0,0,C2507)+D2507+E2507</f>
        <v>28</v>
      </c>
      <c r="J2507">
        <f t="shared" ref="J2507:J2570" si="394">H2507/I2507</f>
        <v>642724.1189678571</v>
      </c>
      <c r="K2507">
        <f t="shared" ref="K2507:K2570" si="395">IF(C2507&lt;0,0,C2507)*$J2507*$B$6</f>
        <v>0</v>
      </c>
      <c r="L2507">
        <f t="shared" ref="L2507:L2570" si="396">IF(D2507&lt;0,0,D2507)*$J2507*$C$6</f>
        <v>16068102.974196427</v>
      </c>
      <c r="M2507">
        <f t="shared" ref="M2507:M2570" si="397">IF(E2507&lt;0,0,E2507)*$J2507*$D$6</f>
        <v>1589793.4992805736</v>
      </c>
      <c r="N2507">
        <f t="shared" ref="N2507:N2570" si="398">K2507+L2507+M2507</f>
        <v>17657896.473476999</v>
      </c>
      <c r="O2507">
        <f t="shared" ref="O2507:O2570" si="399">K2507/$N2507*$H2507</f>
        <v>0</v>
      </c>
      <c r="P2507">
        <f t="shared" ref="P2507:P2570" si="400">L2507/$N2507*$H2507</f>
        <v>16376016.566098163</v>
      </c>
      <c r="Q2507">
        <f t="shared" ref="Q2507:Q2570" si="401">M2507/$N2507*$H2507</f>
        <v>1620258.7650018367</v>
      </c>
      <c r="R2507">
        <f t="shared" ref="R2507:R2570" si="402">O2507+P2507+Q2507</f>
        <v>17996275.331099998</v>
      </c>
    </row>
    <row r="2508" spans="1:18" x14ac:dyDescent="0.3">
      <c r="A2508" t="s">
        <v>33</v>
      </c>
      <c r="B2508" t="s">
        <v>34</v>
      </c>
      <c r="C2508">
        <v>0</v>
      </c>
      <c r="D2508">
        <v>26</v>
      </c>
      <c r="E2508">
        <v>3</v>
      </c>
      <c r="F2508">
        <v>20260106</v>
      </c>
      <c r="G2508">
        <v>20260203</v>
      </c>
      <c r="H2508">
        <v>59530311.192900002</v>
      </c>
      <c r="I2508">
        <f t="shared" si="393"/>
        <v>29</v>
      </c>
      <c r="J2508">
        <f t="shared" si="394"/>
        <v>2052769.3514793103</v>
      </c>
      <c r="K2508">
        <f t="shared" si="395"/>
        <v>0</v>
      </c>
      <c r="L2508">
        <f t="shared" si="396"/>
        <v>53372003.138462067</v>
      </c>
      <c r="M2508">
        <f t="shared" si="397"/>
        <v>5077574.1475907089</v>
      </c>
      <c r="N2508">
        <f t="shared" si="398"/>
        <v>58449577.286052778</v>
      </c>
      <c r="O2508">
        <f t="shared" si="399"/>
        <v>0</v>
      </c>
      <c r="P2508">
        <f t="shared" si="400"/>
        <v>54358852.593092017</v>
      </c>
      <c r="Q2508">
        <f t="shared" si="401"/>
        <v>5171458.5998079814</v>
      </c>
      <c r="R2508">
        <f t="shared" si="402"/>
        <v>59530311.192900002</v>
      </c>
    </row>
    <row r="2509" spans="1:18" x14ac:dyDescent="0.3">
      <c r="A2509" t="s">
        <v>39</v>
      </c>
      <c r="B2509" t="s">
        <v>40</v>
      </c>
      <c r="C2509">
        <v>0</v>
      </c>
      <c r="D2509">
        <v>29</v>
      </c>
      <c r="E2509">
        <v>2</v>
      </c>
      <c r="F2509">
        <v>20260103</v>
      </c>
      <c r="G2509">
        <v>20260202</v>
      </c>
      <c r="H2509">
        <v>6150301.6857000003</v>
      </c>
      <c r="I2509">
        <f t="shared" si="393"/>
        <v>31</v>
      </c>
      <c r="J2509">
        <f t="shared" si="394"/>
        <v>198396.82857096774</v>
      </c>
      <c r="K2509">
        <f t="shared" si="395"/>
        <v>0</v>
      </c>
      <c r="L2509">
        <f t="shared" si="396"/>
        <v>5753508.0285580643</v>
      </c>
      <c r="M2509">
        <f t="shared" si="397"/>
        <v>327159.53759084066</v>
      </c>
      <c r="N2509">
        <f t="shared" si="398"/>
        <v>6080667.5661489051</v>
      </c>
      <c r="O2509">
        <f t="shared" si="399"/>
        <v>0</v>
      </c>
      <c r="P2509">
        <f t="shared" si="400"/>
        <v>5819395.6077655125</v>
      </c>
      <c r="Q2509">
        <f t="shared" si="401"/>
        <v>330906.07793448749</v>
      </c>
      <c r="R2509">
        <f t="shared" si="402"/>
        <v>6150301.6857000003</v>
      </c>
    </row>
    <row r="2510" spans="1:18" x14ac:dyDescent="0.3">
      <c r="A2510" t="s">
        <v>37</v>
      </c>
      <c r="B2510" t="s">
        <v>38</v>
      </c>
      <c r="C2510">
        <v>0</v>
      </c>
      <c r="D2510">
        <v>29</v>
      </c>
      <c r="E2510">
        <v>3</v>
      </c>
      <c r="F2510">
        <v>20260103</v>
      </c>
      <c r="G2510">
        <v>20260203</v>
      </c>
      <c r="H2510">
        <v>9814211.8565999996</v>
      </c>
      <c r="I2510">
        <f t="shared" si="393"/>
        <v>32</v>
      </c>
      <c r="J2510">
        <f t="shared" si="394"/>
        <v>306694.12051874999</v>
      </c>
      <c r="K2510">
        <f t="shared" si="395"/>
        <v>0</v>
      </c>
      <c r="L2510">
        <f t="shared" si="396"/>
        <v>8894129.495043749</v>
      </c>
      <c r="M2510">
        <f t="shared" si="397"/>
        <v>758615.25136365008</v>
      </c>
      <c r="N2510">
        <f t="shared" si="398"/>
        <v>9652744.746407399</v>
      </c>
      <c r="O2510">
        <f t="shared" si="399"/>
        <v>0</v>
      </c>
      <c r="P2510">
        <f t="shared" si="400"/>
        <v>9042906.8039825335</v>
      </c>
      <c r="Q2510">
        <f t="shared" si="401"/>
        <v>771305.05261746561</v>
      </c>
      <c r="R2510">
        <f t="shared" si="402"/>
        <v>9814211.8565999996</v>
      </c>
    </row>
    <row r="2511" spans="1:18" x14ac:dyDescent="0.3">
      <c r="A2511" t="s">
        <v>0</v>
      </c>
      <c r="B2511" t="s">
        <v>0</v>
      </c>
      <c r="C2511">
        <v>30</v>
      </c>
      <c r="D2511">
        <v>31</v>
      </c>
      <c r="E2511">
        <v>6</v>
      </c>
      <c r="F2511">
        <v>20251202</v>
      </c>
      <c r="G2511">
        <v>20260206</v>
      </c>
      <c r="H2511">
        <v>98261.805300000007</v>
      </c>
      <c r="I2511">
        <f t="shared" si="393"/>
        <v>67</v>
      </c>
      <c r="J2511">
        <f t="shared" si="394"/>
        <v>1466.5941089552241</v>
      </c>
      <c r="K2511">
        <f t="shared" si="395"/>
        <v>37166.088784863212</v>
      </c>
      <c r="L2511">
        <f t="shared" si="396"/>
        <v>45464.41737761195</v>
      </c>
      <c r="M2511">
        <f t="shared" si="397"/>
        <v>7255.3112966865456</v>
      </c>
      <c r="N2511">
        <f t="shared" si="398"/>
        <v>89885.817459161699</v>
      </c>
      <c r="O2511">
        <f t="shared" si="399"/>
        <v>40629.40164726186</v>
      </c>
      <c r="P2511">
        <f t="shared" si="400"/>
        <v>49701.007953413195</v>
      </c>
      <c r="Q2511">
        <f t="shared" si="401"/>
        <v>7931.3956993249649</v>
      </c>
      <c r="R2511">
        <f t="shared" si="402"/>
        <v>98261.805300000007</v>
      </c>
    </row>
    <row r="2512" spans="1:18" x14ac:dyDescent="0.3">
      <c r="A2512" t="s">
        <v>37</v>
      </c>
      <c r="B2512" t="s">
        <v>38</v>
      </c>
      <c r="C2512">
        <v>0</v>
      </c>
      <c r="D2512">
        <v>26</v>
      </c>
      <c r="E2512">
        <v>6</v>
      </c>
      <c r="F2512">
        <v>20260106</v>
      </c>
      <c r="G2512">
        <v>20260206</v>
      </c>
      <c r="H2512">
        <v>762007.04399999999</v>
      </c>
      <c r="I2512">
        <f t="shared" si="393"/>
        <v>32</v>
      </c>
      <c r="J2512">
        <f t="shared" si="394"/>
        <v>23812.720125</v>
      </c>
      <c r="K2512">
        <f t="shared" si="395"/>
        <v>0</v>
      </c>
      <c r="L2512">
        <f t="shared" si="396"/>
        <v>619130.72325000004</v>
      </c>
      <c r="M2512">
        <f t="shared" si="397"/>
        <v>117802.66692249634</v>
      </c>
      <c r="N2512">
        <f t="shared" si="398"/>
        <v>736933.39017249644</v>
      </c>
      <c r="O2512">
        <f t="shared" si="399"/>
        <v>0</v>
      </c>
      <c r="P2512">
        <f t="shared" si="400"/>
        <v>640196.22202609526</v>
      </c>
      <c r="Q2512">
        <f t="shared" si="401"/>
        <v>121810.82197390469</v>
      </c>
      <c r="R2512">
        <f t="shared" si="402"/>
        <v>762007.04399999999</v>
      </c>
    </row>
    <row r="2513" spans="1:18" x14ac:dyDescent="0.3">
      <c r="A2513" t="s">
        <v>35</v>
      </c>
      <c r="B2513" t="s">
        <v>36</v>
      </c>
      <c r="C2513">
        <v>0</v>
      </c>
      <c r="D2513">
        <v>27</v>
      </c>
      <c r="E2513">
        <v>4</v>
      </c>
      <c r="F2513">
        <v>20260105</v>
      </c>
      <c r="G2513">
        <v>20260204</v>
      </c>
      <c r="H2513">
        <v>2812418.5649000001</v>
      </c>
      <c r="I2513">
        <f t="shared" si="393"/>
        <v>31</v>
      </c>
      <c r="J2513">
        <f t="shared" si="394"/>
        <v>90723.179512903225</v>
      </c>
      <c r="K2513">
        <f t="shared" si="395"/>
        <v>0</v>
      </c>
      <c r="L2513">
        <f t="shared" si="396"/>
        <v>2449525.8468483873</v>
      </c>
      <c r="M2513">
        <f t="shared" si="397"/>
        <v>299207.94270756393</v>
      </c>
      <c r="N2513">
        <f t="shared" si="398"/>
        <v>2748733.789555951</v>
      </c>
      <c r="O2513">
        <f t="shared" si="399"/>
        <v>0</v>
      </c>
      <c r="P2513">
        <f t="shared" si="400"/>
        <v>2506278.3427971429</v>
      </c>
      <c r="Q2513">
        <f t="shared" si="401"/>
        <v>306140.22210285766</v>
      </c>
      <c r="R2513">
        <f t="shared" si="402"/>
        <v>2812418.5649000006</v>
      </c>
    </row>
    <row r="2514" spans="1:18" x14ac:dyDescent="0.3">
      <c r="A2514" t="s">
        <v>35</v>
      </c>
      <c r="B2514" t="s">
        <v>36</v>
      </c>
      <c r="C2514">
        <v>0</v>
      </c>
      <c r="D2514">
        <v>26</v>
      </c>
      <c r="E2514">
        <v>6</v>
      </c>
      <c r="F2514">
        <v>20260106</v>
      </c>
      <c r="G2514">
        <v>20260206</v>
      </c>
      <c r="H2514">
        <v>770348.91469999996</v>
      </c>
      <c r="I2514">
        <f t="shared" si="393"/>
        <v>32</v>
      </c>
      <c r="J2514">
        <f t="shared" si="394"/>
        <v>24073.403584374999</v>
      </c>
      <c r="K2514">
        <f t="shared" si="395"/>
        <v>0</v>
      </c>
      <c r="L2514">
        <f t="shared" si="396"/>
        <v>625908.49319374992</v>
      </c>
      <c r="M2514">
        <f t="shared" si="397"/>
        <v>119092.28048095397</v>
      </c>
      <c r="N2514">
        <f t="shared" si="398"/>
        <v>745000.7736747039</v>
      </c>
      <c r="O2514">
        <f t="shared" si="399"/>
        <v>0</v>
      </c>
      <c r="P2514">
        <f t="shared" si="400"/>
        <v>647204.6009496504</v>
      </c>
      <c r="Q2514">
        <f t="shared" si="401"/>
        <v>123144.31375034954</v>
      </c>
      <c r="R2514">
        <f t="shared" si="402"/>
        <v>770348.91469999996</v>
      </c>
    </row>
    <row r="2515" spans="1:18" x14ac:dyDescent="0.3">
      <c r="A2515" t="s">
        <v>35</v>
      </c>
      <c r="B2515" t="s">
        <v>36</v>
      </c>
      <c r="C2515">
        <v>0</v>
      </c>
      <c r="D2515">
        <v>24</v>
      </c>
      <c r="E2515">
        <v>5</v>
      </c>
      <c r="F2515">
        <v>20260108</v>
      </c>
      <c r="G2515">
        <v>20260205</v>
      </c>
      <c r="H2515">
        <v>1212132.5944000001</v>
      </c>
      <c r="I2515">
        <f t="shared" si="393"/>
        <v>29</v>
      </c>
      <c r="J2515">
        <f t="shared" si="394"/>
        <v>41797.675668965516</v>
      </c>
      <c r="K2515">
        <f t="shared" si="395"/>
        <v>0</v>
      </c>
      <c r="L2515">
        <f t="shared" si="396"/>
        <v>1003144.2160551724</v>
      </c>
      <c r="M2515">
        <f t="shared" si="397"/>
        <v>172312.58612759571</v>
      </c>
      <c r="N2515">
        <f t="shared" si="398"/>
        <v>1175456.802182768</v>
      </c>
      <c r="O2515">
        <f t="shared" si="399"/>
        <v>0</v>
      </c>
      <c r="P2515">
        <f t="shared" si="400"/>
        <v>1034443.6298351074</v>
      </c>
      <c r="Q2515">
        <f t="shared" si="401"/>
        <v>177688.96456489278</v>
      </c>
      <c r="R2515">
        <f t="shared" si="402"/>
        <v>1212132.5944000001</v>
      </c>
    </row>
    <row r="2516" spans="1:18" x14ac:dyDescent="0.3">
      <c r="A2516" t="s">
        <v>35</v>
      </c>
      <c r="B2516" t="s">
        <v>34</v>
      </c>
      <c r="C2516">
        <v>0</v>
      </c>
      <c r="D2516">
        <v>30</v>
      </c>
      <c r="E2516">
        <v>7</v>
      </c>
      <c r="F2516">
        <v>20260102</v>
      </c>
      <c r="G2516">
        <v>20260207</v>
      </c>
      <c r="H2516">
        <v>2925945.7374999998</v>
      </c>
      <c r="I2516">
        <f t="shared" si="393"/>
        <v>37</v>
      </c>
      <c r="J2516">
        <f t="shared" si="394"/>
        <v>79079.614527027021</v>
      </c>
      <c r="K2516">
        <f t="shared" si="395"/>
        <v>0</v>
      </c>
      <c r="L2516">
        <f t="shared" si="396"/>
        <v>2372388.4358108104</v>
      </c>
      <c r="M2516">
        <f t="shared" si="397"/>
        <v>456412.41383525316</v>
      </c>
      <c r="N2516">
        <f t="shared" si="398"/>
        <v>2828800.8496460635</v>
      </c>
      <c r="O2516">
        <f t="shared" si="399"/>
        <v>0</v>
      </c>
      <c r="P2516">
        <f t="shared" si="400"/>
        <v>2453859.4975052569</v>
      </c>
      <c r="Q2516">
        <f t="shared" si="401"/>
        <v>472086.23999474314</v>
      </c>
      <c r="R2516">
        <f t="shared" si="402"/>
        <v>2925945.7374999998</v>
      </c>
    </row>
    <row r="2517" spans="1:18" x14ac:dyDescent="0.3">
      <c r="A2517" t="s">
        <v>37</v>
      </c>
      <c r="B2517" t="s">
        <v>38</v>
      </c>
      <c r="C2517">
        <v>0</v>
      </c>
      <c r="D2517">
        <v>30</v>
      </c>
      <c r="E2517">
        <v>3</v>
      </c>
      <c r="F2517">
        <v>20260102</v>
      </c>
      <c r="G2517">
        <v>20260203</v>
      </c>
      <c r="H2517">
        <v>5061369.6421999997</v>
      </c>
      <c r="I2517">
        <f t="shared" si="393"/>
        <v>33</v>
      </c>
      <c r="J2517">
        <f t="shared" si="394"/>
        <v>153374.83764242425</v>
      </c>
      <c r="K2517">
        <f t="shared" si="395"/>
        <v>0</v>
      </c>
      <c r="L2517">
        <f t="shared" si="396"/>
        <v>4601245.1292727273</v>
      </c>
      <c r="M2517">
        <f t="shared" si="397"/>
        <v>379376.33370396937</v>
      </c>
      <c r="N2517">
        <f t="shared" si="398"/>
        <v>4980621.4629766969</v>
      </c>
      <c r="O2517">
        <f t="shared" si="399"/>
        <v>0</v>
      </c>
      <c r="P2517">
        <f t="shared" si="400"/>
        <v>4675842.6808254216</v>
      </c>
      <c r="Q2517">
        <f t="shared" si="401"/>
        <v>385526.96137457719</v>
      </c>
      <c r="R2517">
        <f t="shared" si="402"/>
        <v>5061369.6421999987</v>
      </c>
    </row>
    <row r="2518" spans="1:18" x14ac:dyDescent="0.3">
      <c r="A2518" t="s">
        <v>0</v>
      </c>
      <c r="B2518" t="s">
        <v>0</v>
      </c>
      <c r="C2518">
        <v>25</v>
      </c>
      <c r="D2518">
        <v>31</v>
      </c>
      <c r="E2518">
        <v>3</v>
      </c>
      <c r="F2518">
        <v>20251207</v>
      </c>
      <c r="G2518">
        <v>20260203</v>
      </c>
      <c r="H2518">
        <v>42896.611400000002</v>
      </c>
      <c r="I2518">
        <f t="shared" si="393"/>
        <v>59</v>
      </c>
      <c r="J2518">
        <f t="shared" si="394"/>
        <v>727.06121016949157</v>
      </c>
      <c r="K2518">
        <f t="shared" si="395"/>
        <v>15354.18088992111</v>
      </c>
      <c r="L2518">
        <f t="shared" si="396"/>
        <v>22538.897515254237</v>
      </c>
      <c r="M2518">
        <f t="shared" si="397"/>
        <v>1798.4033139486564</v>
      </c>
      <c r="N2518">
        <f t="shared" si="398"/>
        <v>39691.481719124</v>
      </c>
      <c r="O2518">
        <f t="shared" si="399"/>
        <v>16594.047449806025</v>
      </c>
      <c r="P2518">
        <f t="shared" si="400"/>
        <v>24358.937641535471</v>
      </c>
      <c r="Q2518">
        <f t="shared" si="401"/>
        <v>1943.6263086585102</v>
      </c>
      <c r="R2518">
        <f t="shared" si="402"/>
        <v>42896.611400000009</v>
      </c>
    </row>
    <row r="2519" spans="1:18" x14ac:dyDescent="0.3">
      <c r="A2519" t="s">
        <v>0</v>
      </c>
      <c r="B2519" t="s">
        <v>0</v>
      </c>
      <c r="C2519">
        <v>28</v>
      </c>
      <c r="D2519">
        <v>31</v>
      </c>
      <c r="E2519">
        <v>3</v>
      </c>
      <c r="F2519">
        <v>20251204</v>
      </c>
      <c r="G2519">
        <v>20260203</v>
      </c>
      <c r="H2519">
        <v>469304.12359999999</v>
      </c>
      <c r="I2519">
        <f t="shared" si="393"/>
        <v>62</v>
      </c>
      <c r="J2519">
        <f t="shared" si="394"/>
        <v>7569.4213483870963</v>
      </c>
      <c r="K2519">
        <f t="shared" si="395"/>
        <v>179034.35714668527</v>
      </c>
      <c r="L2519">
        <f t="shared" si="396"/>
        <v>234652.0618</v>
      </c>
      <c r="M2519">
        <f t="shared" si="397"/>
        <v>18723.144966624812</v>
      </c>
      <c r="N2519">
        <f t="shared" si="398"/>
        <v>432409.56391331006</v>
      </c>
      <c r="O2519">
        <f t="shared" si="399"/>
        <v>194310.13808903465</v>
      </c>
      <c r="P2519">
        <f t="shared" si="400"/>
        <v>254673.32224885674</v>
      </c>
      <c r="Q2519">
        <f t="shared" si="401"/>
        <v>20320.663262108617</v>
      </c>
      <c r="R2519">
        <f t="shared" si="402"/>
        <v>469304.12359999999</v>
      </c>
    </row>
    <row r="2520" spans="1:18" x14ac:dyDescent="0.3">
      <c r="A2520" t="s">
        <v>35</v>
      </c>
      <c r="B2520" t="s">
        <v>36</v>
      </c>
      <c r="C2520">
        <v>0</v>
      </c>
      <c r="D2520">
        <v>24</v>
      </c>
      <c r="E2520">
        <v>4</v>
      </c>
      <c r="F2520">
        <v>20260108</v>
      </c>
      <c r="G2520">
        <v>20260204</v>
      </c>
      <c r="H2520">
        <v>864268.76069999998</v>
      </c>
      <c r="I2520">
        <f t="shared" si="393"/>
        <v>28</v>
      </c>
      <c r="J2520">
        <f t="shared" si="394"/>
        <v>30866.741453571427</v>
      </c>
      <c r="K2520">
        <f t="shared" si="395"/>
        <v>0</v>
      </c>
      <c r="L2520">
        <f t="shared" si="396"/>
        <v>740801.79488571431</v>
      </c>
      <c r="M2520">
        <f t="shared" si="397"/>
        <v>101799.49884908792</v>
      </c>
      <c r="N2520">
        <f t="shared" si="398"/>
        <v>842601.29373480217</v>
      </c>
      <c r="O2520">
        <f t="shared" si="399"/>
        <v>0</v>
      </c>
      <c r="P2520">
        <f t="shared" si="400"/>
        <v>759851.49079503177</v>
      </c>
      <c r="Q2520">
        <f t="shared" si="401"/>
        <v>104417.26990496827</v>
      </c>
      <c r="R2520">
        <f t="shared" si="402"/>
        <v>864268.76069999998</v>
      </c>
    </row>
    <row r="2521" spans="1:18" x14ac:dyDescent="0.3">
      <c r="A2521" t="s">
        <v>35</v>
      </c>
      <c r="B2521" t="s">
        <v>34</v>
      </c>
      <c r="C2521">
        <v>0</v>
      </c>
      <c r="D2521">
        <v>23</v>
      </c>
      <c r="E2521">
        <v>5</v>
      </c>
      <c r="F2521">
        <v>20260109</v>
      </c>
      <c r="G2521">
        <v>20260205</v>
      </c>
      <c r="H2521">
        <v>1550755.2334</v>
      </c>
      <c r="I2521">
        <f t="shared" si="393"/>
        <v>28</v>
      </c>
      <c r="J2521">
        <f t="shared" si="394"/>
        <v>55384.115478571432</v>
      </c>
      <c r="K2521">
        <f t="shared" si="395"/>
        <v>0</v>
      </c>
      <c r="L2521">
        <f t="shared" si="396"/>
        <v>1273834.656007143</v>
      </c>
      <c r="M2521">
        <f t="shared" si="397"/>
        <v>228323.22648955195</v>
      </c>
      <c r="N2521">
        <f t="shared" si="398"/>
        <v>1502157.882496695</v>
      </c>
      <c r="O2521">
        <f t="shared" si="399"/>
        <v>0</v>
      </c>
      <c r="P2521">
        <f t="shared" si="400"/>
        <v>1315045.3639441004</v>
      </c>
      <c r="Q2521">
        <f t="shared" si="401"/>
        <v>235709.86945589934</v>
      </c>
      <c r="R2521">
        <f t="shared" si="402"/>
        <v>1550755.2333999998</v>
      </c>
    </row>
    <row r="2522" spans="1:18" x14ac:dyDescent="0.3">
      <c r="A2522" t="s">
        <v>0</v>
      </c>
      <c r="B2522" t="s">
        <v>0</v>
      </c>
      <c r="C2522">
        <v>0</v>
      </c>
      <c r="D2522">
        <v>24</v>
      </c>
      <c r="E2522">
        <v>5</v>
      </c>
      <c r="F2522">
        <v>20260108</v>
      </c>
      <c r="G2522">
        <v>20260205</v>
      </c>
      <c r="H2522">
        <v>4119.6297999999997</v>
      </c>
      <c r="I2522">
        <f t="shared" si="393"/>
        <v>29</v>
      </c>
      <c r="J2522">
        <f t="shared" si="394"/>
        <v>142.05619999999999</v>
      </c>
      <c r="K2522">
        <f t="shared" si="395"/>
        <v>0</v>
      </c>
      <c r="L2522">
        <f t="shared" si="396"/>
        <v>3409.3487999999998</v>
      </c>
      <c r="M2522">
        <f t="shared" si="397"/>
        <v>585.63235408886055</v>
      </c>
      <c r="N2522">
        <f t="shared" si="398"/>
        <v>3994.9811540888604</v>
      </c>
      <c r="O2522">
        <f t="shared" si="399"/>
        <v>0</v>
      </c>
      <c r="P2522">
        <f t="shared" si="400"/>
        <v>3515.7249492150745</v>
      </c>
      <c r="Q2522">
        <f t="shared" si="401"/>
        <v>603.9048507849252</v>
      </c>
      <c r="R2522">
        <f t="shared" si="402"/>
        <v>4119.6297999999997</v>
      </c>
    </row>
    <row r="2523" spans="1:18" x14ac:dyDescent="0.3">
      <c r="A2523" t="s">
        <v>35</v>
      </c>
      <c r="B2523" t="s">
        <v>36</v>
      </c>
      <c r="C2523">
        <v>0</v>
      </c>
      <c r="D2523">
        <v>29</v>
      </c>
      <c r="E2523">
        <v>6</v>
      </c>
      <c r="F2523">
        <v>20260103</v>
      </c>
      <c r="G2523">
        <v>20260206</v>
      </c>
      <c r="H2523">
        <v>178873.80979999999</v>
      </c>
      <c r="I2523">
        <f t="shared" si="393"/>
        <v>35</v>
      </c>
      <c r="J2523">
        <f t="shared" si="394"/>
        <v>5110.6802799999996</v>
      </c>
      <c r="K2523">
        <f t="shared" si="395"/>
        <v>0</v>
      </c>
      <c r="L2523">
        <f t="shared" si="396"/>
        <v>148209.72811999999</v>
      </c>
      <c r="M2523">
        <f t="shared" si="397"/>
        <v>25282.780111296091</v>
      </c>
      <c r="N2523">
        <f t="shared" si="398"/>
        <v>173492.50823129609</v>
      </c>
      <c r="O2523">
        <f t="shared" si="399"/>
        <v>0</v>
      </c>
      <c r="P2523">
        <f t="shared" si="400"/>
        <v>152806.82139255817</v>
      </c>
      <c r="Q2523">
        <f t="shared" si="401"/>
        <v>26066.988407441819</v>
      </c>
      <c r="R2523">
        <f t="shared" si="402"/>
        <v>178873.80979999999</v>
      </c>
    </row>
    <row r="2524" spans="1:18" x14ac:dyDescent="0.3">
      <c r="A2524" t="s">
        <v>0</v>
      </c>
      <c r="B2524" t="s">
        <v>0</v>
      </c>
      <c r="C2524">
        <v>30</v>
      </c>
      <c r="D2524">
        <v>31</v>
      </c>
      <c r="E2524">
        <v>9</v>
      </c>
      <c r="F2524">
        <v>20251202</v>
      </c>
      <c r="G2524">
        <v>20260209</v>
      </c>
      <c r="H2524">
        <v>40099.565000000002</v>
      </c>
      <c r="I2524">
        <f t="shared" si="393"/>
        <v>70</v>
      </c>
      <c r="J2524">
        <f t="shared" si="394"/>
        <v>572.85092857142865</v>
      </c>
      <c r="K2524">
        <f t="shared" si="395"/>
        <v>14517.055770082239</v>
      </c>
      <c r="L2524">
        <f t="shared" si="396"/>
        <v>17758.378785714289</v>
      </c>
      <c r="M2524">
        <f t="shared" si="397"/>
        <v>4250.8814688432885</v>
      </c>
      <c r="N2524">
        <f t="shared" si="398"/>
        <v>36526.316024639818</v>
      </c>
      <c r="O2524">
        <f t="shared" si="399"/>
        <v>15937.211435950669</v>
      </c>
      <c r="P2524">
        <f t="shared" si="400"/>
        <v>19495.622387212621</v>
      </c>
      <c r="Q2524">
        <f t="shared" si="401"/>
        <v>4666.731176836709</v>
      </c>
      <c r="R2524">
        <f t="shared" si="402"/>
        <v>40099.564999999995</v>
      </c>
    </row>
    <row r="2525" spans="1:18" x14ac:dyDescent="0.3">
      <c r="A2525" t="s">
        <v>39</v>
      </c>
      <c r="B2525" t="s">
        <v>40</v>
      </c>
      <c r="C2525">
        <v>0</v>
      </c>
      <c r="D2525">
        <v>26</v>
      </c>
      <c r="E2525">
        <v>3</v>
      </c>
      <c r="F2525">
        <v>20260106</v>
      </c>
      <c r="G2525">
        <v>20260203</v>
      </c>
      <c r="H2525">
        <v>3240837.4046</v>
      </c>
      <c r="I2525">
        <f t="shared" si="393"/>
        <v>29</v>
      </c>
      <c r="J2525">
        <f t="shared" si="394"/>
        <v>111753.01395172413</v>
      </c>
      <c r="K2525">
        <f t="shared" si="395"/>
        <v>0</v>
      </c>
      <c r="L2525">
        <f t="shared" si="396"/>
        <v>2905578.3627448273</v>
      </c>
      <c r="M2525">
        <f t="shared" si="397"/>
        <v>276423.75610669638</v>
      </c>
      <c r="N2525">
        <f t="shared" si="398"/>
        <v>3182002.1188515238</v>
      </c>
      <c r="O2525">
        <f t="shared" si="399"/>
        <v>0</v>
      </c>
      <c r="P2525">
        <f t="shared" si="400"/>
        <v>2959302.5674598077</v>
      </c>
      <c r="Q2525">
        <f t="shared" si="401"/>
        <v>281534.83714019187</v>
      </c>
      <c r="R2525">
        <f t="shared" si="402"/>
        <v>3240837.4045999995</v>
      </c>
    </row>
    <row r="2526" spans="1:18" x14ac:dyDescent="0.3">
      <c r="A2526" t="s">
        <v>0</v>
      </c>
      <c r="B2526" t="s">
        <v>0</v>
      </c>
      <c r="C2526">
        <v>23</v>
      </c>
      <c r="D2526">
        <v>31</v>
      </c>
      <c r="E2526">
        <v>1</v>
      </c>
      <c r="F2526">
        <v>20251209</v>
      </c>
      <c r="G2526">
        <v>20260201</v>
      </c>
      <c r="H2526">
        <v>32844.373</v>
      </c>
      <c r="I2526">
        <f t="shared" si="393"/>
        <v>55</v>
      </c>
      <c r="J2526">
        <f t="shared" si="394"/>
        <v>597.17041818181815</v>
      </c>
      <c r="K2526">
        <f t="shared" si="395"/>
        <v>11602.238566787399</v>
      </c>
      <c r="L2526">
        <f t="shared" si="396"/>
        <v>18512.282963636364</v>
      </c>
      <c r="M2526">
        <f t="shared" si="397"/>
        <v>492.37177651105333</v>
      </c>
      <c r="N2526">
        <f t="shared" si="398"/>
        <v>30606.893306934817</v>
      </c>
      <c r="O2526">
        <f t="shared" si="399"/>
        <v>12450.406099733404</v>
      </c>
      <c r="P2526">
        <f t="shared" si="400"/>
        <v>19865.600884146377</v>
      </c>
      <c r="Q2526">
        <f t="shared" si="401"/>
        <v>528.36601612021673</v>
      </c>
      <c r="R2526">
        <f t="shared" si="402"/>
        <v>32844.372999999992</v>
      </c>
    </row>
    <row r="2527" spans="1:18" x14ac:dyDescent="0.3">
      <c r="A2527" t="s">
        <v>35</v>
      </c>
      <c r="B2527" t="s">
        <v>36</v>
      </c>
      <c r="C2527">
        <v>0</v>
      </c>
      <c r="D2527">
        <v>23</v>
      </c>
      <c r="E2527">
        <v>4</v>
      </c>
      <c r="F2527">
        <v>20260109</v>
      </c>
      <c r="G2527">
        <v>20260204</v>
      </c>
      <c r="H2527">
        <v>194807.02739999999</v>
      </c>
      <c r="I2527">
        <f t="shared" si="393"/>
        <v>27</v>
      </c>
      <c r="J2527">
        <f t="shared" si="394"/>
        <v>7215.0750888888888</v>
      </c>
      <c r="K2527">
        <f t="shared" si="395"/>
        <v>0</v>
      </c>
      <c r="L2527">
        <f t="shared" si="396"/>
        <v>165946.72704444444</v>
      </c>
      <c r="M2527">
        <f t="shared" si="397"/>
        <v>23795.548011189345</v>
      </c>
      <c r="N2527">
        <f t="shared" si="398"/>
        <v>189742.2750556338</v>
      </c>
      <c r="O2527">
        <f t="shared" si="399"/>
        <v>0</v>
      </c>
      <c r="P2527">
        <f t="shared" si="400"/>
        <v>170376.30961686702</v>
      </c>
      <c r="Q2527">
        <f t="shared" si="401"/>
        <v>24430.717783132961</v>
      </c>
      <c r="R2527">
        <f t="shared" si="402"/>
        <v>194807.02739999996</v>
      </c>
    </row>
    <row r="2528" spans="1:18" x14ac:dyDescent="0.3">
      <c r="A2528" t="s">
        <v>35</v>
      </c>
      <c r="B2528" t="s">
        <v>34</v>
      </c>
      <c r="C2528">
        <v>0</v>
      </c>
      <c r="D2528">
        <v>26</v>
      </c>
      <c r="E2528">
        <v>8</v>
      </c>
      <c r="F2528">
        <v>20260106</v>
      </c>
      <c r="G2528">
        <v>20260208</v>
      </c>
      <c r="H2528">
        <v>1282394.4412</v>
      </c>
      <c r="I2528">
        <f t="shared" si="393"/>
        <v>34</v>
      </c>
      <c r="J2528">
        <f t="shared" si="394"/>
        <v>37717.483564705879</v>
      </c>
      <c r="K2528">
        <f t="shared" si="395"/>
        <v>0</v>
      </c>
      <c r="L2528">
        <f t="shared" si="396"/>
        <v>980654.57268235285</v>
      </c>
      <c r="M2528">
        <f t="shared" si="397"/>
        <v>248786.9301339229</v>
      </c>
      <c r="N2528">
        <f t="shared" si="398"/>
        <v>1229441.5028162757</v>
      </c>
      <c r="O2528">
        <f t="shared" si="399"/>
        <v>0</v>
      </c>
      <c r="P2528">
        <f t="shared" si="400"/>
        <v>1022892.0773086516</v>
      </c>
      <c r="Q2528">
        <f t="shared" si="401"/>
        <v>259502.36389134845</v>
      </c>
      <c r="R2528">
        <f t="shared" si="402"/>
        <v>1282394.4412</v>
      </c>
    </row>
    <row r="2529" spans="1:18" x14ac:dyDescent="0.3">
      <c r="A2529" t="s">
        <v>0</v>
      </c>
      <c r="B2529" t="s">
        <v>0</v>
      </c>
      <c r="C2529">
        <v>24</v>
      </c>
      <c r="D2529">
        <v>31</v>
      </c>
      <c r="E2529">
        <v>2</v>
      </c>
      <c r="F2529">
        <v>20251208</v>
      </c>
      <c r="G2529">
        <v>20260202</v>
      </c>
      <c r="H2529">
        <v>21507.7863</v>
      </c>
      <c r="I2529">
        <f t="shared" si="393"/>
        <v>57</v>
      </c>
      <c r="J2529">
        <f t="shared" si="394"/>
        <v>377.32958421052632</v>
      </c>
      <c r="K2529">
        <f t="shared" si="395"/>
        <v>7649.759257748171</v>
      </c>
      <c r="L2529">
        <f t="shared" si="396"/>
        <v>11697.217110526315</v>
      </c>
      <c r="M2529">
        <f t="shared" si="397"/>
        <v>622.22250818642613</v>
      </c>
      <c r="N2529">
        <f t="shared" si="398"/>
        <v>19969.198876460912</v>
      </c>
      <c r="O2529">
        <f t="shared" si="399"/>
        <v>8239.1581344826282</v>
      </c>
      <c r="P2529">
        <f t="shared" si="400"/>
        <v>12598.464639182888</v>
      </c>
      <c r="Q2529">
        <f t="shared" si="401"/>
        <v>670.16352633448366</v>
      </c>
      <c r="R2529">
        <f t="shared" si="402"/>
        <v>21507.7863</v>
      </c>
    </row>
    <row r="2530" spans="1:18" x14ac:dyDescent="0.3">
      <c r="A2530" t="s">
        <v>37</v>
      </c>
      <c r="B2530" t="s">
        <v>38</v>
      </c>
      <c r="C2530">
        <v>0</v>
      </c>
      <c r="D2530">
        <v>25</v>
      </c>
      <c r="E2530">
        <v>2</v>
      </c>
      <c r="F2530">
        <v>20260107</v>
      </c>
      <c r="G2530">
        <v>20260202</v>
      </c>
      <c r="H2530">
        <v>1335139.7064</v>
      </c>
      <c r="I2530">
        <f t="shared" si="393"/>
        <v>27</v>
      </c>
      <c r="J2530">
        <f t="shared" si="394"/>
        <v>49449.618755555559</v>
      </c>
      <c r="K2530">
        <f t="shared" si="395"/>
        <v>0</v>
      </c>
      <c r="L2530">
        <f t="shared" si="396"/>
        <v>1236240.4688888891</v>
      </c>
      <c r="M2530">
        <f t="shared" si="397"/>
        <v>81543.210759157781</v>
      </c>
      <c r="N2530">
        <f t="shared" si="398"/>
        <v>1317783.6796480468</v>
      </c>
      <c r="O2530">
        <f t="shared" si="399"/>
        <v>0</v>
      </c>
      <c r="P2530">
        <f t="shared" si="400"/>
        <v>1252522.5210809554</v>
      </c>
      <c r="Q2530">
        <f t="shared" si="401"/>
        <v>82617.185319044642</v>
      </c>
      <c r="R2530">
        <f t="shared" si="402"/>
        <v>1335139.7064</v>
      </c>
    </row>
    <row r="2531" spans="1:18" x14ac:dyDescent="0.3">
      <c r="A2531" t="s">
        <v>39</v>
      </c>
      <c r="B2531" t="s">
        <v>40</v>
      </c>
      <c r="C2531">
        <v>0</v>
      </c>
      <c r="D2531">
        <v>26</v>
      </c>
      <c r="E2531">
        <v>5</v>
      </c>
      <c r="F2531">
        <v>20260106</v>
      </c>
      <c r="G2531">
        <v>20260205</v>
      </c>
      <c r="H2531">
        <v>1610388.3049999999</v>
      </c>
      <c r="I2531">
        <f t="shared" si="393"/>
        <v>31</v>
      </c>
      <c r="J2531">
        <f t="shared" si="394"/>
        <v>51948.009838709673</v>
      </c>
      <c r="K2531">
        <f t="shared" si="395"/>
        <v>0</v>
      </c>
      <c r="L2531">
        <f t="shared" si="396"/>
        <v>1350648.2558064514</v>
      </c>
      <c r="M2531">
        <f t="shared" si="397"/>
        <v>214157.74385119998</v>
      </c>
      <c r="N2531">
        <f t="shared" si="398"/>
        <v>1564805.9996576514</v>
      </c>
      <c r="O2531">
        <f t="shared" si="399"/>
        <v>0</v>
      </c>
      <c r="P2531">
        <f t="shared" si="400"/>
        <v>1389992.2136004204</v>
      </c>
      <c r="Q2531">
        <f t="shared" si="401"/>
        <v>220396.09139957948</v>
      </c>
      <c r="R2531">
        <f t="shared" si="402"/>
        <v>1610388.3049999999</v>
      </c>
    </row>
    <row r="2532" spans="1:18" x14ac:dyDescent="0.3">
      <c r="A2532" t="s">
        <v>0</v>
      </c>
      <c r="B2532" t="s">
        <v>0</v>
      </c>
      <c r="C2532">
        <v>0</v>
      </c>
      <c r="D2532">
        <v>29</v>
      </c>
      <c r="E2532">
        <v>4</v>
      </c>
      <c r="F2532">
        <v>20260103</v>
      </c>
      <c r="G2532">
        <v>20260204</v>
      </c>
      <c r="H2532">
        <v>3823.5722999999998</v>
      </c>
      <c r="I2532">
        <f t="shared" si="393"/>
        <v>33</v>
      </c>
      <c r="J2532">
        <f t="shared" si="394"/>
        <v>115.86582727272727</v>
      </c>
      <c r="K2532">
        <f t="shared" si="395"/>
        <v>0</v>
      </c>
      <c r="L2532">
        <f t="shared" si="396"/>
        <v>3360.1089909090911</v>
      </c>
      <c r="M2532">
        <f t="shared" si="397"/>
        <v>382.12919779175047</v>
      </c>
      <c r="N2532">
        <f t="shared" si="398"/>
        <v>3742.2381887008414</v>
      </c>
      <c r="O2532">
        <f t="shared" si="399"/>
        <v>0</v>
      </c>
      <c r="P2532">
        <f t="shared" si="400"/>
        <v>3433.1378749253645</v>
      </c>
      <c r="Q2532">
        <f t="shared" si="401"/>
        <v>390.4344250746355</v>
      </c>
      <c r="R2532">
        <f t="shared" si="402"/>
        <v>3823.5722999999998</v>
      </c>
    </row>
    <row r="2533" spans="1:18" x14ac:dyDescent="0.3">
      <c r="A2533" t="s">
        <v>39</v>
      </c>
      <c r="B2533" t="s">
        <v>40</v>
      </c>
      <c r="C2533">
        <v>0</v>
      </c>
      <c r="D2533">
        <v>28</v>
      </c>
      <c r="E2533">
        <v>2</v>
      </c>
      <c r="F2533">
        <v>20260104</v>
      </c>
      <c r="G2533">
        <v>20260202</v>
      </c>
      <c r="H2533">
        <v>2079016.1287</v>
      </c>
      <c r="I2533">
        <f t="shared" si="393"/>
        <v>30</v>
      </c>
      <c r="J2533">
        <f t="shared" si="394"/>
        <v>69300.537623333337</v>
      </c>
      <c r="K2533">
        <f t="shared" si="395"/>
        <v>0</v>
      </c>
      <c r="L2533">
        <f t="shared" si="396"/>
        <v>1940415.0534533334</v>
      </c>
      <c r="M2533">
        <f t="shared" si="397"/>
        <v>114277.69287923048</v>
      </c>
      <c r="N2533">
        <f t="shared" si="398"/>
        <v>2054692.7463325639</v>
      </c>
      <c r="O2533">
        <f t="shared" si="399"/>
        <v>0</v>
      </c>
      <c r="P2533">
        <f t="shared" si="400"/>
        <v>1963385.6204059436</v>
      </c>
      <c r="Q2533">
        <f t="shared" si="401"/>
        <v>115630.50829405653</v>
      </c>
      <c r="R2533">
        <f t="shared" si="402"/>
        <v>2079016.1287000002</v>
      </c>
    </row>
    <row r="2534" spans="1:18" x14ac:dyDescent="0.3">
      <c r="A2534" t="s">
        <v>37</v>
      </c>
      <c r="B2534" t="s">
        <v>38</v>
      </c>
      <c r="C2534">
        <v>0</v>
      </c>
      <c r="D2534">
        <v>23</v>
      </c>
      <c r="E2534">
        <v>5</v>
      </c>
      <c r="F2534">
        <v>20260109</v>
      </c>
      <c r="G2534">
        <v>20260205</v>
      </c>
      <c r="H2534">
        <v>184320.7084</v>
      </c>
      <c r="I2534">
        <f t="shared" si="393"/>
        <v>28</v>
      </c>
      <c r="J2534">
        <f t="shared" si="394"/>
        <v>6582.8824428571434</v>
      </c>
      <c r="K2534">
        <f t="shared" si="395"/>
        <v>0</v>
      </c>
      <c r="L2534">
        <f t="shared" si="396"/>
        <v>151406.29618571431</v>
      </c>
      <c r="M2534">
        <f t="shared" si="397"/>
        <v>27138.195599351933</v>
      </c>
      <c r="N2534">
        <f t="shared" si="398"/>
        <v>178544.49178506623</v>
      </c>
      <c r="O2534">
        <f t="shared" si="399"/>
        <v>0</v>
      </c>
      <c r="P2534">
        <f t="shared" si="400"/>
        <v>156304.54622350493</v>
      </c>
      <c r="Q2534">
        <f t="shared" si="401"/>
        <v>28016.162176495087</v>
      </c>
      <c r="R2534">
        <f t="shared" si="402"/>
        <v>184320.70840000003</v>
      </c>
    </row>
    <row r="2535" spans="1:18" x14ac:dyDescent="0.3">
      <c r="A2535" t="s">
        <v>41</v>
      </c>
      <c r="B2535" t="s">
        <v>42</v>
      </c>
      <c r="C2535">
        <v>0</v>
      </c>
      <c r="D2535">
        <v>30</v>
      </c>
      <c r="E2535">
        <v>2</v>
      </c>
      <c r="F2535">
        <v>20260102</v>
      </c>
      <c r="G2535">
        <v>20260202</v>
      </c>
      <c r="H2535">
        <v>817073.71429999999</v>
      </c>
      <c r="I2535">
        <f t="shared" si="393"/>
        <v>32</v>
      </c>
      <c r="J2535">
        <f t="shared" si="394"/>
        <v>25533.553571875</v>
      </c>
      <c r="K2535">
        <f t="shared" si="395"/>
        <v>0</v>
      </c>
      <c r="L2535">
        <f t="shared" si="396"/>
        <v>766006.60715625004</v>
      </c>
      <c r="M2535">
        <f t="shared" si="397"/>
        <v>42105.237466724269</v>
      </c>
      <c r="N2535">
        <f t="shared" si="398"/>
        <v>808111.84462297428</v>
      </c>
      <c r="O2535">
        <f t="shared" si="399"/>
        <v>0</v>
      </c>
      <c r="P2535">
        <f t="shared" si="400"/>
        <v>774501.53447448253</v>
      </c>
      <c r="Q2535">
        <f t="shared" si="401"/>
        <v>42572.179825517502</v>
      </c>
      <c r="R2535">
        <f t="shared" si="402"/>
        <v>817073.71429999999</v>
      </c>
    </row>
    <row r="2536" spans="1:18" x14ac:dyDescent="0.3">
      <c r="A2536" t="s">
        <v>37</v>
      </c>
      <c r="B2536" t="s">
        <v>38</v>
      </c>
      <c r="C2536">
        <v>0</v>
      </c>
      <c r="D2536">
        <v>24</v>
      </c>
      <c r="E2536">
        <v>1</v>
      </c>
      <c r="F2536">
        <v>20260108</v>
      </c>
      <c r="G2536">
        <v>20260201</v>
      </c>
      <c r="H2536">
        <v>194176.44390000001</v>
      </c>
      <c r="I2536">
        <f t="shared" si="393"/>
        <v>25</v>
      </c>
      <c r="J2536">
        <f t="shared" si="394"/>
        <v>7767.0577560000002</v>
      </c>
      <c r="K2536">
        <f t="shared" si="395"/>
        <v>0</v>
      </c>
      <c r="L2536">
        <f t="shared" si="396"/>
        <v>186409.38614399999</v>
      </c>
      <c r="M2536">
        <f t="shared" si="397"/>
        <v>6404.0011178539517</v>
      </c>
      <c r="N2536">
        <f t="shared" si="398"/>
        <v>192813.38726185393</v>
      </c>
      <c r="O2536">
        <f t="shared" si="399"/>
        <v>0</v>
      </c>
      <c r="P2536">
        <f t="shared" si="400"/>
        <v>187727.17094517278</v>
      </c>
      <c r="Q2536">
        <f t="shared" si="401"/>
        <v>6449.2729548272382</v>
      </c>
      <c r="R2536">
        <f t="shared" si="402"/>
        <v>194176.44390000001</v>
      </c>
    </row>
    <row r="2537" spans="1:18" x14ac:dyDescent="0.3">
      <c r="A2537" t="s">
        <v>35</v>
      </c>
      <c r="B2537" t="s">
        <v>36</v>
      </c>
      <c r="C2537">
        <v>0</v>
      </c>
      <c r="D2537">
        <v>27</v>
      </c>
      <c r="E2537">
        <v>8</v>
      </c>
      <c r="F2537">
        <v>20260105</v>
      </c>
      <c r="G2537">
        <v>20260208</v>
      </c>
      <c r="H2537">
        <v>65940.640899999999</v>
      </c>
      <c r="I2537">
        <f t="shared" si="393"/>
        <v>35</v>
      </c>
      <c r="J2537">
        <f t="shared" si="394"/>
        <v>1884.0183114285715</v>
      </c>
      <c r="K2537">
        <f t="shared" si="395"/>
        <v>0</v>
      </c>
      <c r="L2537">
        <f t="shared" si="396"/>
        <v>50868.494408571431</v>
      </c>
      <c r="M2537">
        <f t="shared" si="397"/>
        <v>12427.105090728141</v>
      </c>
      <c r="N2537">
        <f t="shared" si="398"/>
        <v>63295.599499299569</v>
      </c>
      <c r="O2537">
        <f t="shared" si="399"/>
        <v>0</v>
      </c>
      <c r="P2537">
        <f t="shared" si="400"/>
        <v>52994.223128519152</v>
      </c>
      <c r="Q2537">
        <f t="shared" si="401"/>
        <v>12946.417771480847</v>
      </c>
      <c r="R2537">
        <f t="shared" si="402"/>
        <v>65940.640899999999</v>
      </c>
    </row>
    <row r="2538" spans="1:18" x14ac:dyDescent="0.3">
      <c r="A2538" t="s">
        <v>51</v>
      </c>
      <c r="B2538" t="s">
        <v>52</v>
      </c>
      <c r="C2538">
        <v>0</v>
      </c>
      <c r="D2538">
        <v>28</v>
      </c>
      <c r="E2538">
        <v>3</v>
      </c>
      <c r="F2538">
        <v>20260104</v>
      </c>
      <c r="G2538">
        <v>20260203</v>
      </c>
      <c r="H2538">
        <v>34577.778100000003</v>
      </c>
      <c r="I2538">
        <f t="shared" si="393"/>
        <v>31</v>
      </c>
      <c r="J2538">
        <f t="shared" si="394"/>
        <v>1115.4121967741937</v>
      </c>
      <c r="K2538">
        <f t="shared" si="395"/>
        <v>0</v>
      </c>
      <c r="L2538">
        <f t="shared" si="396"/>
        <v>31231.541509677423</v>
      </c>
      <c r="M2538">
        <f t="shared" si="397"/>
        <v>2758.9987789746524</v>
      </c>
      <c r="N2538">
        <f t="shared" si="398"/>
        <v>33990.540288652075</v>
      </c>
      <c r="O2538">
        <f t="shared" si="399"/>
        <v>0</v>
      </c>
      <c r="P2538">
        <f t="shared" si="400"/>
        <v>31771.11345897321</v>
      </c>
      <c r="Q2538">
        <f t="shared" si="401"/>
        <v>2806.6646410267945</v>
      </c>
      <c r="R2538">
        <f t="shared" si="402"/>
        <v>34577.778100000003</v>
      </c>
    </row>
    <row r="2539" spans="1:18" x14ac:dyDescent="0.3">
      <c r="A2539" t="s">
        <v>37</v>
      </c>
      <c r="B2539" t="s">
        <v>38</v>
      </c>
      <c r="C2539">
        <v>0</v>
      </c>
      <c r="D2539">
        <v>23</v>
      </c>
      <c r="E2539">
        <v>3</v>
      </c>
      <c r="F2539">
        <v>20260109</v>
      </c>
      <c r="G2539">
        <v>20260203</v>
      </c>
      <c r="H2539">
        <v>586444.95589999994</v>
      </c>
      <c r="I2539">
        <f t="shared" si="393"/>
        <v>26</v>
      </c>
      <c r="J2539">
        <f t="shared" si="394"/>
        <v>22555.575226923076</v>
      </c>
      <c r="K2539">
        <f t="shared" si="395"/>
        <v>0</v>
      </c>
      <c r="L2539">
        <f t="shared" si="396"/>
        <v>518778.23021923075</v>
      </c>
      <c r="M2539">
        <f t="shared" si="397"/>
        <v>55791.755451594567</v>
      </c>
      <c r="N2539">
        <f t="shared" si="398"/>
        <v>574569.98567082535</v>
      </c>
      <c r="O2539">
        <f t="shared" si="399"/>
        <v>0</v>
      </c>
      <c r="P2539">
        <f t="shared" si="400"/>
        <v>529500.11996814399</v>
      </c>
      <c r="Q2539">
        <f t="shared" si="401"/>
        <v>56944.835931855923</v>
      </c>
      <c r="R2539">
        <f t="shared" si="402"/>
        <v>586444.95589999994</v>
      </c>
    </row>
    <row r="2540" spans="1:18" x14ac:dyDescent="0.3">
      <c r="A2540" t="s">
        <v>39</v>
      </c>
      <c r="B2540" t="s">
        <v>40</v>
      </c>
      <c r="C2540">
        <v>0</v>
      </c>
      <c r="D2540">
        <v>24</v>
      </c>
      <c r="E2540">
        <v>3</v>
      </c>
      <c r="F2540">
        <v>20260108</v>
      </c>
      <c r="G2540">
        <v>20260203</v>
      </c>
      <c r="H2540">
        <v>473332.10930000001</v>
      </c>
      <c r="I2540">
        <f t="shared" si="393"/>
        <v>27</v>
      </c>
      <c r="J2540">
        <f t="shared" si="394"/>
        <v>17530.818862962962</v>
      </c>
      <c r="K2540">
        <f t="shared" si="395"/>
        <v>0</v>
      </c>
      <c r="L2540">
        <f t="shared" si="396"/>
        <v>420739.65271111112</v>
      </c>
      <c r="M2540">
        <f t="shared" si="397"/>
        <v>43362.900259850969</v>
      </c>
      <c r="N2540">
        <f t="shared" si="398"/>
        <v>464102.55297096208</v>
      </c>
      <c r="O2540">
        <f t="shared" si="399"/>
        <v>0</v>
      </c>
      <c r="P2540">
        <f t="shared" si="400"/>
        <v>429106.85582106694</v>
      </c>
      <c r="Q2540">
        <f t="shared" si="401"/>
        <v>44225.253478933104</v>
      </c>
      <c r="R2540">
        <f t="shared" si="402"/>
        <v>473332.10930000007</v>
      </c>
    </row>
    <row r="2541" spans="1:18" x14ac:dyDescent="0.3">
      <c r="A2541" t="s">
        <v>35</v>
      </c>
      <c r="B2541" t="s">
        <v>36</v>
      </c>
      <c r="C2541">
        <v>0</v>
      </c>
      <c r="D2541">
        <v>25</v>
      </c>
      <c r="E2541">
        <v>9</v>
      </c>
      <c r="F2541">
        <v>20260107</v>
      </c>
      <c r="G2541">
        <v>20260209</v>
      </c>
      <c r="H2541">
        <v>30864.4198</v>
      </c>
      <c r="I2541">
        <f t="shared" si="393"/>
        <v>34</v>
      </c>
      <c r="J2541">
        <f t="shared" si="394"/>
        <v>907.77705294117641</v>
      </c>
      <c r="K2541">
        <f t="shared" si="395"/>
        <v>0</v>
      </c>
      <c r="L2541">
        <f t="shared" si="396"/>
        <v>22694.426323529409</v>
      </c>
      <c r="M2541">
        <f t="shared" si="397"/>
        <v>6736.2248356863047</v>
      </c>
      <c r="N2541">
        <f t="shared" si="398"/>
        <v>29430.651159215715</v>
      </c>
      <c r="O2541">
        <f t="shared" si="399"/>
        <v>0</v>
      </c>
      <c r="P2541">
        <f t="shared" si="400"/>
        <v>23800.027304195344</v>
      </c>
      <c r="Q2541">
        <f t="shared" si="401"/>
        <v>7064.3924958046564</v>
      </c>
      <c r="R2541">
        <f t="shared" si="402"/>
        <v>30864.4198</v>
      </c>
    </row>
    <row r="2542" spans="1:18" x14ac:dyDescent="0.3">
      <c r="A2542" t="s">
        <v>0</v>
      </c>
      <c r="B2542" t="s">
        <v>0</v>
      </c>
      <c r="C2542">
        <v>0</v>
      </c>
      <c r="D2542">
        <v>26</v>
      </c>
      <c r="E2542">
        <v>5</v>
      </c>
      <c r="F2542">
        <v>20260106</v>
      </c>
      <c r="G2542">
        <v>20260205</v>
      </c>
      <c r="H2542">
        <v>30975.471399999999</v>
      </c>
      <c r="I2542">
        <f t="shared" si="393"/>
        <v>31</v>
      </c>
      <c r="J2542">
        <f t="shared" si="394"/>
        <v>999.20875483870964</v>
      </c>
      <c r="K2542">
        <f t="shared" si="395"/>
        <v>0</v>
      </c>
      <c r="L2542">
        <f t="shared" si="396"/>
        <v>25979.427625806449</v>
      </c>
      <c r="M2542">
        <f t="shared" si="397"/>
        <v>4119.2779711296844</v>
      </c>
      <c r="N2542">
        <f t="shared" si="398"/>
        <v>30098.705596936132</v>
      </c>
      <c r="O2542">
        <f t="shared" si="399"/>
        <v>0</v>
      </c>
      <c r="P2542">
        <f t="shared" si="400"/>
        <v>26736.200160496392</v>
      </c>
      <c r="Q2542">
        <f t="shared" si="401"/>
        <v>4239.271239503606</v>
      </c>
      <c r="R2542">
        <f t="shared" si="402"/>
        <v>30975.471399999999</v>
      </c>
    </row>
    <row r="2543" spans="1:18" x14ac:dyDescent="0.3">
      <c r="A2543" t="s">
        <v>37</v>
      </c>
      <c r="B2543" t="s">
        <v>38</v>
      </c>
      <c r="C2543">
        <v>0</v>
      </c>
      <c r="D2543">
        <v>27</v>
      </c>
      <c r="E2543">
        <v>6</v>
      </c>
      <c r="F2543">
        <v>20260105</v>
      </c>
      <c r="G2543">
        <v>20260206</v>
      </c>
      <c r="H2543">
        <v>548512.66760000004</v>
      </c>
      <c r="I2543">
        <f t="shared" si="393"/>
        <v>33</v>
      </c>
      <c r="J2543">
        <f t="shared" si="394"/>
        <v>16621.595987878791</v>
      </c>
      <c r="K2543">
        <f t="shared" si="395"/>
        <v>0</v>
      </c>
      <c r="L2543">
        <f t="shared" si="396"/>
        <v>448783.09167272737</v>
      </c>
      <c r="M2543">
        <f t="shared" si="397"/>
        <v>82227.831411191481</v>
      </c>
      <c r="N2543">
        <f t="shared" si="398"/>
        <v>531010.92308391887</v>
      </c>
      <c r="O2543">
        <f t="shared" si="399"/>
        <v>0</v>
      </c>
      <c r="P2543">
        <f t="shared" si="400"/>
        <v>463574.66501358658</v>
      </c>
      <c r="Q2543">
        <f t="shared" si="401"/>
        <v>84938.002586413495</v>
      </c>
      <c r="R2543">
        <f t="shared" si="402"/>
        <v>548512.66760000004</v>
      </c>
    </row>
    <row r="2544" spans="1:18" x14ac:dyDescent="0.3">
      <c r="A2544" t="s">
        <v>35</v>
      </c>
      <c r="B2544" t="s">
        <v>36</v>
      </c>
      <c r="C2544">
        <v>0</v>
      </c>
      <c r="D2544">
        <v>28</v>
      </c>
      <c r="E2544">
        <v>9</v>
      </c>
      <c r="F2544">
        <v>20260104</v>
      </c>
      <c r="G2544">
        <v>20260209</v>
      </c>
      <c r="H2544">
        <v>20640</v>
      </c>
      <c r="I2544">
        <f t="shared" si="393"/>
        <v>37</v>
      </c>
      <c r="J2544">
        <f t="shared" si="394"/>
        <v>557.83783783783781</v>
      </c>
      <c r="K2544">
        <f t="shared" si="395"/>
        <v>0</v>
      </c>
      <c r="L2544">
        <f t="shared" si="396"/>
        <v>15619.459459459458</v>
      </c>
      <c r="M2544">
        <f t="shared" si="397"/>
        <v>4139.4757505203106</v>
      </c>
      <c r="N2544">
        <f t="shared" si="398"/>
        <v>19758.935209979769</v>
      </c>
      <c r="O2544">
        <f t="shared" si="399"/>
        <v>0</v>
      </c>
      <c r="P2544">
        <f t="shared" si="400"/>
        <v>16315.942120221836</v>
      </c>
      <c r="Q2544">
        <f t="shared" si="401"/>
        <v>4324.0578797781627</v>
      </c>
      <c r="R2544">
        <f t="shared" si="402"/>
        <v>20640</v>
      </c>
    </row>
    <row r="2545" spans="1:18" x14ac:dyDescent="0.3">
      <c r="A2545" t="s">
        <v>0</v>
      </c>
      <c r="B2545" t="s">
        <v>0</v>
      </c>
      <c r="C2545">
        <v>0</v>
      </c>
      <c r="D2545">
        <v>25</v>
      </c>
      <c r="E2545">
        <v>4</v>
      </c>
      <c r="F2545">
        <v>20260107</v>
      </c>
      <c r="G2545">
        <v>20260204</v>
      </c>
      <c r="H2545">
        <v>21772.1152</v>
      </c>
      <c r="I2545">
        <f t="shared" si="393"/>
        <v>29</v>
      </c>
      <c r="J2545">
        <f t="shared" si="394"/>
        <v>750.76259310344824</v>
      </c>
      <c r="K2545">
        <f t="shared" si="395"/>
        <v>0</v>
      </c>
      <c r="L2545">
        <f t="shared" si="396"/>
        <v>18769.064827586208</v>
      </c>
      <c r="M2545">
        <f t="shared" si="397"/>
        <v>2476.0390029356254</v>
      </c>
      <c r="N2545">
        <f t="shared" si="398"/>
        <v>21245.103830521832</v>
      </c>
      <c r="O2545">
        <f t="shared" si="399"/>
        <v>0</v>
      </c>
      <c r="P2545">
        <f t="shared" si="400"/>
        <v>19234.654953081386</v>
      </c>
      <c r="Q2545">
        <f t="shared" si="401"/>
        <v>2537.4602469186166</v>
      </c>
      <c r="R2545">
        <f t="shared" si="402"/>
        <v>21772.115200000004</v>
      </c>
    </row>
    <row r="2546" spans="1:18" x14ac:dyDescent="0.3">
      <c r="A2546" t="s">
        <v>37</v>
      </c>
      <c r="B2546" t="s">
        <v>38</v>
      </c>
      <c r="C2546">
        <v>0</v>
      </c>
      <c r="D2546">
        <v>28</v>
      </c>
      <c r="E2546">
        <v>6</v>
      </c>
      <c r="F2546">
        <v>20260104</v>
      </c>
      <c r="G2546">
        <v>20260206</v>
      </c>
      <c r="H2546">
        <v>205698.7513</v>
      </c>
      <c r="I2546">
        <f t="shared" si="393"/>
        <v>34</v>
      </c>
      <c r="J2546">
        <f t="shared" si="394"/>
        <v>6049.9632735294117</v>
      </c>
      <c r="K2546">
        <f t="shared" si="395"/>
        <v>0</v>
      </c>
      <c r="L2546">
        <f t="shared" si="396"/>
        <v>169398.97165882352</v>
      </c>
      <c r="M2546">
        <f t="shared" si="397"/>
        <v>29929.458065426319</v>
      </c>
      <c r="N2546">
        <f t="shared" si="398"/>
        <v>199328.42972424984</v>
      </c>
      <c r="O2546">
        <f t="shared" si="399"/>
        <v>0</v>
      </c>
      <c r="P2546">
        <f t="shared" si="400"/>
        <v>174812.78004311144</v>
      </c>
      <c r="Q2546">
        <f t="shared" si="401"/>
        <v>30885.971256888537</v>
      </c>
      <c r="R2546">
        <f t="shared" si="402"/>
        <v>205698.75129999997</v>
      </c>
    </row>
    <row r="2547" spans="1:18" x14ac:dyDescent="0.3">
      <c r="A2547" t="s">
        <v>0</v>
      </c>
      <c r="B2547" t="s">
        <v>0</v>
      </c>
      <c r="C2547">
        <v>28</v>
      </c>
      <c r="D2547">
        <v>31</v>
      </c>
      <c r="E2547">
        <v>6</v>
      </c>
      <c r="F2547">
        <v>20251204</v>
      </c>
      <c r="G2547">
        <v>20260206</v>
      </c>
      <c r="H2547">
        <v>30721.852500000001</v>
      </c>
      <c r="I2547">
        <f t="shared" si="393"/>
        <v>65</v>
      </c>
      <c r="J2547">
        <f t="shared" si="394"/>
        <v>472.64388461538465</v>
      </c>
      <c r="K2547">
        <f t="shared" si="395"/>
        <v>11179.123231058917</v>
      </c>
      <c r="L2547">
        <f t="shared" si="396"/>
        <v>14651.960423076924</v>
      </c>
      <c r="M2547">
        <f t="shared" si="397"/>
        <v>2338.1919335559714</v>
      </c>
      <c r="N2547">
        <f t="shared" si="398"/>
        <v>28169.275587691813</v>
      </c>
      <c r="O2547">
        <f t="shared" si="399"/>
        <v>12192.126627991045</v>
      </c>
      <c r="P2547">
        <f t="shared" si="400"/>
        <v>15979.657181893859</v>
      </c>
      <c r="Q2547">
        <f t="shared" si="401"/>
        <v>2550.0686901150939</v>
      </c>
      <c r="R2547">
        <f t="shared" si="402"/>
        <v>30721.852499999997</v>
      </c>
    </row>
    <row r="2548" spans="1:18" x14ac:dyDescent="0.3">
      <c r="A2548" t="s">
        <v>39</v>
      </c>
      <c r="B2548" t="s">
        <v>40</v>
      </c>
      <c r="C2548">
        <v>0</v>
      </c>
      <c r="D2548">
        <v>28</v>
      </c>
      <c r="E2548">
        <v>6</v>
      </c>
      <c r="F2548">
        <v>20260104</v>
      </c>
      <c r="G2548">
        <v>20260206</v>
      </c>
      <c r="H2548">
        <v>99718.720400000006</v>
      </c>
      <c r="I2548">
        <f t="shared" si="393"/>
        <v>34</v>
      </c>
      <c r="J2548">
        <f t="shared" si="394"/>
        <v>2932.9035411764708</v>
      </c>
      <c r="K2548">
        <f t="shared" si="395"/>
        <v>0</v>
      </c>
      <c r="L2548">
        <f t="shared" si="396"/>
        <v>82121.299152941181</v>
      </c>
      <c r="M2548">
        <f t="shared" si="397"/>
        <v>14509.214283936064</v>
      </c>
      <c r="N2548">
        <f t="shared" si="398"/>
        <v>96630.513436877241</v>
      </c>
      <c r="O2548">
        <f t="shared" si="399"/>
        <v>0</v>
      </c>
      <c r="P2548">
        <f t="shared" si="400"/>
        <v>84745.807280288209</v>
      </c>
      <c r="Q2548">
        <f t="shared" si="401"/>
        <v>14972.9131197118</v>
      </c>
      <c r="R2548">
        <f t="shared" si="402"/>
        <v>99718.720400000006</v>
      </c>
    </row>
    <row r="2549" spans="1:18" x14ac:dyDescent="0.3">
      <c r="A2549" t="s">
        <v>33</v>
      </c>
      <c r="B2549" t="s">
        <v>34</v>
      </c>
      <c r="C2549">
        <v>0</v>
      </c>
      <c r="D2549">
        <v>31</v>
      </c>
      <c r="E2549">
        <v>1</v>
      </c>
      <c r="F2549">
        <v>20260101</v>
      </c>
      <c r="G2549">
        <v>20260201</v>
      </c>
      <c r="H2549">
        <v>15242.5857</v>
      </c>
      <c r="I2549">
        <f t="shared" si="393"/>
        <v>32</v>
      </c>
      <c r="J2549">
        <f t="shared" si="394"/>
        <v>476.33080312499999</v>
      </c>
      <c r="K2549">
        <f t="shared" si="395"/>
        <v>0</v>
      </c>
      <c r="L2549">
        <f t="shared" si="396"/>
        <v>14766.254896875</v>
      </c>
      <c r="M2549">
        <f t="shared" si="397"/>
        <v>392.73854933347695</v>
      </c>
      <c r="N2549">
        <f t="shared" si="398"/>
        <v>15158.993446208477</v>
      </c>
      <c r="O2549">
        <f t="shared" si="399"/>
        <v>0</v>
      </c>
      <c r="P2549">
        <f t="shared" si="400"/>
        <v>14847.681446155462</v>
      </c>
      <c r="Q2549">
        <f t="shared" si="401"/>
        <v>394.904253844538</v>
      </c>
      <c r="R2549">
        <f t="shared" si="402"/>
        <v>15242.5857</v>
      </c>
    </row>
    <row r="2550" spans="1:18" x14ac:dyDescent="0.3">
      <c r="A2550" t="s">
        <v>33</v>
      </c>
      <c r="B2550" t="s">
        <v>34</v>
      </c>
      <c r="C2550">
        <v>0</v>
      </c>
      <c r="D2550">
        <v>11</v>
      </c>
      <c r="E2550">
        <v>5</v>
      </c>
      <c r="F2550">
        <v>20260121</v>
      </c>
      <c r="G2550">
        <v>20260205</v>
      </c>
      <c r="H2550">
        <v>89048.654599999994</v>
      </c>
      <c r="I2550">
        <f t="shared" si="393"/>
        <v>16</v>
      </c>
      <c r="J2550">
        <f t="shared" si="394"/>
        <v>5565.5409124999996</v>
      </c>
      <c r="K2550">
        <f t="shared" si="395"/>
        <v>0</v>
      </c>
      <c r="L2550">
        <f t="shared" si="396"/>
        <v>61220.950037499999</v>
      </c>
      <c r="M2550">
        <f t="shared" si="397"/>
        <v>22944.164537452361</v>
      </c>
      <c r="N2550">
        <f t="shared" si="398"/>
        <v>84165.114574952357</v>
      </c>
      <c r="O2550">
        <f t="shared" si="399"/>
        <v>0</v>
      </c>
      <c r="P2550">
        <f t="shared" si="400"/>
        <v>64773.193284472873</v>
      </c>
      <c r="Q2550">
        <f t="shared" si="401"/>
        <v>24275.461315527125</v>
      </c>
      <c r="R2550">
        <f t="shared" si="402"/>
        <v>89048.654599999994</v>
      </c>
    </row>
    <row r="2551" spans="1:18" x14ac:dyDescent="0.3">
      <c r="A2551" t="s">
        <v>35</v>
      </c>
      <c r="B2551" t="s">
        <v>34</v>
      </c>
      <c r="C2551">
        <v>0</v>
      </c>
      <c r="D2551">
        <v>21</v>
      </c>
      <c r="E2551">
        <v>5</v>
      </c>
      <c r="F2551">
        <v>20260111</v>
      </c>
      <c r="G2551">
        <v>20260205</v>
      </c>
      <c r="H2551">
        <v>8986.6043000000009</v>
      </c>
      <c r="I2551">
        <f t="shared" si="393"/>
        <v>26</v>
      </c>
      <c r="J2551">
        <f t="shared" si="394"/>
        <v>345.63862692307697</v>
      </c>
      <c r="K2551">
        <f t="shared" si="395"/>
        <v>0</v>
      </c>
      <c r="L2551">
        <f t="shared" si="396"/>
        <v>7258.4111653846167</v>
      </c>
      <c r="M2551">
        <f t="shared" si="397"/>
        <v>1424.9090342343593</v>
      </c>
      <c r="N2551">
        <f t="shared" si="398"/>
        <v>8683.3201996189764</v>
      </c>
      <c r="O2551">
        <f t="shared" si="399"/>
        <v>0</v>
      </c>
      <c r="P2551">
        <f t="shared" si="400"/>
        <v>7511.9271765281246</v>
      </c>
      <c r="Q2551">
        <f t="shared" si="401"/>
        <v>1474.6771234718751</v>
      </c>
      <c r="R2551">
        <f t="shared" si="402"/>
        <v>8986.6042999999991</v>
      </c>
    </row>
    <row r="2552" spans="1:18" x14ac:dyDescent="0.3">
      <c r="A2552" t="s">
        <v>35</v>
      </c>
      <c r="B2552" t="s">
        <v>34</v>
      </c>
      <c r="C2552">
        <v>0</v>
      </c>
      <c r="D2552">
        <v>26</v>
      </c>
      <c r="E2552">
        <v>9</v>
      </c>
      <c r="F2552">
        <v>20260106</v>
      </c>
      <c r="G2552">
        <v>20260209</v>
      </c>
      <c r="H2552">
        <v>378917.0526</v>
      </c>
      <c r="I2552">
        <f t="shared" si="393"/>
        <v>35</v>
      </c>
      <c r="J2552">
        <f t="shared" si="394"/>
        <v>10826.201502857142</v>
      </c>
      <c r="K2552">
        <f t="shared" si="395"/>
        <v>0</v>
      </c>
      <c r="L2552">
        <f t="shared" si="396"/>
        <v>281481.23907428572</v>
      </c>
      <c r="M2552">
        <f t="shared" si="397"/>
        <v>80336.606001888402</v>
      </c>
      <c r="N2552">
        <f t="shared" si="398"/>
        <v>361817.84507617413</v>
      </c>
      <c r="O2552">
        <f t="shared" si="399"/>
        <v>0</v>
      </c>
      <c r="P2552">
        <f t="shared" si="400"/>
        <v>294783.80606066954</v>
      </c>
      <c r="Q2552">
        <f t="shared" si="401"/>
        <v>84133.246539330445</v>
      </c>
      <c r="R2552">
        <f t="shared" si="402"/>
        <v>378917.0526</v>
      </c>
    </row>
    <row r="2553" spans="1:18" x14ac:dyDescent="0.3">
      <c r="A2553" t="s">
        <v>39</v>
      </c>
      <c r="B2553" t="s">
        <v>40</v>
      </c>
      <c r="C2553">
        <v>0</v>
      </c>
      <c r="D2553">
        <v>28</v>
      </c>
      <c r="E2553">
        <v>5</v>
      </c>
      <c r="F2553">
        <v>20260104</v>
      </c>
      <c r="G2553">
        <v>20260205</v>
      </c>
      <c r="H2553">
        <v>426819.65610000002</v>
      </c>
      <c r="I2553">
        <f t="shared" si="393"/>
        <v>33</v>
      </c>
      <c r="J2553">
        <f t="shared" si="394"/>
        <v>12933.928972727274</v>
      </c>
      <c r="K2553">
        <f t="shared" si="395"/>
        <v>0</v>
      </c>
      <c r="L2553">
        <f t="shared" si="396"/>
        <v>362150.01123636367</v>
      </c>
      <c r="M2553">
        <f t="shared" si="397"/>
        <v>53320.638394638117</v>
      </c>
      <c r="N2553">
        <f t="shared" si="398"/>
        <v>415470.64963100181</v>
      </c>
      <c r="O2553">
        <f t="shared" si="399"/>
        <v>0</v>
      </c>
      <c r="P2553">
        <f t="shared" si="400"/>
        <v>372042.50983745517</v>
      </c>
      <c r="Q2553">
        <f t="shared" si="401"/>
        <v>54777.146262544811</v>
      </c>
      <c r="R2553">
        <f t="shared" si="402"/>
        <v>426819.65609999996</v>
      </c>
    </row>
    <row r="2554" spans="1:18" x14ac:dyDescent="0.3">
      <c r="A2554" t="s">
        <v>35</v>
      </c>
      <c r="B2554" t="s">
        <v>34</v>
      </c>
      <c r="C2554">
        <v>0</v>
      </c>
      <c r="D2554">
        <v>22</v>
      </c>
      <c r="E2554">
        <v>3</v>
      </c>
      <c r="F2554">
        <v>20260110</v>
      </c>
      <c r="G2554">
        <v>20260203</v>
      </c>
      <c r="H2554">
        <v>37630.213799999998</v>
      </c>
      <c r="I2554">
        <f t="shared" si="393"/>
        <v>25</v>
      </c>
      <c r="J2554">
        <f t="shared" si="394"/>
        <v>1505.2085519999998</v>
      </c>
      <c r="K2554">
        <f t="shared" si="395"/>
        <v>0</v>
      </c>
      <c r="L2554">
        <f t="shared" si="396"/>
        <v>33114.588143999994</v>
      </c>
      <c r="M2554">
        <f t="shared" si="397"/>
        <v>3723.1693978965154</v>
      </c>
      <c r="N2554">
        <f t="shared" si="398"/>
        <v>36837.757541896506</v>
      </c>
      <c r="O2554">
        <f t="shared" si="399"/>
        <v>0</v>
      </c>
      <c r="P2554">
        <f t="shared" si="400"/>
        <v>33826.951337644095</v>
      </c>
      <c r="Q2554">
        <f t="shared" si="401"/>
        <v>3803.2624623559054</v>
      </c>
      <c r="R2554">
        <f t="shared" si="402"/>
        <v>37630.213799999998</v>
      </c>
    </row>
    <row r="2555" spans="1:18" x14ac:dyDescent="0.3">
      <c r="A2555" t="s">
        <v>33</v>
      </c>
      <c r="B2555" t="s">
        <v>34</v>
      </c>
      <c r="C2555">
        <v>0</v>
      </c>
      <c r="D2555">
        <v>22</v>
      </c>
      <c r="E2555">
        <v>2</v>
      </c>
      <c r="F2555">
        <v>20260110</v>
      </c>
      <c r="G2555">
        <v>20260202</v>
      </c>
      <c r="H2555">
        <v>425322.80869999999</v>
      </c>
      <c r="I2555">
        <f t="shared" si="393"/>
        <v>24</v>
      </c>
      <c r="J2555">
        <f t="shared" si="394"/>
        <v>17721.783695833332</v>
      </c>
      <c r="K2555">
        <f t="shared" si="395"/>
        <v>0</v>
      </c>
      <c r="L2555">
        <f t="shared" si="396"/>
        <v>389879.24130833329</v>
      </c>
      <c r="M2555">
        <f t="shared" si="397"/>
        <v>29223.504231267518</v>
      </c>
      <c r="N2555">
        <f t="shared" si="398"/>
        <v>419102.74553960079</v>
      </c>
      <c r="O2555">
        <f t="shared" si="399"/>
        <v>0</v>
      </c>
      <c r="P2555">
        <f t="shared" si="400"/>
        <v>395665.58733368333</v>
      </c>
      <c r="Q2555">
        <f t="shared" si="401"/>
        <v>29657.221366316691</v>
      </c>
      <c r="R2555">
        <f t="shared" si="402"/>
        <v>425322.80870000005</v>
      </c>
    </row>
    <row r="2556" spans="1:18" x14ac:dyDescent="0.3">
      <c r="A2556" t="s">
        <v>0</v>
      </c>
      <c r="B2556" t="s">
        <v>0</v>
      </c>
      <c r="C2556">
        <v>27</v>
      </c>
      <c r="D2556">
        <v>31</v>
      </c>
      <c r="E2556">
        <v>7</v>
      </c>
      <c r="F2556">
        <v>20251205</v>
      </c>
      <c r="G2556">
        <v>20260207</v>
      </c>
      <c r="H2556">
        <v>24626.7565</v>
      </c>
      <c r="I2556">
        <f t="shared" si="393"/>
        <v>65</v>
      </c>
      <c r="J2556">
        <f t="shared" si="394"/>
        <v>378.87317692307693</v>
      </c>
      <c r="K2556">
        <f t="shared" si="395"/>
        <v>8641.1847976000263</v>
      </c>
      <c r="L2556">
        <f t="shared" si="396"/>
        <v>11745.068484615385</v>
      </c>
      <c r="M2556">
        <f t="shared" si="397"/>
        <v>2186.687710241592</v>
      </c>
      <c r="N2556">
        <f t="shared" si="398"/>
        <v>22572.940992457003</v>
      </c>
      <c r="O2556">
        <f t="shared" si="399"/>
        <v>9427.4093018321619</v>
      </c>
      <c r="P2556">
        <f t="shared" si="400"/>
        <v>12813.702110996561</v>
      </c>
      <c r="Q2556">
        <f t="shared" si="401"/>
        <v>2385.64508717128</v>
      </c>
      <c r="R2556">
        <f t="shared" si="402"/>
        <v>24626.756500000003</v>
      </c>
    </row>
    <row r="2557" spans="1:18" x14ac:dyDescent="0.3">
      <c r="A2557" t="s">
        <v>43</v>
      </c>
      <c r="B2557" t="s">
        <v>44</v>
      </c>
      <c r="C2557">
        <v>0</v>
      </c>
      <c r="D2557">
        <v>25</v>
      </c>
      <c r="E2557">
        <v>3</v>
      </c>
      <c r="F2557">
        <v>20260107</v>
      </c>
      <c r="G2557">
        <v>20260203</v>
      </c>
      <c r="H2557">
        <v>339904.48129999998</v>
      </c>
      <c r="I2557">
        <f t="shared" si="393"/>
        <v>28</v>
      </c>
      <c r="J2557">
        <f t="shared" si="394"/>
        <v>12139.445760714285</v>
      </c>
      <c r="K2557">
        <f t="shared" si="395"/>
        <v>0</v>
      </c>
      <c r="L2557">
        <f t="shared" si="396"/>
        <v>303486.14401785715</v>
      </c>
      <c r="M2557">
        <f t="shared" si="397"/>
        <v>30027.209786751213</v>
      </c>
      <c r="N2557">
        <f t="shared" si="398"/>
        <v>333513.35380460834</v>
      </c>
      <c r="O2557">
        <f t="shared" si="399"/>
        <v>0</v>
      </c>
      <c r="P2557">
        <f t="shared" si="400"/>
        <v>309301.85909305996</v>
      </c>
      <c r="Q2557">
        <f t="shared" si="401"/>
        <v>30602.622206940028</v>
      </c>
      <c r="R2557">
        <f t="shared" si="402"/>
        <v>339904.48129999998</v>
      </c>
    </row>
    <row r="2558" spans="1:18" x14ac:dyDescent="0.3">
      <c r="A2558" t="s">
        <v>33</v>
      </c>
      <c r="B2558" t="s">
        <v>34</v>
      </c>
      <c r="C2558">
        <v>0</v>
      </c>
      <c r="D2558">
        <v>31</v>
      </c>
      <c r="E2558">
        <v>4</v>
      </c>
      <c r="F2558">
        <v>20260101</v>
      </c>
      <c r="G2558">
        <v>20260204</v>
      </c>
      <c r="H2558">
        <v>25039.351699999999</v>
      </c>
      <c r="I2558">
        <f t="shared" si="393"/>
        <v>35</v>
      </c>
      <c r="J2558">
        <f t="shared" si="394"/>
        <v>715.41004857142855</v>
      </c>
      <c r="K2558">
        <f t="shared" si="395"/>
        <v>0</v>
      </c>
      <c r="L2558">
        <f t="shared" si="396"/>
        <v>22177.711505714284</v>
      </c>
      <c r="M2558">
        <f t="shared" si="397"/>
        <v>2359.4451823079135</v>
      </c>
      <c r="N2558">
        <f t="shared" si="398"/>
        <v>24537.156688022198</v>
      </c>
      <c r="O2558">
        <f t="shared" si="399"/>
        <v>0</v>
      </c>
      <c r="P2558">
        <f t="shared" si="400"/>
        <v>22631.616423747804</v>
      </c>
      <c r="Q2558">
        <f t="shared" si="401"/>
        <v>2407.7352762521923</v>
      </c>
      <c r="R2558">
        <f t="shared" si="402"/>
        <v>25039.351699999996</v>
      </c>
    </row>
    <row r="2559" spans="1:18" x14ac:dyDescent="0.3">
      <c r="A2559" t="s">
        <v>37</v>
      </c>
      <c r="B2559" t="s">
        <v>38</v>
      </c>
      <c r="C2559">
        <v>0</v>
      </c>
      <c r="D2559">
        <v>23</v>
      </c>
      <c r="E2559">
        <v>1</v>
      </c>
      <c r="F2559">
        <v>20260109</v>
      </c>
      <c r="G2559">
        <v>20260201</v>
      </c>
      <c r="H2559">
        <v>113365.2764</v>
      </c>
      <c r="I2559">
        <f t="shared" si="393"/>
        <v>24</v>
      </c>
      <c r="J2559">
        <f t="shared" si="394"/>
        <v>4723.5531833333334</v>
      </c>
      <c r="K2559">
        <f t="shared" si="395"/>
        <v>0</v>
      </c>
      <c r="L2559">
        <f t="shared" si="396"/>
        <v>108641.72321666667</v>
      </c>
      <c r="M2559">
        <f t="shared" si="397"/>
        <v>3894.607303897234</v>
      </c>
      <c r="N2559">
        <f t="shared" si="398"/>
        <v>112536.3305205639</v>
      </c>
      <c r="O2559">
        <f t="shared" si="399"/>
        <v>0</v>
      </c>
      <c r="P2559">
        <f t="shared" si="400"/>
        <v>109441.98130557634</v>
      </c>
      <c r="Q2559">
        <f t="shared" si="401"/>
        <v>3923.2950944236673</v>
      </c>
      <c r="R2559">
        <f t="shared" si="402"/>
        <v>113365.2764</v>
      </c>
    </row>
    <row r="2560" spans="1:18" x14ac:dyDescent="0.3">
      <c r="A2560" t="s">
        <v>41</v>
      </c>
      <c r="B2560" t="s">
        <v>42</v>
      </c>
      <c r="C2560">
        <v>0</v>
      </c>
      <c r="D2560">
        <v>28</v>
      </c>
      <c r="E2560">
        <v>3</v>
      </c>
      <c r="F2560">
        <v>20260104</v>
      </c>
      <c r="G2560">
        <v>20260203</v>
      </c>
      <c r="H2560">
        <v>951161.99140000006</v>
      </c>
      <c r="I2560">
        <f t="shared" si="393"/>
        <v>31</v>
      </c>
      <c r="J2560">
        <f t="shared" si="394"/>
        <v>30682.644883870969</v>
      </c>
      <c r="K2560">
        <f t="shared" si="395"/>
        <v>0</v>
      </c>
      <c r="L2560">
        <f t="shared" si="396"/>
        <v>859114.05674838717</v>
      </c>
      <c r="M2560">
        <f t="shared" si="397"/>
        <v>75894.256863187489</v>
      </c>
      <c r="N2560">
        <f t="shared" si="398"/>
        <v>935008.3136115747</v>
      </c>
      <c r="O2560">
        <f t="shared" si="399"/>
        <v>0</v>
      </c>
      <c r="P2560">
        <f t="shared" si="400"/>
        <v>873956.54686766281</v>
      </c>
      <c r="Q2560">
        <f t="shared" si="401"/>
        <v>77205.444532337162</v>
      </c>
      <c r="R2560">
        <f t="shared" si="402"/>
        <v>951161.99139999994</v>
      </c>
    </row>
    <row r="2561" spans="1:18" x14ac:dyDescent="0.3">
      <c r="A2561" t="s">
        <v>35</v>
      </c>
      <c r="B2561" t="s">
        <v>34</v>
      </c>
      <c r="C2561">
        <v>0</v>
      </c>
      <c r="D2561">
        <v>11</v>
      </c>
      <c r="E2561">
        <v>3</v>
      </c>
      <c r="F2561">
        <v>20260121</v>
      </c>
      <c r="G2561">
        <v>20260203</v>
      </c>
      <c r="H2561">
        <v>13411.016799999999</v>
      </c>
      <c r="I2561">
        <f t="shared" si="393"/>
        <v>14</v>
      </c>
      <c r="J2561">
        <f t="shared" si="394"/>
        <v>957.92977142857137</v>
      </c>
      <c r="K2561">
        <f t="shared" si="395"/>
        <v>0</v>
      </c>
      <c r="L2561">
        <f t="shared" si="396"/>
        <v>10537.227485714286</v>
      </c>
      <c r="M2561">
        <f t="shared" si="397"/>
        <v>2369.4622287243433</v>
      </c>
      <c r="N2561">
        <f t="shared" si="398"/>
        <v>12906.689714438629</v>
      </c>
      <c r="O2561">
        <f t="shared" si="399"/>
        <v>0</v>
      </c>
      <c r="P2561">
        <f t="shared" si="400"/>
        <v>10948.968167898849</v>
      </c>
      <c r="Q2561">
        <f t="shared" si="401"/>
        <v>2462.0486321011499</v>
      </c>
      <c r="R2561">
        <f t="shared" si="402"/>
        <v>13411.016799999999</v>
      </c>
    </row>
    <row r="2562" spans="1:18" x14ac:dyDescent="0.3">
      <c r="A2562" t="s">
        <v>0</v>
      </c>
      <c r="B2562" t="s">
        <v>0</v>
      </c>
      <c r="C2562">
        <v>0</v>
      </c>
      <c r="D2562">
        <v>27</v>
      </c>
      <c r="E2562">
        <v>5</v>
      </c>
      <c r="F2562">
        <v>20260105</v>
      </c>
      <c r="G2562">
        <v>20260205</v>
      </c>
      <c r="H2562">
        <v>1302.7806</v>
      </c>
      <c r="I2562">
        <f t="shared" si="393"/>
        <v>32</v>
      </c>
      <c r="J2562">
        <f t="shared" si="394"/>
        <v>40.711893750000002</v>
      </c>
      <c r="K2562">
        <f t="shared" si="395"/>
        <v>0</v>
      </c>
      <c r="L2562">
        <f t="shared" si="396"/>
        <v>1099.2211312500001</v>
      </c>
      <c r="M2562">
        <f t="shared" si="397"/>
        <v>167.83640683214159</v>
      </c>
      <c r="N2562">
        <f t="shared" si="398"/>
        <v>1267.0575380821417</v>
      </c>
      <c r="O2562">
        <f t="shared" si="399"/>
        <v>0</v>
      </c>
      <c r="P2562">
        <f t="shared" si="400"/>
        <v>1130.2122609760413</v>
      </c>
      <c r="Q2562">
        <f t="shared" si="401"/>
        <v>172.56833902395874</v>
      </c>
      <c r="R2562">
        <f t="shared" si="402"/>
        <v>1302.7806</v>
      </c>
    </row>
    <row r="2563" spans="1:18" x14ac:dyDescent="0.3">
      <c r="A2563" t="s">
        <v>35</v>
      </c>
      <c r="B2563" t="s">
        <v>36</v>
      </c>
      <c r="C2563">
        <v>0</v>
      </c>
      <c r="D2563">
        <v>22</v>
      </c>
      <c r="E2563">
        <v>1</v>
      </c>
      <c r="F2563">
        <v>20260110</v>
      </c>
      <c r="G2563">
        <v>20260201</v>
      </c>
      <c r="H2563">
        <v>1548</v>
      </c>
      <c r="I2563">
        <f t="shared" si="393"/>
        <v>23</v>
      </c>
      <c r="J2563">
        <f t="shared" si="394"/>
        <v>67.304347826086953</v>
      </c>
      <c r="K2563">
        <f t="shared" si="395"/>
        <v>0</v>
      </c>
      <c r="L2563">
        <f t="shared" si="396"/>
        <v>1480.695652173913</v>
      </c>
      <c r="M2563">
        <f t="shared" si="397"/>
        <v>55.49297201784475</v>
      </c>
      <c r="N2563">
        <f t="shared" si="398"/>
        <v>1536.1886241917578</v>
      </c>
      <c r="O2563">
        <f t="shared" si="399"/>
        <v>0</v>
      </c>
      <c r="P2563">
        <f t="shared" si="400"/>
        <v>1492.0803561940056</v>
      </c>
      <c r="Q2563">
        <f t="shared" si="401"/>
        <v>55.919643805994397</v>
      </c>
      <c r="R2563">
        <f t="shared" si="402"/>
        <v>1548</v>
      </c>
    </row>
    <row r="2564" spans="1:18" x14ac:dyDescent="0.3">
      <c r="A2564" t="s">
        <v>35</v>
      </c>
      <c r="B2564" t="s">
        <v>34</v>
      </c>
      <c r="C2564">
        <v>0</v>
      </c>
      <c r="D2564">
        <v>22</v>
      </c>
      <c r="E2564">
        <v>1</v>
      </c>
      <c r="F2564">
        <v>20260110</v>
      </c>
      <c r="G2564">
        <v>20260201</v>
      </c>
      <c r="H2564">
        <v>11731.020500000001</v>
      </c>
      <c r="I2564">
        <f t="shared" si="393"/>
        <v>23</v>
      </c>
      <c r="J2564">
        <f t="shared" si="394"/>
        <v>510.04436956521744</v>
      </c>
      <c r="K2564">
        <f t="shared" si="395"/>
        <v>0</v>
      </c>
      <c r="L2564">
        <f t="shared" si="396"/>
        <v>11220.976130434783</v>
      </c>
      <c r="M2564">
        <f t="shared" si="397"/>
        <v>420.53565397110026</v>
      </c>
      <c r="N2564">
        <f t="shared" si="398"/>
        <v>11641.511784405884</v>
      </c>
      <c r="O2564">
        <f t="shared" si="399"/>
        <v>0</v>
      </c>
      <c r="P2564">
        <f t="shared" si="400"/>
        <v>11307.251451007223</v>
      </c>
      <c r="Q2564">
        <f t="shared" si="401"/>
        <v>423.76904899277667</v>
      </c>
      <c r="R2564">
        <f t="shared" si="402"/>
        <v>11731.020500000001</v>
      </c>
    </row>
    <row r="2565" spans="1:18" x14ac:dyDescent="0.3">
      <c r="A2565" t="s">
        <v>41</v>
      </c>
      <c r="B2565" t="s">
        <v>42</v>
      </c>
      <c r="C2565">
        <v>0</v>
      </c>
      <c r="D2565">
        <v>30</v>
      </c>
      <c r="E2565">
        <v>4</v>
      </c>
      <c r="F2565">
        <v>20260102</v>
      </c>
      <c r="G2565">
        <v>20260204</v>
      </c>
      <c r="H2565">
        <v>79787.053499999995</v>
      </c>
      <c r="I2565">
        <f t="shared" si="393"/>
        <v>34</v>
      </c>
      <c r="J2565">
        <f t="shared" si="394"/>
        <v>2346.678044117647</v>
      </c>
      <c r="K2565">
        <f t="shared" si="395"/>
        <v>0</v>
      </c>
      <c r="L2565">
        <f t="shared" si="396"/>
        <v>70400.341323529414</v>
      </c>
      <c r="M2565">
        <f t="shared" si="397"/>
        <v>7739.4191159006677</v>
      </c>
      <c r="N2565">
        <f t="shared" si="398"/>
        <v>78139.760439430087</v>
      </c>
      <c r="O2565">
        <f t="shared" si="399"/>
        <v>0</v>
      </c>
      <c r="P2565">
        <f t="shared" si="400"/>
        <v>71884.47684009395</v>
      </c>
      <c r="Q2565">
        <f t="shared" si="401"/>
        <v>7902.5766599060362</v>
      </c>
      <c r="R2565">
        <f t="shared" si="402"/>
        <v>79787.05349999998</v>
      </c>
    </row>
    <row r="2566" spans="1:18" x14ac:dyDescent="0.3">
      <c r="A2566" t="s">
        <v>0</v>
      </c>
      <c r="B2566" t="s">
        <v>0</v>
      </c>
      <c r="C2566">
        <v>0</v>
      </c>
      <c r="D2566">
        <v>24</v>
      </c>
      <c r="E2566">
        <v>7</v>
      </c>
      <c r="F2566">
        <v>20260108</v>
      </c>
      <c r="G2566">
        <v>20260207</v>
      </c>
      <c r="H2566">
        <v>504.44450000000001</v>
      </c>
      <c r="I2566">
        <f t="shared" si="393"/>
        <v>31</v>
      </c>
      <c r="J2566">
        <f t="shared" si="394"/>
        <v>16.272403225806453</v>
      </c>
      <c r="K2566">
        <f t="shared" si="395"/>
        <v>0</v>
      </c>
      <c r="L2566">
        <f t="shared" si="396"/>
        <v>390.53767741935485</v>
      </c>
      <c r="M2566">
        <f t="shared" si="397"/>
        <v>93.917084442193172</v>
      </c>
      <c r="N2566">
        <f t="shared" si="398"/>
        <v>484.45476186154804</v>
      </c>
      <c r="O2566">
        <f t="shared" si="399"/>
        <v>0</v>
      </c>
      <c r="P2566">
        <f t="shared" si="400"/>
        <v>406.65217668614753</v>
      </c>
      <c r="Q2566">
        <f t="shared" si="401"/>
        <v>97.792323313852478</v>
      </c>
      <c r="R2566">
        <f t="shared" si="402"/>
        <v>504.44450000000001</v>
      </c>
    </row>
    <row r="2567" spans="1:18" x14ac:dyDescent="0.3">
      <c r="A2567" t="s">
        <v>39</v>
      </c>
      <c r="B2567" t="s">
        <v>40</v>
      </c>
      <c r="C2567">
        <v>0</v>
      </c>
      <c r="D2567">
        <v>25</v>
      </c>
      <c r="E2567">
        <v>9</v>
      </c>
      <c r="F2567">
        <v>20260107</v>
      </c>
      <c r="G2567">
        <v>20260209</v>
      </c>
      <c r="H2567">
        <v>22072.0399</v>
      </c>
      <c r="I2567">
        <f t="shared" si="393"/>
        <v>34</v>
      </c>
      <c r="J2567">
        <f t="shared" si="394"/>
        <v>649.17764411764711</v>
      </c>
      <c r="K2567">
        <f t="shared" si="395"/>
        <v>0</v>
      </c>
      <c r="L2567">
        <f t="shared" si="396"/>
        <v>16229.441102941179</v>
      </c>
      <c r="M2567">
        <f t="shared" si="397"/>
        <v>4817.2693448343744</v>
      </c>
      <c r="N2567">
        <f t="shared" si="398"/>
        <v>21046.710447775553</v>
      </c>
      <c r="O2567">
        <f t="shared" si="399"/>
        <v>0</v>
      </c>
      <c r="P2567">
        <f t="shared" si="400"/>
        <v>17020.088363342216</v>
      </c>
      <c r="Q2567">
        <f t="shared" si="401"/>
        <v>5051.9515366577853</v>
      </c>
      <c r="R2567">
        <f t="shared" si="402"/>
        <v>22072.039900000003</v>
      </c>
    </row>
    <row r="2568" spans="1:18" x14ac:dyDescent="0.3">
      <c r="A2568" t="s">
        <v>39</v>
      </c>
      <c r="B2568" t="s">
        <v>40</v>
      </c>
      <c r="C2568">
        <v>0</v>
      </c>
      <c r="D2568">
        <v>23</v>
      </c>
      <c r="E2568">
        <v>9</v>
      </c>
      <c r="F2568">
        <v>20260109</v>
      </c>
      <c r="G2568">
        <v>20260209</v>
      </c>
      <c r="H2568">
        <v>54710.759100000003</v>
      </c>
      <c r="I2568">
        <f t="shared" si="393"/>
        <v>32</v>
      </c>
      <c r="J2568">
        <f t="shared" si="394"/>
        <v>1709.7112218750001</v>
      </c>
      <c r="K2568">
        <f t="shared" si="395"/>
        <v>0</v>
      </c>
      <c r="L2568">
        <f t="shared" si="396"/>
        <v>39323.358103125</v>
      </c>
      <c r="M2568">
        <f t="shared" si="397"/>
        <v>12687.034946886073</v>
      </c>
      <c r="N2568">
        <f t="shared" si="398"/>
        <v>52010.393050011073</v>
      </c>
      <c r="O2568">
        <f t="shared" si="399"/>
        <v>0</v>
      </c>
      <c r="P2568">
        <f t="shared" si="400"/>
        <v>41365.01660570794</v>
      </c>
      <c r="Q2568">
        <f t="shared" si="401"/>
        <v>13345.742494292062</v>
      </c>
      <c r="R2568">
        <f t="shared" si="402"/>
        <v>54710.759100000003</v>
      </c>
    </row>
    <row r="2569" spans="1:18" x14ac:dyDescent="0.3">
      <c r="A2569" t="s">
        <v>33</v>
      </c>
      <c r="B2569" t="s">
        <v>34</v>
      </c>
      <c r="C2569">
        <v>0</v>
      </c>
      <c r="D2569">
        <v>4</v>
      </c>
      <c r="E2569">
        <v>1</v>
      </c>
      <c r="F2569">
        <v>20260128</v>
      </c>
      <c r="G2569">
        <v>20260201</v>
      </c>
      <c r="H2569">
        <v>2481.2930000000001</v>
      </c>
      <c r="I2569">
        <f t="shared" si="393"/>
        <v>5</v>
      </c>
      <c r="J2569">
        <f t="shared" si="394"/>
        <v>496.2586</v>
      </c>
      <c r="K2569">
        <f t="shared" si="395"/>
        <v>0</v>
      </c>
      <c r="L2569">
        <f t="shared" si="396"/>
        <v>1985.0344</v>
      </c>
      <c r="M2569">
        <f t="shared" si="397"/>
        <v>409.16917692412187</v>
      </c>
      <c r="N2569">
        <f t="shared" si="398"/>
        <v>2394.203576924122</v>
      </c>
      <c r="O2569">
        <f t="shared" si="399"/>
        <v>0</v>
      </c>
      <c r="P2569">
        <f t="shared" si="400"/>
        <v>2057.2402484700237</v>
      </c>
      <c r="Q2569">
        <f t="shared" si="401"/>
        <v>424.05275152997632</v>
      </c>
      <c r="R2569">
        <f t="shared" si="402"/>
        <v>2481.2930000000001</v>
      </c>
    </row>
    <row r="2570" spans="1:18" x14ac:dyDescent="0.3">
      <c r="A2570" t="s">
        <v>35</v>
      </c>
      <c r="B2570" t="s">
        <v>34</v>
      </c>
      <c r="C2570">
        <v>0</v>
      </c>
      <c r="D2570">
        <v>19</v>
      </c>
      <c r="E2570">
        <v>2</v>
      </c>
      <c r="F2570">
        <v>20260113</v>
      </c>
      <c r="G2570">
        <v>20260202</v>
      </c>
      <c r="H2570">
        <v>7595.8136000000004</v>
      </c>
      <c r="I2570">
        <f t="shared" si="393"/>
        <v>21</v>
      </c>
      <c r="J2570">
        <f t="shared" si="394"/>
        <v>361.70540952380952</v>
      </c>
      <c r="K2570">
        <f t="shared" si="395"/>
        <v>0</v>
      </c>
      <c r="L2570">
        <f t="shared" si="396"/>
        <v>6872.4027809523814</v>
      </c>
      <c r="M2570">
        <f t="shared" si="397"/>
        <v>596.45799469816575</v>
      </c>
      <c r="N2570">
        <f t="shared" si="398"/>
        <v>7468.8607756505471</v>
      </c>
      <c r="O2570">
        <f t="shared" si="399"/>
        <v>0</v>
      </c>
      <c r="P2570">
        <f t="shared" si="400"/>
        <v>6989.2172415931946</v>
      </c>
      <c r="Q2570">
        <f t="shared" si="401"/>
        <v>606.59635840680619</v>
      </c>
      <c r="R2570">
        <f t="shared" si="402"/>
        <v>7595.8136000000004</v>
      </c>
    </row>
    <row r="2571" spans="1:18" x14ac:dyDescent="0.3">
      <c r="A2571" t="s">
        <v>33</v>
      </c>
      <c r="B2571" t="s">
        <v>34</v>
      </c>
      <c r="C2571">
        <v>1</v>
      </c>
      <c r="D2571">
        <v>31</v>
      </c>
      <c r="E2571">
        <v>2</v>
      </c>
      <c r="F2571">
        <v>20251231</v>
      </c>
      <c r="G2571">
        <v>20260202</v>
      </c>
      <c r="H2571">
        <v>649995.49040000001</v>
      </c>
      <c r="I2571">
        <f t="shared" ref="I2571:I2634" si="403">IF(C2571&lt;0,0,C2571)+D2571+E2571</f>
        <v>34</v>
      </c>
      <c r="J2571">
        <f t="shared" ref="J2571:J2634" si="404">H2571/I2571</f>
        <v>19117.514423529414</v>
      </c>
      <c r="K2571">
        <f t="shared" ref="K2571:K2634" si="405">IF(C2571&lt;0,0,C2571)*$J2571*$B$6</f>
        <v>16149.05433098918</v>
      </c>
      <c r="L2571">
        <f t="shared" ref="L2571:L2634" si="406">IF(D2571&lt;0,0,D2571)*$J2571*$C$6</f>
        <v>592642.94712941186</v>
      </c>
      <c r="M2571">
        <f t="shared" ref="M2571:M2634" si="407">IF(E2571&lt;0,0,E2571)*$J2571*$D$6</f>
        <v>31525.086483178566</v>
      </c>
      <c r="N2571">
        <f t="shared" ref="N2571:N2634" si="408">K2571+L2571+M2571</f>
        <v>640317.08794357954</v>
      </c>
      <c r="O2571">
        <f t="shared" ref="O2571:O2634" si="409">K2571/$N2571*$H2571</f>
        <v>16393.147531137674</v>
      </c>
      <c r="P2571">
        <f t="shared" ref="P2571:P2634" si="410">L2571/$N2571*$H2571</f>
        <v>601600.7542272961</v>
      </c>
      <c r="Q2571">
        <f t="shared" ref="Q2571:Q2634" si="411">M2571/$N2571*$H2571</f>
        <v>32001.588641566301</v>
      </c>
      <c r="R2571">
        <f t="shared" ref="R2571:R2634" si="412">O2571+P2571+Q2571</f>
        <v>649995.49040000013</v>
      </c>
    </row>
    <row r="2572" spans="1:18" x14ac:dyDescent="0.3">
      <c r="A2572" t="s">
        <v>33</v>
      </c>
      <c r="B2572" t="s">
        <v>34</v>
      </c>
      <c r="C2572">
        <v>0</v>
      </c>
      <c r="D2572">
        <v>22</v>
      </c>
      <c r="E2572">
        <v>8</v>
      </c>
      <c r="F2572">
        <v>20260110</v>
      </c>
      <c r="G2572">
        <v>20260208</v>
      </c>
      <c r="H2572">
        <v>29603.815699999999</v>
      </c>
      <c r="I2572">
        <f t="shared" si="403"/>
        <v>30</v>
      </c>
      <c r="J2572">
        <f t="shared" si="404"/>
        <v>986.79385666666667</v>
      </c>
      <c r="K2572">
        <f t="shared" si="405"/>
        <v>0</v>
      </c>
      <c r="L2572">
        <f t="shared" si="406"/>
        <v>21709.464846666666</v>
      </c>
      <c r="M2572">
        <f t="shared" si="407"/>
        <v>6508.9552926813549</v>
      </c>
      <c r="N2572">
        <f t="shared" si="408"/>
        <v>28218.420139348022</v>
      </c>
      <c r="O2572">
        <f t="shared" si="409"/>
        <v>0</v>
      </c>
      <c r="P2572">
        <f t="shared" si="410"/>
        <v>22775.300427616276</v>
      </c>
      <c r="Q2572">
        <f t="shared" si="411"/>
        <v>6828.5152723837227</v>
      </c>
      <c r="R2572">
        <f t="shared" si="412"/>
        <v>29603.815699999999</v>
      </c>
    </row>
    <row r="2573" spans="1:18" x14ac:dyDescent="0.3">
      <c r="A2573" t="s">
        <v>33</v>
      </c>
      <c r="B2573" t="s">
        <v>34</v>
      </c>
      <c r="C2573">
        <v>0</v>
      </c>
      <c r="D2573">
        <v>15</v>
      </c>
      <c r="E2573">
        <v>5</v>
      </c>
      <c r="F2573">
        <v>20260117</v>
      </c>
      <c r="G2573">
        <v>20260205</v>
      </c>
      <c r="H2573">
        <v>114797.2886</v>
      </c>
      <c r="I2573">
        <f t="shared" si="403"/>
        <v>20</v>
      </c>
      <c r="J2573">
        <f t="shared" si="404"/>
        <v>5739.8644299999996</v>
      </c>
      <c r="K2573">
        <f t="shared" si="405"/>
        <v>0</v>
      </c>
      <c r="L2573">
        <f t="shared" si="406"/>
        <v>86097.966449999993</v>
      </c>
      <c r="M2573">
        <f t="shared" si="407"/>
        <v>23662.820195752214</v>
      </c>
      <c r="N2573">
        <f t="shared" si="408"/>
        <v>109760.7866457522</v>
      </c>
      <c r="O2573">
        <f t="shared" si="409"/>
        <v>0</v>
      </c>
      <c r="P2573">
        <f t="shared" si="410"/>
        <v>90048.672248799659</v>
      </c>
      <c r="Q2573">
        <f t="shared" si="411"/>
        <v>24748.616351200344</v>
      </c>
      <c r="R2573">
        <f t="shared" si="412"/>
        <v>114797.2886</v>
      </c>
    </row>
    <row r="2574" spans="1:18" x14ac:dyDescent="0.3">
      <c r="A2574" t="s">
        <v>0</v>
      </c>
      <c r="B2574" t="s">
        <v>0</v>
      </c>
      <c r="C2574">
        <v>31</v>
      </c>
      <c r="D2574">
        <v>31</v>
      </c>
      <c r="E2574">
        <v>2</v>
      </c>
      <c r="F2574">
        <v>20251102</v>
      </c>
      <c r="G2574">
        <v>20260202</v>
      </c>
      <c r="H2574">
        <v>756.48879999999997</v>
      </c>
      <c r="I2574">
        <f t="shared" si="403"/>
        <v>64</v>
      </c>
      <c r="J2574">
        <f t="shared" si="404"/>
        <v>11.8201375</v>
      </c>
      <c r="K2574">
        <f t="shared" si="405"/>
        <v>309.52796436874291</v>
      </c>
      <c r="L2574">
        <f t="shared" si="406"/>
        <v>366.4242625</v>
      </c>
      <c r="M2574">
        <f t="shared" si="407"/>
        <v>19.491595438365994</v>
      </c>
      <c r="N2574">
        <f t="shared" si="408"/>
        <v>695.4438223071088</v>
      </c>
      <c r="O2574">
        <f t="shared" si="409"/>
        <v>336.69784793681038</v>
      </c>
      <c r="P2574">
        <f t="shared" si="410"/>
        <v>398.58841467585853</v>
      </c>
      <c r="Q2574">
        <f t="shared" si="411"/>
        <v>21.202537387331162</v>
      </c>
      <c r="R2574">
        <f t="shared" si="412"/>
        <v>756.48880000000008</v>
      </c>
    </row>
    <row r="2575" spans="1:18" x14ac:dyDescent="0.3">
      <c r="A2575" t="s">
        <v>0</v>
      </c>
      <c r="B2575" t="s">
        <v>0</v>
      </c>
      <c r="C2575">
        <v>21</v>
      </c>
      <c r="D2575">
        <v>31</v>
      </c>
      <c r="E2575">
        <v>1</v>
      </c>
      <c r="F2575">
        <v>20251211</v>
      </c>
      <c r="G2575">
        <v>20260201</v>
      </c>
      <c r="H2575">
        <v>2519.7914000000001</v>
      </c>
      <c r="I2575">
        <f t="shared" si="403"/>
        <v>53</v>
      </c>
      <c r="J2575">
        <f t="shared" si="404"/>
        <v>47.543233962264154</v>
      </c>
      <c r="K2575">
        <f t="shared" si="405"/>
        <v>843.38074907028476</v>
      </c>
      <c r="L2575">
        <f t="shared" si="406"/>
        <v>1473.8402528301888</v>
      </c>
      <c r="M2575">
        <f t="shared" si="407"/>
        <v>39.199775900408746</v>
      </c>
      <c r="N2575">
        <f t="shared" si="408"/>
        <v>2356.4207778008822</v>
      </c>
      <c r="O2575">
        <f t="shared" si="409"/>
        <v>901.85232554948914</v>
      </c>
      <c r="P2575">
        <f t="shared" si="410"/>
        <v>1576.0215785914061</v>
      </c>
      <c r="Q2575">
        <f t="shared" si="411"/>
        <v>41.917495859104896</v>
      </c>
      <c r="R2575">
        <f t="shared" si="412"/>
        <v>2519.7914000000001</v>
      </c>
    </row>
    <row r="2576" spans="1:18" x14ac:dyDescent="0.3">
      <c r="A2576" t="s">
        <v>39</v>
      </c>
      <c r="B2576" t="s">
        <v>40</v>
      </c>
      <c r="C2576">
        <v>6</v>
      </c>
      <c r="D2576">
        <v>31</v>
      </c>
      <c r="E2576">
        <v>2</v>
      </c>
      <c r="F2576">
        <v>20251226</v>
      </c>
      <c r="G2576">
        <v>20260202</v>
      </c>
      <c r="H2576">
        <v>12347.2685</v>
      </c>
      <c r="I2576">
        <f t="shared" si="403"/>
        <v>39</v>
      </c>
      <c r="J2576">
        <f t="shared" si="404"/>
        <v>316.59662820512818</v>
      </c>
      <c r="K2576">
        <f t="shared" si="405"/>
        <v>1604.6237089064111</v>
      </c>
      <c r="L2576">
        <f t="shared" si="406"/>
        <v>9814.4954743589733</v>
      </c>
      <c r="M2576">
        <f t="shared" si="407"/>
        <v>522.07289417108154</v>
      </c>
      <c r="N2576">
        <f t="shared" si="408"/>
        <v>11941.192077436466</v>
      </c>
      <c r="O2576">
        <f t="shared" si="409"/>
        <v>1659.1911131528079</v>
      </c>
      <c r="P2576">
        <f t="shared" si="410"/>
        <v>10148.250696253812</v>
      </c>
      <c r="Q2576">
        <f t="shared" si="411"/>
        <v>539.82669059338116</v>
      </c>
      <c r="R2576">
        <f t="shared" si="412"/>
        <v>12347.268500000002</v>
      </c>
    </row>
    <row r="2577" spans="1:18" x14ac:dyDescent="0.3">
      <c r="A2577" t="s">
        <v>0</v>
      </c>
      <c r="B2577" t="s">
        <v>0</v>
      </c>
      <c r="C2577">
        <v>14</v>
      </c>
      <c r="D2577">
        <v>31</v>
      </c>
      <c r="E2577">
        <v>3</v>
      </c>
      <c r="F2577">
        <v>20251218</v>
      </c>
      <c r="G2577">
        <v>20260203</v>
      </c>
      <c r="H2577">
        <v>336.04329999999999</v>
      </c>
      <c r="I2577">
        <f t="shared" si="403"/>
        <v>48</v>
      </c>
      <c r="J2577">
        <f t="shared" si="404"/>
        <v>7.0009020833333331</v>
      </c>
      <c r="K2577">
        <f t="shared" si="405"/>
        <v>82.793779487751067</v>
      </c>
      <c r="L2577">
        <f t="shared" si="406"/>
        <v>217.02796458333333</v>
      </c>
      <c r="M2577">
        <f t="shared" si="407"/>
        <v>17.316898950449644</v>
      </c>
      <c r="N2577">
        <f t="shared" si="408"/>
        <v>317.13864302153399</v>
      </c>
      <c r="O2577">
        <f t="shared" si="409"/>
        <v>87.729122548610448</v>
      </c>
      <c r="P2577">
        <f t="shared" si="410"/>
        <v>229.96501692767345</v>
      </c>
      <c r="Q2577">
        <f t="shared" si="411"/>
        <v>18.349160523716133</v>
      </c>
      <c r="R2577">
        <f t="shared" si="412"/>
        <v>336.04330000000004</v>
      </c>
    </row>
    <row r="2578" spans="1:18" x14ac:dyDescent="0.3">
      <c r="A2578" t="s">
        <v>33</v>
      </c>
      <c r="B2578" t="s">
        <v>34</v>
      </c>
      <c r="C2578">
        <v>5</v>
      </c>
      <c r="D2578">
        <v>31</v>
      </c>
      <c r="E2578">
        <v>7</v>
      </c>
      <c r="F2578">
        <v>20251227</v>
      </c>
      <c r="G2578">
        <v>20260207</v>
      </c>
      <c r="H2578">
        <v>36846.550999999999</v>
      </c>
      <c r="I2578">
        <f t="shared" si="403"/>
        <v>43</v>
      </c>
      <c r="J2578">
        <f t="shared" si="404"/>
        <v>856.89653488372096</v>
      </c>
      <c r="K2578">
        <f t="shared" si="405"/>
        <v>3619.2123074435831</v>
      </c>
      <c r="L2578">
        <f t="shared" si="406"/>
        <v>26563.792581395348</v>
      </c>
      <c r="M2578">
        <f t="shared" si="407"/>
        <v>4945.6262303817593</v>
      </c>
      <c r="N2578">
        <f t="shared" si="408"/>
        <v>35128.631119220692</v>
      </c>
      <c r="O2578">
        <f t="shared" si="409"/>
        <v>3796.2051641995799</v>
      </c>
      <c r="P2578">
        <f t="shared" si="410"/>
        <v>27862.860206023284</v>
      </c>
      <c r="Q2578">
        <f t="shared" si="411"/>
        <v>5187.4856297771357</v>
      </c>
      <c r="R2578">
        <f t="shared" si="412"/>
        <v>36846.550999999999</v>
      </c>
    </row>
    <row r="2579" spans="1:18" x14ac:dyDescent="0.3">
      <c r="A2579" t="s">
        <v>33</v>
      </c>
      <c r="B2579" t="s">
        <v>34</v>
      </c>
      <c r="C2579">
        <v>0</v>
      </c>
      <c r="D2579">
        <v>13</v>
      </c>
      <c r="E2579">
        <v>2</v>
      </c>
      <c r="F2579">
        <v>20260119</v>
      </c>
      <c r="G2579">
        <v>20260202</v>
      </c>
      <c r="H2579">
        <v>233162.9198</v>
      </c>
      <c r="I2579">
        <f t="shared" si="403"/>
        <v>15</v>
      </c>
      <c r="J2579">
        <f t="shared" si="404"/>
        <v>15544.194653333334</v>
      </c>
      <c r="K2579">
        <f t="shared" si="405"/>
        <v>0</v>
      </c>
      <c r="L2579">
        <f t="shared" si="406"/>
        <v>202074.53049333335</v>
      </c>
      <c r="M2579">
        <f t="shared" si="407"/>
        <v>25632.625136381463</v>
      </c>
      <c r="N2579">
        <f t="shared" si="408"/>
        <v>227707.15562971481</v>
      </c>
      <c r="O2579">
        <f t="shared" si="409"/>
        <v>0</v>
      </c>
      <c r="P2579">
        <f t="shared" si="410"/>
        <v>206916.14814098211</v>
      </c>
      <c r="Q2579">
        <f t="shared" si="411"/>
        <v>26246.771659017893</v>
      </c>
      <c r="R2579">
        <f t="shared" si="412"/>
        <v>233162.9198</v>
      </c>
    </row>
    <row r="2580" spans="1:18" x14ac:dyDescent="0.3">
      <c r="A2580" t="s">
        <v>33</v>
      </c>
      <c r="B2580" t="s">
        <v>34</v>
      </c>
      <c r="C2580">
        <v>3</v>
      </c>
      <c r="D2580">
        <v>31</v>
      </c>
      <c r="E2580">
        <v>2</v>
      </c>
      <c r="F2580">
        <v>20251229</v>
      </c>
      <c r="G2580">
        <v>20260202</v>
      </c>
      <c r="H2580">
        <v>694664.49670000002</v>
      </c>
      <c r="I2580">
        <f t="shared" si="403"/>
        <v>36</v>
      </c>
      <c r="J2580">
        <f t="shared" si="404"/>
        <v>19296.236019444445</v>
      </c>
      <c r="K2580">
        <f t="shared" si="405"/>
        <v>48900.07512871056</v>
      </c>
      <c r="L2580">
        <f t="shared" si="406"/>
        <v>598183.31660277781</v>
      </c>
      <c r="M2580">
        <f t="shared" si="407"/>
        <v>31819.801248017375</v>
      </c>
      <c r="N2580">
        <f t="shared" si="408"/>
        <v>678903.19297950575</v>
      </c>
      <c r="O2580">
        <f t="shared" si="409"/>
        <v>50035.331147578421</v>
      </c>
      <c r="P2580">
        <f t="shared" si="410"/>
        <v>612070.64108586288</v>
      </c>
      <c r="Q2580">
        <f t="shared" si="411"/>
        <v>32558.524466558643</v>
      </c>
      <c r="R2580">
        <f t="shared" si="412"/>
        <v>694664.4966999999</v>
      </c>
    </row>
    <row r="2581" spans="1:18" x14ac:dyDescent="0.3">
      <c r="A2581" t="s">
        <v>33</v>
      </c>
      <c r="B2581" t="s">
        <v>34</v>
      </c>
      <c r="C2581">
        <v>2</v>
      </c>
      <c r="D2581">
        <v>31</v>
      </c>
      <c r="E2581">
        <v>1</v>
      </c>
      <c r="F2581">
        <v>20251230</v>
      </c>
      <c r="G2581">
        <v>20260201</v>
      </c>
      <c r="H2581">
        <v>1623871.5821</v>
      </c>
      <c r="I2581">
        <f t="shared" si="403"/>
        <v>34</v>
      </c>
      <c r="J2581">
        <f t="shared" si="404"/>
        <v>47760.928885294117</v>
      </c>
      <c r="K2581">
        <f t="shared" si="405"/>
        <v>80689.761062016914</v>
      </c>
      <c r="L2581">
        <f t="shared" si="406"/>
        <v>1480588.7954441176</v>
      </c>
      <c r="M2581">
        <f t="shared" si="407"/>
        <v>39379.267102126418</v>
      </c>
      <c r="N2581">
        <f t="shared" si="408"/>
        <v>1600657.8236082611</v>
      </c>
      <c r="O2581">
        <f t="shared" si="409"/>
        <v>81859.975331689711</v>
      </c>
      <c r="P2581">
        <f t="shared" si="410"/>
        <v>1502061.2364718548</v>
      </c>
      <c r="Q2581">
        <f t="shared" si="411"/>
        <v>39950.370296455454</v>
      </c>
      <c r="R2581">
        <f t="shared" si="412"/>
        <v>1623871.5821</v>
      </c>
    </row>
    <row r="2582" spans="1:18" x14ac:dyDescent="0.3">
      <c r="A2582" t="s">
        <v>33</v>
      </c>
      <c r="B2582" t="s">
        <v>34</v>
      </c>
      <c r="C2582">
        <v>2</v>
      </c>
      <c r="D2582">
        <v>31</v>
      </c>
      <c r="E2582">
        <v>3</v>
      </c>
      <c r="F2582">
        <v>20251230</v>
      </c>
      <c r="G2582">
        <v>20260203</v>
      </c>
      <c r="H2582">
        <v>560732.74560000002</v>
      </c>
      <c r="I2582">
        <f t="shared" si="403"/>
        <v>36</v>
      </c>
      <c r="J2582">
        <f t="shared" si="404"/>
        <v>15575.909600000001</v>
      </c>
      <c r="K2582">
        <f t="shared" si="405"/>
        <v>26314.739961737992</v>
      </c>
      <c r="L2582">
        <f t="shared" si="406"/>
        <v>482853.19760000001</v>
      </c>
      <c r="M2582">
        <f t="shared" si="407"/>
        <v>38527.385384615176</v>
      </c>
      <c r="N2582">
        <f t="shared" si="408"/>
        <v>547695.32294635323</v>
      </c>
      <c r="O2582">
        <f t="shared" si="409"/>
        <v>26941.140028578789</v>
      </c>
      <c r="P2582">
        <f t="shared" si="410"/>
        <v>494347.10845341196</v>
      </c>
      <c r="Q2582">
        <f t="shared" si="411"/>
        <v>39444.497118009262</v>
      </c>
      <c r="R2582">
        <f t="shared" si="412"/>
        <v>560732.74560000002</v>
      </c>
    </row>
    <row r="2583" spans="1:18" x14ac:dyDescent="0.3">
      <c r="A2583" t="s">
        <v>37</v>
      </c>
      <c r="B2583" t="s">
        <v>38</v>
      </c>
      <c r="C2583">
        <v>3</v>
      </c>
      <c r="D2583">
        <v>31</v>
      </c>
      <c r="E2583">
        <v>2</v>
      </c>
      <c r="F2583">
        <v>20251229</v>
      </c>
      <c r="G2583">
        <v>20260202</v>
      </c>
      <c r="H2583">
        <v>49765.880499999999</v>
      </c>
      <c r="I2583">
        <f t="shared" si="403"/>
        <v>36</v>
      </c>
      <c r="J2583">
        <f t="shared" si="404"/>
        <v>1382.3855694444444</v>
      </c>
      <c r="K2583">
        <f t="shared" si="405"/>
        <v>3503.2095448335467</v>
      </c>
      <c r="L2583">
        <f t="shared" si="406"/>
        <v>42853.952652777778</v>
      </c>
      <c r="M2583">
        <f t="shared" si="407"/>
        <v>2279.5758729072577</v>
      </c>
      <c r="N2583">
        <f t="shared" si="408"/>
        <v>48636.738070518579</v>
      </c>
      <c r="O2583">
        <f t="shared" si="409"/>
        <v>3584.5394755271013</v>
      </c>
      <c r="P2583">
        <f t="shared" si="410"/>
        <v>43848.842896878465</v>
      </c>
      <c r="Q2583">
        <f t="shared" si="411"/>
        <v>2332.4981275944397</v>
      </c>
      <c r="R2583">
        <f t="shared" si="412"/>
        <v>49765.880500000007</v>
      </c>
    </row>
    <row r="2584" spans="1:18" x14ac:dyDescent="0.3">
      <c r="A2584" t="s">
        <v>39</v>
      </c>
      <c r="B2584" t="s">
        <v>40</v>
      </c>
      <c r="C2584">
        <v>2</v>
      </c>
      <c r="D2584">
        <v>31</v>
      </c>
      <c r="E2584">
        <v>2</v>
      </c>
      <c r="F2584">
        <v>20251230</v>
      </c>
      <c r="G2584">
        <v>20260202</v>
      </c>
      <c r="H2584">
        <v>11884.736500000001</v>
      </c>
      <c r="I2584">
        <f t="shared" si="403"/>
        <v>35</v>
      </c>
      <c r="J2584">
        <f t="shared" si="404"/>
        <v>339.56390000000005</v>
      </c>
      <c r="K2584">
        <f t="shared" si="405"/>
        <v>573.67665570514123</v>
      </c>
      <c r="L2584">
        <f t="shared" si="406"/>
        <v>10526.480900000002</v>
      </c>
      <c r="M2584">
        <f t="shared" si="407"/>
        <v>559.94629201849546</v>
      </c>
      <c r="N2584">
        <f t="shared" si="408"/>
        <v>11660.10384772364</v>
      </c>
      <c r="O2584">
        <f t="shared" si="409"/>
        <v>584.72857345844989</v>
      </c>
      <c r="P2584">
        <f t="shared" si="410"/>
        <v>10729.274233111275</v>
      </c>
      <c r="Q2584">
        <f t="shared" si="411"/>
        <v>570.7336934302748</v>
      </c>
      <c r="R2584">
        <f t="shared" si="412"/>
        <v>11884.736499999999</v>
      </c>
    </row>
    <row r="2585" spans="1:18" x14ac:dyDescent="0.3">
      <c r="A2585" t="s">
        <v>33</v>
      </c>
      <c r="B2585" t="s">
        <v>34</v>
      </c>
      <c r="C2585">
        <v>0</v>
      </c>
      <c r="D2585">
        <v>22</v>
      </c>
      <c r="E2585">
        <v>9</v>
      </c>
      <c r="F2585">
        <v>20260110</v>
      </c>
      <c r="G2585">
        <v>20260209</v>
      </c>
      <c r="H2585">
        <v>57365.480199999998</v>
      </c>
      <c r="I2585">
        <f t="shared" si="403"/>
        <v>31</v>
      </c>
      <c r="J2585">
        <f t="shared" si="404"/>
        <v>1850.4993612903224</v>
      </c>
      <c r="K2585">
        <f t="shared" si="405"/>
        <v>0</v>
      </c>
      <c r="L2585">
        <f t="shared" si="406"/>
        <v>40710.985948387097</v>
      </c>
      <c r="M2585">
        <f t="shared" si="407"/>
        <v>13731.763449580461</v>
      </c>
      <c r="N2585">
        <f t="shared" si="408"/>
        <v>54442.749397967556</v>
      </c>
      <c r="O2585">
        <f t="shared" si="409"/>
        <v>0</v>
      </c>
      <c r="P2585">
        <f t="shared" si="410"/>
        <v>42896.534142191267</v>
      </c>
      <c r="Q2585">
        <f t="shared" si="411"/>
        <v>14468.946057808735</v>
      </c>
      <c r="R2585">
        <f t="shared" si="412"/>
        <v>57365.480200000005</v>
      </c>
    </row>
    <row r="2586" spans="1:18" x14ac:dyDescent="0.3">
      <c r="A2586" t="s">
        <v>0</v>
      </c>
      <c r="B2586" t="s">
        <v>0</v>
      </c>
      <c r="C2586">
        <v>0</v>
      </c>
      <c r="D2586">
        <v>7</v>
      </c>
      <c r="E2586">
        <v>0</v>
      </c>
      <c r="F2586">
        <v>20260110</v>
      </c>
      <c r="G2586">
        <v>20260116</v>
      </c>
      <c r="H2586">
        <v>3653.6975000000002</v>
      </c>
      <c r="I2586">
        <f t="shared" si="403"/>
        <v>7</v>
      </c>
      <c r="J2586">
        <f t="shared" si="404"/>
        <v>521.95678571428573</v>
      </c>
      <c r="K2586">
        <f t="shared" si="405"/>
        <v>0</v>
      </c>
      <c r="L2586">
        <f t="shared" si="406"/>
        <v>3653.6975000000002</v>
      </c>
      <c r="M2586">
        <f t="shared" si="407"/>
        <v>0</v>
      </c>
      <c r="N2586">
        <f t="shared" si="408"/>
        <v>3653.6975000000002</v>
      </c>
      <c r="O2586">
        <f t="shared" si="409"/>
        <v>0</v>
      </c>
      <c r="P2586">
        <f t="shared" si="410"/>
        <v>3653.6975000000002</v>
      </c>
      <c r="Q2586">
        <f t="shared" si="411"/>
        <v>0</v>
      </c>
      <c r="R2586">
        <f t="shared" si="412"/>
        <v>3653.6975000000002</v>
      </c>
    </row>
    <row r="2587" spans="1:18" x14ac:dyDescent="0.3">
      <c r="A2587" t="s">
        <v>35</v>
      </c>
      <c r="B2587" t="s">
        <v>34</v>
      </c>
      <c r="C2587">
        <v>0</v>
      </c>
      <c r="D2587">
        <v>30</v>
      </c>
      <c r="E2587">
        <v>11</v>
      </c>
      <c r="F2587">
        <v>20260102</v>
      </c>
      <c r="G2587">
        <v>20260211</v>
      </c>
      <c r="H2587">
        <v>241762.49249999999</v>
      </c>
      <c r="I2587">
        <f t="shared" si="403"/>
        <v>41</v>
      </c>
      <c r="J2587">
        <f t="shared" si="404"/>
        <v>5896.6461585365851</v>
      </c>
      <c r="K2587">
        <f t="shared" si="405"/>
        <v>0</v>
      </c>
      <c r="L2587">
        <f t="shared" si="406"/>
        <v>176899.38475609754</v>
      </c>
      <c r="M2587">
        <f t="shared" si="407"/>
        <v>53480.150083672503</v>
      </c>
      <c r="N2587">
        <f t="shared" si="408"/>
        <v>230379.53483977006</v>
      </c>
      <c r="O2587">
        <f t="shared" si="409"/>
        <v>0</v>
      </c>
      <c r="P2587">
        <f t="shared" si="410"/>
        <v>185639.91029019014</v>
      </c>
      <c r="Q2587">
        <f t="shared" si="411"/>
        <v>56122.582209809851</v>
      </c>
      <c r="R2587">
        <f t="shared" si="412"/>
        <v>241762.49249999999</v>
      </c>
    </row>
    <row r="2588" spans="1:18" x14ac:dyDescent="0.3">
      <c r="A2588" t="s">
        <v>0</v>
      </c>
      <c r="B2588" t="s">
        <v>0</v>
      </c>
      <c r="C2588">
        <v>21</v>
      </c>
      <c r="D2588">
        <v>31</v>
      </c>
      <c r="E2588">
        <v>2</v>
      </c>
      <c r="F2588">
        <v>20251211</v>
      </c>
      <c r="G2588">
        <v>20260202</v>
      </c>
      <c r="H2588">
        <v>1596.0556999999999</v>
      </c>
      <c r="I2588">
        <f t="shared" si="403"/>
        <v>54</v>
      </c>
      <c r="J2588">
        <f t="shared" si="404"/>
        <v>29.556587037037033</v>
      </c>
      <c r="K2588">
        <f t="shared" si="405"/>
        <v>524.3113359735413</v>
      </c>
      <c r="L2588">
        <f t="shared" si="406"/>
        <v>916.25419814814802</v>
      </c>
      <c r="M2588">
        <f t="shared" si="407"/>
        <v>48.739283875909109</v>
      </c>
      <c r="N2588">
        <f t="shared" si="408"/>
        <v>1489.3048179975985</v>
      </c>
      <c r="O2588">
        <f t="shared" si="409"/>
        <v>561.8930968613405</v>
      </c>
      <c r="P2588">
        <f t="shared" si="410"/>
        <v>981.92976879608739</v>
      </c>
      <c r="Q2588">
        <f t="shared" si="411"/>
        <v>52.232834342571941</v>
      </c>
      <c r="R2588">
        <f t="shared" si="412"/>
        <v>1596.0556999999999</v>
      </c>
    </row>
    <row r="2589" spans="1:18" x14ac:dyDescent="0.3">
      <c r="A2589" t="s">
        <v>41</v>
      </c>
      <c r="B2589" t="s">
        <v>42</v>
      </c>
      <c r="C2589">
        <v>0</v>
      </c>
      <c r="D2589">
        <v>23</v>
      </c>
      <c r="E2589">
        <v>6</v>
      </c>
      <c r="F2589">
        <v>20260109</v>
      </c>
      <c r="G2589">
        <v>20260206</v>
      </c>
      <c r="H2589">
        <v>160313.60879999999</v>
      </c>
      <c r="I2589">
        <f t="shared" si="403"/>
        <v>29</v>
      </c>
      <c r="J2589">
        <f t="shared" si="404"/>
        <v>5528.0554758620683</v>
      </c>
      <c r="K2589">
        <f t="shared" si="405"/>
        <v>0</v>
      </c>
      <c r="L2589">
        <f t="shared" si="406"/>
        <v>127145.27594482758</v>
      </c>
      <c r="M2589">
        <f t="shared" si="407"/>
        <v>27347.555194602584</v>
      </c>
      <c r="N2589">
        <f t="shared" si="408"/>
        <v>154492.83113943017</v>
      </c>
      <c r="O2589">
        <f t="shared" si="409"/>
        <v>0</v>
      </c>
      <c r="P2589">
        <f t="shared" si="410"/>
        <v>131935.68839573741</v>
      </c>
      <c r="Q2589">
        <f t="shared" si="411"/>
        <v>28377.920404262564</v>
      </c>
      <c r="R2589">
        <f t="shared" si="412"/>
        <v>160313.60879999999</v>
      </c>
    </row>
    <row r="2590" spans="1:18" x14ac:dyDescent="0.3">
      <c r="A2590" t="s">
        <v>35</v>
      </c>
      <c r="B2590" t="s">
        <v>34</v>
      </c>
      <c r="C2590">
        <v>0</v>
      </c>
      <c r="D2590">
        <v>31</v>
      </c>
      <c r="E2590">
        <v>2</v>
      </c>
      <c r="F2590">
        <v>20260101</v>
      </c>
      <c r="G2590">
        <v>20260202</v>
      </c>
      <c r="H2590">
        <v>16145.7906</v>
      </c>
      <c r="I2590">
        <f t="shared" si="403"/>
        <v>33</v>
      </c>
      <c r="J2590">
        <f t="shared" si="404"/>
        <v>489.2663818181818</v>
      </c>
      <c r="K2590">
        <f t="shared" si="405"/>
        <v>0</v>
      </c>
      <c r="L2590">
        <f t="shared" si="406"/>
        <v>15167.257836363635</v>
      </c>
      <c r="M2590">
        <f t="shared" si="407"/>
        <v>806.80807444017535</v>
      </c>
      <c r="N2590">
        <f t="shared" si="408"/>
        <v>15974.065910803811</v>
      </c>
      <c r="O2590">
        <f t="shared" si="409"/>
        <v>0</v>
      </c>
      <c r="P2590">
        <f t="shared" si="410"/>
        <v>15330.309162960857</v>
      </c>
      <c r="Q2590">
        <f t="shared" si="411"/>
        <v>815.48143703914343</v>
      </c>
      <c r="R2590">
        <f t="shared" si="412"/>
        <v>16145.7906</v>
      </c>
    </row>
    <row r="2591" spans="1:18" x14ac:dyDescent="0.3">
      <c r="A2591" t="s">
        <v>35</v>
      </c>
      <c r="B2591" t="s">
        <v>36</v>
      </c>
      <c r="C2591">
        <v>0</v>
      </c>
      <c r="D2591">
        <v>12</v>
      </c>
      <c r="E2591">
        <v>1</v>
      </c>
      <c r="F2591">
        <v>20260120</v>
      </c>
      <c r="G2591">
        <v>20260201</v>
      </c>
      <c r="H2591">
        <v>1032</v>
      </c>
      <c r="I2591">
        <f t="shared" si="403"/>
        <v>13</v>
      </c>
      <c r="J2591">
        <f t="shared" si="404"/>
        <v>79.384615384615387</v>
      </c>
      <c r="K2591">
        <f t="shared" si="405"/>
        <v>0</v>
      </c>
      <c r="L2591">
        <f t="shared" si="406"/>
        <v>952.61538461538464</v>
      </c>
      <c r="M2591">
        <f t="shared" si="407"/>
        <v>65.453249046688683</v>
      </c>
      <c r="N2591">
        <f t="shared" si="408"/>
        <v>1018.0686336620734</v>
      </c>
      <c r="O2591">
        <f t="shared" si="409"/>
        <v>0</v>
      </c>
      <c r="P2591">
        <f t="shared" si="410"/>
        <v>965.65108128986537</v>
      </c>
      <c r="Q2591">
        <f t="shared" si="411"/>
        <v>66.348918710134612</v>
      </c>
      <c r="R2591">
        <f t="shared" si="412"/>
        <v>1032</v>
      </c>
    </row>
    <row r="2592" spans="1:18" x14ac:dyDescent="0.3">
      <c r="A2592" t="s">
        <v>41</v>
      </c>
      <c r="B2592" t="s">
        <v>42</v>
      </c>
      <c r="C2592">
        <v>0</v>
      </c>
      <c r="D2592">
        <v>25</v>
      </c>
      <c r="E2592">
        <v>2</v>
      </c>
      <c r="F2592">
        <v>20260107</v>
      </c>
      <c r="G2592">
        <v>20260202</v>
      </c>
      <c r="H2592">
        <v>378659.68959999998</v>
      </c>
      <c r="I2592">
        <f t="shared" si="403"/>
        <v>27</v>
      </c>
      <c r="J2592">
        <f t="shared" si="404"/>
        <v>14024.432948148147</v>
      </c>
      <c r="K2592">
        <f t="shared" si="405"/>
        <v>0</v>
      </c>
      <c r="L2592">
        <f t="shared" si="406"/>
        <v>350610.8237037037</v>
      </c>
      <c r="M2592">
        <f t="shared" si="407"/>
        <v>23126.513822516379</v>
      </c>
      <c r="N2592">
        <f t="shared" si="408"/>
        <v>373737.33752622007</v>
      </c>
      <c r="O2592">
        <f t="shared" si="409"/>
        <v>0</v>
      </c>
      <c r="P2592">
        <f t="shared" si="410"/>
        <v>355228.5852754293</v>
      </c>
      <c r="Q2592">
        <f t="shared" si="411"/>
        <v>23431.104324570719</v>
      </c>
      <c r="R2592">
        <f t="shared" si="412"/>
        <v>378659.68960000004</v>
      </c>
    </row>
    <row r="2593" spans="1:18" x14ac:dyDescent="0.3">
      <c r="A2593" t="s">
        <v>0</v>
      </c>
      <c r="B2593" t="s">
        <v>0</v>
      </c>
      <c r="C2593">
        <v>0</v>
      </c>
      <c r="D2593">
        <v>28</v>
      </c>
      <c r="E2593">
        <v>6</v>
      </c>
      <c r="F2593">
        <v>20260104</v>
      </c>
      <c r="G2593">
        <v>20260206</v>
      </c>
      <c r="H2593">
        <v>336.17779999999999</v>
      </c>
      <c r="I2593">
        <f t="shared" si="403"/>
        <v>34</v>
      </c>
      <c r="J2593">
        <f t="shared" si="404"/>
        <v>9.8875823529411768</v>
      </c>
      <c r="K2593">
        <f t="shared" si="405"/>
        <v>0</v>
      </c>
      <c r="L2593">
        <f t="shared" si="406"/>
        <v>276.85230588235294</v>
      </c>
      <c r="M2593">
        <f t="shared" si="407"/>
        <v>48.914343446611269</v>
      </c>
      <c r="N2593">
        <f t="shared" si="408"/>
        <v>325.76664932896421</v>
      </c>
      <c r="O2593">
        <f t="shared" si="409"/>
        <v>0</v>
      </c>
      <c r="P2593">
        <f t="shared" si="410"/>
        <v>285.70020690629786</v>
      </c>
      <c r="Q2593">
        <f t="shared" si="411"/>
        <v>50.477593093702083</v>
      </c>
      <c r="R2593">
        <f t="shared" si="412"/>
        <v>336.17779999999993</v>
      </c>
    </row>
    <row r="2594" spans="1:18" x14ac:dyDescent="0.3">
      <c r="A2594" t="s">
        <v>35</v>
      </c>
      <c r="B2594" t="s">
        <v>36</v>
      </c>
      <c r="C2594">
        <v>0</v>
      </c>
      <c r="D2594">
        <v>27</v>
      </c>
      <c r="E2594">
        <v>10</v>
      </c>
      <c r="F2594">
        <v>20260105</v>
      </c>
      <c r="G2594">
        <v>20260210</v>
      </c>
      <c r="H2594">
        <v>2064</v>
      </c>
      <c r="I2594">
        <f t="shared" si="403"/>
        <v>37</v>
      </c>
      <c r="J2594">
        <f t="shared" si="404"/>
        <v>55.783783783783782</v>
      </c>
      <c r="K2594">
        <f t="shared" si="405"/>
        <v>0</v>
      </c>
      <c r="L2594">
        <f t="shared" si="406"/>
        <v>1506.1621621621621</v>
      </c>
      <c r="M2594">
        <f t="shared" si="407"/>
        <v>459.94175005781233</v>
      </c>
      <c r="N2594">
        <f t="shared" si="408"/>
        <v>1966.1039122199745</v>
      </c>
      <c r="O2594">
        <f t="shared" si="409"/>
        <v>0</v>
      </c>
      <c r="P2594">
        <f t="shared" si="410"/>
        <v>1581.1568673359561</v>
      </c>
      <c r="Q2594">
        <f t="shared" si="411"/>
        <v>482.84313266404376</v>
      </c>
      <c r="R2594">
        <f t="shared" si="412"/>
        <v>2064</v>
      </c>
    </row>
    <row r="2595" spans="1:18" x14ac:dyDescent="0.3">
      <c r="A2595" t="s">
        <v>33</v>
      </c>
      <c r="B2595" t="s">
        <v>34</v>
      </c>
      <c r="C2595">
        <v>0</v>
      </c>
      <c r="D2595">
        <v>27</v>
      </c>
      <c r="E2595">
        <v>10</v>
      </c>
      <c r="F2595">
        <v>20260105</v>
      </c>
      <c r="G2595">
        <v>20260210</v>
      </c>
      <c r="H2595">
        <v>152345.81330000001</v>
      </c>
      <c r="I2595">
        <f t="shared" si="403"/>
        <v>37</v>
      </c>
      <c r="J2595">
        <f t="shared" si="404"/>
        <v>4117.4544135135138</v>
      </c>
      <c r="K2595">
        <f t="shared" si="405"/>
        <v>0</v>
      </c>
      <c r="L2595">
        <f t="shared" si="406"/>
        <v>111171.26916486488</v>
      </c>
      <c r="M2595">
        <f t="shared" si="407"/>
        <v>33948.740301929633</v>
      </c>
      <c r="N2595">
        <f t="shared" si="408"/>
        <v>145120.00946679449</v>
      </c>
      <c r="O2595">
        <f t="shared" si="409"/>
        <v>0</v>
      </c>
      <c r="P2595">
        <f t="shared" si="410"/>
        <v>116706.70005289558</v>
      </c>
      <c r="Q2595">
        <f t="shared" si="411"/>
        <v>35639.11324710444</v>
      </c>
      <c r="R2595">
        <f t="shared" si="412"/>
        <v>152345.81330000004</v>
      </c>
    </row>
    <row r="2596" spans="1:18" x14ac:dyDescent="0.3">
      <c r="A2596" t="s">
        <v>48</v>
      </c>
      <c r="B2596" t="s">
        <v>49</v>
      </c>
      <c r="C2596">
        <v>0</v>
      </c>
      <c r="D2596">
        <v>16</v>
      </c>
      <c r="E2596">
        <v>0</v>
      </c>
      <c r="F2596">
        <v>20260116</v>
      </c>
      <c r="G2596">
        <v>20260131</v>
      </c>
      <c r="H2596">
        <v>11470.4465</v>
      </c>
      <c r="I2596">
        <f t="shared" si="403"/>
        <v>16</v>
      </c>
      <c r="J2596">
        <f t="shared" si="404"/>
        <v>716.90290625</v>
      </c>
      <c r="K2596">
        <f t="shared" si="405"/>
        <v>0</v>
      </c>
      <c r="L2596">
        <f t="shared" si="406"/>
        <v>11470.4465</v>
      </c>
      <c r="M2596">
        <f t="shared" si="407"/>
        <v>0</v>
      </c>
      <c r="N2596">
        <f t="shared" si="408"/>
        <v>11470.4465</v>
      </c>
      <c r="O2596">
        <f t="shared" si="409"/>
        <v>0</v>
      </c>
      <c r="P2596">
        <f t="shared" si="410"/>
        <v>11470.4465</v>
      </c>
      <c r="Q2596">
        <f t="shared" si="411"/>
        <v>0</v>
      </c>
      <c r="R2596">
        <f t="shared" si="412"/>
        <v>11470.4465</v>
      </c>
    </row>
    <row r="2597" spans="1:18" x14ac:dyDescent="0.3">
      <c r="A2597" t="s">
        <v>35</v>
      </c>
      <c r="B2597" t="s">
        <v>36</v>
      </c>
      <c r="C2597">
        <v>0</v>
      </c>
      <c r="D2597">
        <v>24</v>
      </c>
      <c r="E2597">
        <v>11</v>
      </c>
      <c r="F2597">
        <v>20260108</v>
      </c>
      <c r="G2597">
        <v>20260211</v>
      </c>
      <c r="H2597">
        <v>516</v>
      </c>
      <c r="I2597">
        <f t="shared" si="403"/>
        <v>35</v>
      </c>
      <c r="J2597">
        <f t="shared" si="404"/>
        <v>14.742857142857142</v>
      </c>
      <c r="K2597">
        <f t="shared" si="405"/>
        <v>0</v>
      </c>
      <c r="L2597">
        <f t="shared" si="406"/>
        <v>353.82857142857142</v>
      </c>
      <c r="M2597">
        <f t="shared" si="407"/>
        <v>133.71163733823545</v>
      </c>
      <c r="N2597">
        <f t="shared" si="408"/>
        <v>487.54020876680687</v>
      </c>
      <c r="O2597">
        <f t="shared" si="409"/>
        <v>0</v>
      </c>
      <c r="P2597">
        <f t="shared" si="410"/>
        <v>374.48304688335918</v>
      </c>
      <c r="Q2597">
        <f t="shared" si="411"/>
        <v>141.51695311664085</v>
      </c>
      <c r="R2597">
        <f t="shared" si="412"/>
        <v>516</v>
      </c>
    </row>
    <row r="2598" spans="1:18" x14ac:dyDescent="0.3">
      <c r="A2598" t="s">
        <v>35</v>
      </c>
      <c r="B2598" t="s">
        <v>36</v>
      </c>
      <c r="C2598">
        <v>0</v>
      </c>
      <c r="D2598">
        <v>29</v>
      </c>
      <c r="E2598">
        <v>11</v>
      </c>
      <c r="F2598">
        <v>20260103</v>
      </c>
      <c r="G2598">
        <v>20260211</v>
      </c>
      <c r="H2598">
        <v>6876.1403</v>
      </c>
      <c r="I2598">
        <f t="shared" si="403"/>
        <v>40</v>
      </c>
      <c r="J2598">
        <f t="shared" si="404"/>
        <v>171.90350749999999</v>
      </c>
      <c r="K2598">
        <f t="shared" si="405"/>
        <v>0</v>
      </c>
      <c r="L2598">
        <f t="shared" si="406"/>
        <v>4985.2017175000001</v>
      </c>
      <c r="M2598">
        <f t="shared" si="407"/>
        <v>1559.0939550782409</v>
      </c>
      <c r="N2598">
        <f t="shared" si="408"/>
        <v>6544.2956725782406</v>
      </c>
      <c r="O2598">
        <f t="shared" si="409"/>
        <v>0</v>
      </c>
      <c r="P2598">
        <f t="shared" si="410"/>
        <v>5237.9886466569396</v>
      </c>
      <c r="Q2598">
        <f t="shared" si="411"/>
        <v>1638.1516533430606</v>
      </c>
      <c r="R2598">
        <f t="shared" si="412"/>
        <v>6876.1403</v>
      </c>
    </row>
    <row r="2599" spans="1:18" x14ac:dyDescent="0.3">
      <c r="A2599" t="s">
        <v>33</v>
      </c>
      <c r="B2599" t="s">
        <v>34</v>
      </c>
      <c r="C2599">
        <v>0</v>
      </c>
      <c r="D2599">
        <v>12</v>
      </c>
      <c r="E2599">
        <v>11</v>
      </c>
      <c r="F2599">
        <v>20260120</v>
      </c>
      <c r="G2599">
        <v>20260211</v>
      </c>
      <c r="H2599">
        <v>5177.3626000000004</v>
      </c>
      <c r="I2599">
        <f t="shared" si="403"/>
        <v>23</v>
      </c>
      <c r="J2599">
        <f t="shared" si="404"/>
        <v>225.10272173913046</v>
      </c>
      <c r="K2599">
        <f t="shared" si="405"/>
        <v>0</v>
      </c>
      <c r="L2599">
        <f t="shared" si="406"/>
        <v>2701.2326608695657</v>
      </c>
      <c r="M2599">
        <f t="shared" si="407"/>
        <v>2041.588899721186</v>
      </c>
      <c r="N2599">
        <f t="shared" si="408"/>
        <v>4742.8215605907517</v>
      </c>
      <c r="O2599">
        <f t="shared" si="409"/>
        <v>0</v>
      </c>
      <c r="P2599">
        <f t="shared" si="410"/>
        <v>2948.72172052423</v>
      </c>
      <c r="Q2599">
        <f t="shared" si="411"/>
        <v>2228.6408794757704</v>
      </c>
      <c r="R2599">
        <f t="shared" si="412"/>
        <v>5177.3626000000004</v>
      </c>
    </row>
    <row r="2600" spans="1:18" x14ac:dyDescent="0.3">
      <c r="A2600" t="s">
        <v>33</v>
      </c>
      <c r="B2600" t="s">
        <v>34</v>
      </c>
      <c r="C2600">
        <v>0</v>
      </c>
      <c r="D2600">
        <v>2</v>
      </c>
      <c r="E2600">
        <v>4</v>
      </c>
      <c r="F2600">
        <v>20260130</v>
      </c>
      <c r="G2600">
        <v>20260204</v>
      </c>
      <c r="H2600">
        <v>843.21130000000005</v>
      </c>
      <c r="I2600">
        <f t="shared" si="403"/>
        <v>6</v>
      </c>
      <c r="J2600">
        <f t="shared" si="404"/>
        <v>140.53521666666668</v>
      </c>
      <c r="K2600">
        <f t="shared" si="405"/>
        <v>0</v>
      </c>
      <c r="L2600">
        <f t="shared" si="406"/>
        <v>281.07043333333337</v>
      </c>
      <c r="M2600">
        <f t="shared" si="407"/>
        <v>463.48963167472078</v>
      </c>
      <c r="N2600">
        <f t="shared" si="408"/>
        <v>744.56006500805415</v>
      </c>
      <c r="O2600">
        <f t="shared" si="409"/>
        <v>0</v>
      </c>
      <c r="P2600">
        <f t="shared" si="410"/>
        <v>318.31114321179666</v>
      </c>
      <c r="Q2600">
        <f t="shared" si="411"/>
        <v>524.90015678820339</v>
      </c>
      <c r="R2600">
        <f t="shared" si="412"/>
        <v>843.21130000000005</v>
      </c>
    </row>
    <row r="2601" spans="1:18" x14ac:dyDescent="0.3">
      <c r="A2601" t="s">
        <v>33</v>
      </c>
      <c r="B2601" t="s">
        <v>34</v>
      </c>
      <c r="C2601">
        <v>0</v>
      </c>
      <c r="D2601">
        <v>10</v>
      </c>
      <c r="E2601">
        <v>3</v>
      </c>
      <c r="F2601">
        <v>20260122</v>
      </c>
      <c r="G2601">
        <v>20260203</v>
      </c>
      <c r="H2601">
        <v>157928.19390000001</v>
      </c>
      <c r="I2601">
        <f t="shared" si="403"/>
        <v>13</v>
      </c>
      <c r="J2601">
        <f t="shared" si="404"/>
        <v>12148.322607692309</v>
      </c>
      <c r="K2601">
        <f t="shared" si="405"/>
        <v>0</v>
      </c>
      <c r="L2601">
        <f t="shared" si="406"/>
        <v>121483.22607692309</v>
      </c>
      <c r="M2601">
        <f t="shared" si="407"/>
        <v>30049.166880321052</v>
      </c>
      <c r="N2601">
        <f t="shared" si="408"/>
        <v>151532.39295724416</v>
      </c>
      <c r="O2601">
        <f t="shared" si="409"/>
        <v>0</v>
      </c>
      <c r="P2601">
        <f t="shared" si="410"/>
        <v>126610.72731087403</v>
      </c>
      <c r="Q2601">
        <f t="shared" si="411"/>
        <v>31317.466589125972</v>
      </c>
      <c r="R2601">
        <f t="shared" si="412"/>
        <v>157928.19390000001</v>
      </c>
    </row>
    <row r="2602" spans="1:18" x14ac:dyDescent="0.3">
      <c r="A2602" t="s">
        <v>35</v>
      </c>
      <c r="B2602" t="s">
        <v>36</v>
      </c>
      <c r="C2602">
        <v>0</v>
      </c>
      <c r="D2602">
        <v>31</v>
      </c>
      <c r="E2602">
        <v>1</v>
      </c>
      <c r="F2602">
        <v>20260101</v>
      </c>
      <c r="G2602">
        <v>20260201</v>
      </c>
      <c r="H2602">
        <v>41.990600000000001</v>
      </c>
      <c r="I2602">
        <f t="shared" si="403"/>
        <v>32</v>
      </c>
      <c r="J2602">
        <f t="shared" si="404"/>
        <v>1.31220625</v>
      </c>
      <c r="K2602">
        <f t="shared" si="405"/>
        <v>0</v>
      </c>
      <c r="L2602">
        <f t="shared" si="406"/>
        <v>40.678393749999998</v>
      </c>
      <c r="M2602">
        <f t="shared" si="407"/>
        <v>1.0819245273879154</v>
      </c>
      <c r="N2602">
        <f t="shared" si="408"/>
        <v>41.76031827738791</v>
      </c>
      <c r="O2602">
        <f t="shared" si="409"/>
        <v>0</v>
      </c>
      <c r="P2602">
        <f t="shared" si="410"/>
        <v>40.902709343660483</v>
      </c>
      <c r="Q2602">
        <f t="shared" si="411"/>
        <v>1.0878906563395252</v>
      </c>
      <c r="R2602">
        <f t="shared" si="412"/>
        <v>41.990600000000008</v>
      </c>
    </row>
    <row r="2603" spans="1:18" x14ac:dyDescent="0.3">
      <c r="A2603" t="s">
        <v>33</v>
      </c>
      <c r="B2603" t="s">
        <v>34</v>
      </c>
      <c r="C2603">
        <v>0</v>
      </c>
      <c r="D2603">
        <v>23</v>
      </c>
      <c r="E2603">
        <v>11</v>
      </c>
      <c r="F2603">
        <v>20260109</v>
      </c>
      <c r="G2603">
        <v>20260211</v>
      </c>
      <c r="H2603">
        <v>32132.908200000002</v>
      </c>
      <c r="I2603">
        <f t="shared" si="403"/>
        <v>34</v>
      </c>
      <c r="J2603">
        <f t="shared" si="404"/>
        <v>945.08553529411768</v>
      </c>
      <c r="K2603">
        <f t="shared" si="405"/>
        <v>0</v>
      </c>
      <c r="L2603">
        <f t="shared" si="406"/>
        <v>21736.967311764707</v>
      </c>
      <c r="M2603">
        <f t="shared" si="407"/>
        <v>8571.5362445931623</v>
      </c>
      <c r="N2603">
        <f t="shared" si="408"/>
        <v>30308.503556357871</v>
      </c>
      <c r="O2603">
        <f t="shared" si="409"/>
        <v>0</v>
      </c>
      <c r="P2603">
        <f t="shared" si="410"/>
        <v>23045.412779174192</v>
      </c>
      <c r="Q2603">
        <f t="shared" si="411"/>
        <v>9087.4954208258077</v>
      </c>
      <c r="R2603">
        <f t="shared" si="412"/>
        <v>32132.908199999998</v>
      </c>
    </row>
    <row r="2604" spans="1:18" x14ac:dyDescent="0.3">
      <c r="A2604" t="s">
        <v>35</v>
      </c>
      <c r="B2604" t="s">
        <v>36</v>
      </c>
      <c r="C2604">
        <v>0</v>
      </c>
      <c r="D2604">
        <v>26</v>
      </c>
      <c r="E2604">
        <v>10</v>
      </c>
      <c r="F2604">
        <v>20260106</v>
      </c>
      <c r="G2604">
        <v>20260210</v>
      </c>
      <c r="H2604">
        <v>7224</v>
      </c>
      <c r="I2604">
        <f t="shared" si="403"/>
        <v>36</v>
      </c>
      <c r="J2604">
        <f t="shared" si="404"/>
        <v>200.66666666666666</v>
      </c>
      <c r="K2604">
        <f t="shared" si="405"/>
        <v>0</v>
      </c>
      <c r="L2604">
        <f t="shared" si="406"/>
        <v>5217.333333333333</v>
      </c>
      <c r="M2604">
        <f t="shared" si="407"/>
        <v>1654.5126842357415</v>
      </c>
      <c r="N2604">
        <f t="shared" si="408"/>
        <v>6871.8460175690743</v>
      </c>
      <c r="O2604">
        <f t="shared" si="409"/>
        <v>0</v>
      </c>
      <c r="P2604">
        <f t="shared" si="410"/>
        <v>5484.7003124981102</v>
      </c>
      <c r="Q2604">
        <f t="shared" si="411"/>
        <v>1739.2996875018898</v>
      </c>
      <c r="R2604">
        <f t="shared" si="412"/>
        <v>7224</v>
      </c>
    </row>
    <row r="2605" spans="1:18" x14ac:dyDescent="0.3">
      <c r="A2605" t="s">
        <v>35</v>
      </c>
      <c r="B2605" t="s">
        <v>34</v>
      </c>
      <c r="C2605">
        <v>0</v>
      </c>
      <c r="D2605">
        <v>26</v>
      </c>
      <c r="E2605">
        <v>10</v>
      </c>
      <c r="F2605">
        <v>20260106</v>
      </c>
      <c r="G2605">
        <v>20260210</v>
      </c>
      <c r="H2605">
        <v>109271.59050000001</v>
      </c>
      <c r="I2605">
        <f t="shared" si="403"/>
        <v>36</v>
      </c>
      <c r="J2605">
        <f t="shared" si="404"/>
        <v>3035.3219583333334</v>
      </c>
      <c r="K2605">
        <f t="shared" si="405"/>
        <v>0</v>
      </c>
      <c r="L2605">
        <f t="shared" si="406"/>
        <v>78918.370916666667</v>
      </c>
      <c r="M2605">
        <f t="shared" si="407"/>
        <v>25026.471831238065</v>
      </c>
      <c r="N2605">
        <f t="shared" si="408"/>
        <v>103944.84274790474</v>
      </c>
      <c r="O2605">
        <f t="shared" si="409"/>
        <v>0</v>
      </c>
      <c r="P2605">
        <f t="shared" si="410"/>
        <v>82962.614418952857</v>
      </c>
      <c r="Q2605">
        <f t="shared" si="411"/>
        <v>26308.976081047131</v>
      </c>
      <c r="R2605">
        <f t="shared" si="412"/>
        <v>109271.59049999999</v>
      </c>
    </row>
    <row r="2606" spans="1:18" x14ac:dyDescent="0.3">
      <c r="A2606" t="s">
        <v>39</v>
      </c>
      <c r="B2606" t="s">
        <v>40</v>
      </c>
      <c r="C2606">
        <v>0</v>
      </c>
      <c r="D2606">
        <v>16</v>
      </c>
      <c r="E2606">
        <v>0</v>
      </c>
      <c r="F2606">
        <v>20260116</v>
      </c>
      <c r="G2606">
        <v>20260131</v>
      </c>
      <c r="H2606">
        <v>442731.53240000003</v>
      </c>
      <c r="I2606">
        <f t="shared" si="403"/>
        <v>16</v>
      </c>
      <c r="J2606">
        <f t="shared" si="404"/>
        <v>27670.720775000002</v>
      </c>
      <c r="K2606">
        <f t="shared" si="405"/>
        <v>0</v>
      </c>
      <c r="L2606">
        <f t="shared" si="406"/>
        <v>442731.53240000003</v>
      </c>
      <c r="M2606">
        <f t="shared" si="407"/>
        <v>0</v>
      </c>
      <c r="N2606">
        <f t="shared" si="408"/>
        <v>442731.53240000003</v>
      </c>
      <c r="O2606">
        <f t="shared" si="409"/>
        <v>0</v>
      </c>
      <c r="P2606">
        <f t="shared" si="410"/>
        <v>442731.53240000003</v>
      </c>
      <c r="Q2606">
        <f t="shared" si="411"/>
        <v>0</v>
      </c>
      <c r="R2606">
        <f t="shared" si="412"/>
        <v>442731.53240000003</v>
      </c>
    </row>
    <row r="2607" spans="1:18" x14ac:dyDescent="0.3">
      <c r="A2607" t="s">
        <v>33</v>
      </c>
      <c r="B2607" t="s">
        <v>34</v>
      </c>
      <c r="C2607">
        <v>0</v>
      </c>
      <c r="D2607">
        <v>18</v>
      </c>
      <c r="E2607">
        <v>11</v>
      </c>
      <c r="F2607">
        <v>20260114</v>
      </c>
      <c r="G2607">
        <v>20260211</v>
      </c>
      <c r="H2607">
        <v>4459.2781999999997</v>
      </c>
      <c r="I2607">
        <f t="shared" si="403"/>
        <v>29</v>
      </c>
      <c r="J2607">
        <f t="shared" si="404"/>
        <v>153.76821379310343</v>
      </c>
      <c r="K2607">
        <f t="shared" si="405"/>
        <v>0</v>
      </c>
      <c r="L2607">
        <f t="shared" si="406"/>
        <v>2767.8278482758615</v>
      </c>
      <c r="M2607">
        <f t="shared" si="407"/>
        <v>1394.6143164531193</v>
      </c>
      <c r="N2607">
        <f t="shared" si="408"/>
        <v>4162.442164728981</v>
      </c>
      <c r="O2607">
        <f t="shared" si="409"/>
        <v>0</v>
      </c>
      <c r="P2607">
        <f t="shared" si="410"/>
        <v>2965.2098207526888</v>
      </c>
      <c r="Q2607">
        <f t="shared" si="411"/>
        <v>1494.0683792473105</v>
      </c>
      <c r="R2607">
        <f t="shared" si="412"/>
        <v>4459.2781999999988</v>
      </c>
    </row>
    <row r="2608" spans="1:18" x14ac:dyDescent="0.3">
      <c r="A2608" t="s">
        <v>39</v>
      </c>
      <c r="B2608" t="s">
        <v>40</v>
      </c>
      <c r="C2608">
        <v>0</v>
      </c>
      <c r="D2608">
        <v>29</v>
      </c>
      <c r="E2608">
        <v>11</v>
      </c>
      <c r="F2608">
        <v>20260103</v>
      </c>
      <c r="G2608">
        <v>20260211</v>
      </c>
      <c r="H2608">
        <v>882.73630000000003</v>
      </c>
      <c r="I2608">
        <f t="shared" si="403"/>
        <v>40</v>
      </c>
      <c r="J2608">
        <f t="shared" si="404"/>
        <v>22.068407499999999</v>
      </c>
      <c r="K2608">
        <f t="shared" si="405"/>
        <v>0</v>
      </c>
      <c r="L2608">
        <f t="shared" si="406"/>
        <v>639.98381749999999</v>
      </c>
      <c r="M2608">
        <f t="shared" si="407"/>
        <v>200.15135951460044</v>
      </c>
      <c r="N2608">
        <f t="shared" si="408"/>
        <v>840.13517701460046</v>
      </c>
      <c r="O2608">
        <f t="shared" si="409"/>
        <v>0</v>
      </c>
      <c r="P2608">
        <f t="shared" si="410"/>
        <v>672.43577292801228</v>
      </c>
      <c r="Q2608">
        <f t="shared" si="411"/>
        <v>210.30052707198774</v>
      </c>
      <c r="R2608">
        <f t="shared" si="412"/>
        <v>882.73630000000003</v>
      </c>
    </row>
    <row r="2609" spans="1:18" x14ac:dyDescent="0.3">
      <c r="A2609" t="s">
        <v>33</v>
      </c>
      <c r="B2609" t="s">
        <v>34</v>
      </c>
      <c r="C2609">
        <v>0</v>
      </c>
      <c r="D2609">
        <v>8</v>
      </c>
      <c r="E2609">
        <v>10</v>
      </c>
      <c r="F2609">
        <v>20260124</v>
      </c>
      <c r="G2609">
        <v>20260210</v>
      </c>
      <c r="H2609">
        <v>547.39359999999999</v>
      </c>
      <c r="I2609">
        <f t="shared" si="403"/>
        <v>18</v>
      </c>
      <c r="J2609">
        <f t="shared" si="404"/>
        <v>30.410755555555554</v>
      </c>
      <c r="K2609">
        <f t="shared" si="405"/>
        <v>0</v>
      </c>
      <c r="L2609">
        <f t="shared" si="406"/>
        <v>243.28604444444443</v>
      </c>
      <c r="M2609">
        <f t="shared" si="407"/>
        <v>250.73910699597619</v>
      </c>
      <c r="N2609">
        <f t="shared" si="408"/>
        <v>494.02515144042059</v>
      </c>
      <c r="O2609">
        <f t="shared" si="409"/>
        <v>0</v>
      </c>
      <c r="P2609">
        <f t="shared" si="410"/>
        <v>269.56769976166913</v>
      </c>
      <c r="Q2609">
        <f t="shared" si="411"/>
        <v>277.82590023833086</v>
      </c>
      <c r="R2609">
        <f t="shared" si="412"/>
        <v>547.39359999999999</v>
      </c>
    </row>
    <row r="2610" spans="1:18" x14ac:dyDescent="0.3">
      <c r="A2610" t="s">
        <v>39</v>
      </c>
      <c r="B2610" t="s">
        <v>40</v>
      </c>
      <c r="C2610">
        <v>0</v>
      </c>
      <c r="D2610">
        <v>30</v>
      </c>
      <c r="E2610">
        <v>10</v>
      </c>
      <c r="F2610">
        <v>20260102</v>
      </c>
      <c r="G2610">
        <v>20260210</v>
      </c>
      <c r="H2610">
        <v>2900.0102999999999</v>
      </c>
      <c r="I2610">
        <f t="shared" si="403"/>
        <v>40</v>
      </c>
      <c r="J2610">
        <f t="shared" si="404"/>
        <v>72.500257500000004</v>
      </c>
      <c r="K2610">
        <f t="shared" si="405"/>
        <v>0</v>
      </c>
      <c r="L2610">
        <f t="shared" si="406"/>
        <v>2175.0077249999999</v>
      </c>
      <c r="M2610">
        <f t="shared" si="407"/>
        <v>597.77041018658201</v>
      </c>
      <c r="N2610">
        <f t="shared" si="408"/>
        <v>2772.7781351865819</v>
      </c>
      <c r="O2610">
        <f t="shared" si="409"/>
        <v>0</v>
      </c>
      <c r="P2610">
        <f t="shared" si="410"/>
        <v>2274.8104960280671</v>
      </c>
      <c r="Q2610">
        <f t="shared" si="411"/>
        <v>625.19980397193297</v>
      </c>
      <c r="R2610">
        <f t="shared" si="412"/>
        <v>2900.0102999999999</v>
      </c>
    </row>
    <row r="2611" spans="1:18" x14ac:dyDescent="0.3">
      <c r="A2611" t="s">
        <v>33</v>
      </c>
      <c r="B2611" t="s">
        <v>34</v>
      </c>
      <c r="C2611">
        <v>0</v>
      </c>
      <c r="D2611">
        <v>18</v>
      </c>
      <c r="E2611">
        <v>9</v>
      </c>
      <c r="F2611">
        <v>20260114</v>
      </c>
      <c r="G2611">
        <v>20260209</v>
      </c>
      <c r="H2611">
        <v>3112.6421999999998</v>
      </c>
      <c r="I2611">
        <f t="shared" si="403"/>
        <v>27</v>
      </c>
      <c r="J2611">
        <f t="shared" si="404"/>
        <v>115.28304444444444</v>
      </c>
      <c r="K2611">
        <f t="shared" si="405"/>
        <v>0</v>
      </c>
      <c r="L2611">
        <f t="shared" si="406"/>
        <v>2075.0947999999999</v>
      </c>
      <c r="M2611">
        <f t="shared" si="407"/>
        <v>855.4661131872831</v>
      </c>
      <c r="N2611">
        <f t="shared" si="408"/>
        <v>2930.5609131872829</v>
      </c>
      <c r="O2611">
        <f t="shared" si="409"/>
        <v>0</v>
      </c>
      <c r="P2611">
        <f t="shared" si="410"/>
        <v>2204.0243608025571</v>
      </c>
      <c r="Q2611">
        <f t="shared" si="411"/>
        <v>908.61783919744278</v>
      </c>
      <c r="R2611">
        <f t="shared" si="412"/>
        <v>3112.6421999999998</v>
      </c>
    </row>
    <row r="2612" spans="1:18" x14ac:dyDescent="0.3">
      <c r="A2612" t="s">
        <v>0</v>
      </c>
      <c r="B2612" t="s">
        <v>0</v>
      </c>
      <c r="C2612">
        <v>29</v>
      </c>
      <c r="D2612">
        <v>31</v>
      </c>
      <c r="E2612">
        <v>10</v>
      </c>
      <c r="F2612">
        <v>20251203</v>
      </c>
      <c r="G2612">
        <v>20260210</v>
      </c>
      <c r="H2612">
        <v>588.47709999999995</v>
      </c>
      <c r="I2612">
        <f t="shared" si="403"/>
        <v>70</v>
      </c>
      <c r="J2612">
        <f t="shared" si="404"/>
        <v>8.4068157142857132</v>
      </c>
      <c r="K2612">
        <f t="shared" si="405"/>
        <v>205.94212723867994</v>
      </c>
      <c r="L2612">
        <f t="shared" si="406"/>
        <v>260.61128714285712</v>
      </c>
      <c r="M2612">
        <f t="shared" si="407"/>
        <v>69.314866611219614</v>
      </c>
      <c r="N2612">
        <f t="shared" si="408"/>
        <v>535.8682809927567</v>
      </c>
      <c r="O2612">
        <f t="shared" si="409"/>
        <v>226.1604765647391</v>
      </c>
      <c r="P2612">
        <f t="shared" si="410"/>
        <v>286.19677619465006</v>
      </c>
      <c r="Q2612">
        <f t="shared" si="411"/>
        <v>76.119847240610795</v>
      </c>
      <c r="R2612">
        <f t="shared" si="412"/>
        <v>588.47710000000006</v>
      </c>
    </row>
    <row r="2613" spans="1:18" x14ac:dyDescent="0.3">
      <c r="A2613" t="s">
        <v>33</v>
      </c>
      <c r="B2613" t="s">
        <v>34</v>
      </c>
      <c r="C2613">
        <v>9</v>
      </c>
      <c r="D2613">
        <v>31</v>
      </c>
      <c r="E2613">
        <v>7</v>
      </c>
      <c r="F2613">
        <v>20251223</v>
      </c>
      <c r="G2613">
        <v>20260207</v>
      </c>
      <c r="H2613">
        <v>210.06659999999999</v>
      </c>
      <c r="I2613">
        <f t="shared" si="403"/>
        <v>47</v>
      </c>
      <c r="J2613">
        <f t="shared" si="404"/>
        <v>4.4695021276595748</v>
      </c>
      <c r="K2613">
        <f t="shared" si="405"/>
        <v>33.979526827446641</v>
      </c>
      <c r="L2613">
        <f t="shared" si="406"/>
        <v>138.55456595744681</v>
      </c>
      <c r="M2613">
        <f t="shared" si="407"/>
        <v>25.795981264295587</v>
      </c>
      <c r="N2613">
        <f t="shared" si="408"/>
        <v>198.33007404918905</v>
      </c>
      <c r="O2613">
        <f t="shared" si="409"/>
        <v>35.990324233329197</v>
      </c>
      <c r="P2613">
        <f t="shared" si="410"/>
        <v>146.75377259193638</v>
      </c>
      <c r="Q2613">
        <f t="shared" si="411"/>
        <v>27.322503174734393</v>
      </c>
      <c r="R2613">
        <f t="shared" si="412"/>
        <v>210.06659999999999</v>
      </c>
    </row>
    <row r="2614" spans="1:18" x14ac:dyDescent="0.3">
      <c r="A2614" t="s">
        <v>35</v>
      </c>
      <c r="B2614" t="s">
        <v>36</v>
      </c>
      <c r="C2614">
        <v>31</v>
      </c>
      <c r="D2614">
        <v>31</v>
      </c>
      <c r="E2614">
        <v>9</v>
      </c>
      <c r="F2614">
        <v>20250805</v>
      </c>
      <c r="G2614">
        <v>20260209</v>
      </c>
      <c r="H2614">
        <v>462.49439999999998</v>
      </c>
      <c r="I2614">
        <f t="shared" si="403"/>
        <v>71</v>
      </c>
      <c r="J2614">
        <f t="shared" si="404"/>
        <v>6.5140056338028165</v>
      </c>
      <c r="K2614">
        <f t="shared" si="405"/>
        <v>170.57897200582553</v>
      </c>
      <c r="L2614">
        <f t="shared" si="406"/>
        <v>201.93417464788732</v>
      </c>
      <c r="M2614">
        <f t="shared" si="407"/>
        <v>48.337646769163747</v>
      </c>
      <c r="N2614">
        <f t="shared" si="408"/>
        <v>420.85079342287662</v>
      </c>
      <c r="O2614">
        <f t="shared" si="409"/>
        <v>187.45793175012383</v>
      </c>
      <c r="P2614">
        <f t="shared" si="410"/>
        <v>221.91576302774573</v>
      </c>
      <c r="Q2614">
        <f t="shared" si="411"/>
        <v>53.120705222130397</v>
      </c>
      <c r="R2614">
        <f t="shared" si="412"/>
        <v>462.49439999999993</v>
      </c>
    </row>
    <row r="2615" spans="1:18" x14ac:dyDescent="0.3">
      <c r="A2615" t="s">
        <v>0</v>
      </c>
      <c r="B2615" t="s">
        <v>0</v>
      </c>
      <c r="C2615">
        <v>25</v>
      </c>
      <c r="D2615">
        <v>31</v>
      </c>
      <c r="E2615">
        <v>10</v>
      </c>
      <c r="F2615">
        <v>20251207</v>
      </c>
      <c r="G2615">
        <v>20260210</v>
      </c>
      <c r="H2615">
        <v>672.43449999999996</v>
      </c>
      <c r="I2615">
        <f t="shared" si="403"/>
        <v>66</v>
      </c>
      <c r="J2615">
        <f t="shared" si="404"/>
        <v>10.188401515151515</v>
      </c>
      <c r="K2615">
        <f t="shared" si="405"/>
        <v>215.16009608917918</v>
      </c>
      <c r="L2615">
        <f t="shared" si="406"/>
        <v>315.84044696969698</v>
      </c>
      <c r="M2615">
        <f t="shared" si="407"/>
        <v>84.004183748695169</v>
      </c>
      <c r="N2615">
        <f t="shared" si="408"/>
        <v>615.00472680757127</v>
      </c>
      <c r="O2615">
        <f t="shared" si="409"/>
        <v>235.25196689902577</v>
      </c>
      <c r="P2615">
        <f t="shared" si="410"/>
        <v>345.33395237512838</v>
      </c>
      <c r="Q2615">
        <f t="shared" si="411"/>
        <v>91.848580725845807</v>
      </c>
      <c r="R2615">
        <f t="shared" si="412"/>
        <v>672.43449999999984</v>
      </c>
    </row>
    <row r="2616" spans="1:18" x14ac:dyDescent="0.3">
      <c r="A2616" t="s">
        <v>48</v>
      </c>
      <c r="B2616" t="s">
        <v>49</v>
      </c>
      <c r="C2616">
        <v>0</v>
      </c>
      <c r="D2616">
        <v>28</v>
      </c>
      <c r="E2616">
        <v>2</v>
      </c>
      <c r="F2616">
        <v>20260104</v>
      </c>
      <c r="G2616">
        <v>20260202</v>
      </c>
      <c r="H2616">
        <v>43769.644899999999</v>
      </c>
      <c r="I2616">
        <f t="shared" si="403"/>
        <v>30</v>
      </c>
      <c r="J2616">
        <f t="shared" si="404"/>
        <v>1458.9881633333332</v>
      </c>
      <c r="K2616">
        <f t="shared" si="405"/>
        <v>0</v>
      </c>
      <c r="L2616">
        <f t="shared" si="406"/>
        <v>40851.668573333329</v>
      </c>
      <c r="M2616">
        <f t="shared" si="407"/>
        <v>2405.8947731410044</v>
      </c>
      <c r="N2616">
        <f t="shared" si="408"/>
        <v>43257.56334647433</v>
      </c>
      <c r="O2616">
        <f t="shared" si="409"/>
        <v>0</v>
      </c>
      <c r="P2616">
        <f t="shared" si="410"/>
        <v>41335.269226925237</v>
      </c>
      <c r="Q2616">
        <f t="shared" si="411"/>
        <v>2434.3756730747673</v>
      </c>
      <c r="R2616">
        <f t="shared" si="412"/>
        <v>43769.644900000007</v>
      </c>
    </row>
    <row r="2617" spans="1:18" x14ac:dyDescent="0.3">
      <c r="A2617" t="s">
        <v>35</v>
      </c>
      <c r="B2617" t="s">
        <v>36</v>
      </c>
      <c r="C2617">
        <v>0</v>
      </c>
      <c r="D2617">
        <v>5</v>
      </c>
      <c r="E2617">
        <v>3</v>
      </c>
      <c r="F2617">
        <v>20260127</v>
      </c>
      <c r="G2617">
        <v>20260203</v>
      </c>
      <c r="H2617">
        <v>516</v>
      </c>
      <c r="I2617">
        <f t="shared" si="403"/>
        <v>8</v>
      </c>
      <c r="J2617">
        <f t="shared" si="404"/>
        <v>64.5</v>
      </c>
      <c r="K2617">
        <f t="shared" si="405"/>
        <v>0</v>
      </c>
      <c r="L2617">
        <f t="shared" si="406"/>
        <v>322.5</v>
      </c>
      <c r="M2617">
        <f t="shared" si="407"/>
        <v>159.54229455130366</v>
      </c>
      <c r="N2617">
        <f t="shared" si="408"/>
        <v>482.04229455130366</v>
      </c>
      <c r="O2617">
        <f t="shared" si="409"/>
        <v>0</v>
      </c>
      <c r="P2617">
        <f t="shared" si="410"/>
        <v>345.21867039675084</v>
      </c>
      <c r="Q2617">
        <f t="shared" si="411"/>
        <v>170.78132960324911</v>
      </c>
      <c r="R2617">
        <f t="shared" si="412"/>
        <v>516</v>
      </c>
    </row>
    <row r="2618" spans="1:18" x14ac:dyDescent="0.3">
      <c r="A2618" t="s">
        <v>37</v>
      </c>
      <c r="B2618" t="s">
        <v>38</v>
      </c>
      <c r="C2618">
        <v>0</v>
      </c>
      <c r="D2618">
        <v>15</v>
      </c>
      <c r="E2618">
        <v>3</v>
      </c>
      <c r="F2618">
        <v>20260117</v>
      </c>
      <c r="G2618">
        <v>20260203</v>
      </c>
      <c r="H2618">
        <v>3196.3921999999998</v>
      </c>
      <c r="I2618">
        <f t="shared" si="403"/>
        <v>18</v>
      </c>
      <c r="J2618">
        <f t="shared" si="404"/>
        <v>177.57734444444444</v>
      </c>
      <c r="K2618">
        <f t="shared" si="405"/>
        <v>0</v>
      </c>
      <c r="L2618">
        <f t="shared" si="406"/>
        <v>2663.6601666666666</v>
      </c>
      <c r="M2618">
        <f t="shared" si="407"/>
        <v>439.2418138448661</v>
      </c>
      <c r="N2618">
        <f t="shared" si="408"/>
        <v>3102.9019805115327</v>
      </c>
      <c r="O2618">
        <f t="shared" si="409"/>
        <v>0</v>
      </c>
      <c r="P2618">
        <f t="shared" si="410"/>
        <v>2743.9160610482545</v>
      </c>
      <c r="Q2618">
        <f t="shared" si="411"/>
        <v>452.47613895174527</v>
      </c>
      <c r="R2618">
        <f t="shared" si="412"/>
        <v>3196.3921999999998</v>
      </c>
    </row>
    <row r="2619" spans="1:18" x14ac:dyDescent="0.3">
      <c r="A2619" t="s">
        <v>37</v>
      </c>
      <c r="B2619" t="s">
        <v>38</v>
      </c>
      <c r="C2619">
        <v>0</v>
      </c>
      <c r="D2619">
        <v>27</v>
      </c>
      <c r="E2619">
        <v>9</v>
      </c>
      <c r="F2619">
        <v>20260105</v>
      </c>
      <c r="G2619">
        <v>20260209</v>
      </c>
      <c r="H2619">
        <v>1723.4376</v>
      </c>
      <c r="I2619">
        <f t="shared" si="403"/>
        <v>36</v>
      </c>
      <c r="J2619">
        <f t="shared" si="404"/>
        <v>47.873266666666666</v>
      </c>
      <c r="K2619">
        <f t="shared" si="405"/>
        <v>0</v>
      </c>
      <c r="L2619">
        <f t="shared" si="406"/>
        <v>1292.5781999999999</v>
      </c>
      <c r="M2619">
        <f t="shared" si="407"/>
        <v>355.24701449611354</v>
      </c>
      <c r="N2619">
        <f t="shared" si="408"/>
        <v>1647.8252144961134</v>
      </c>
      <c r="O2619">
        <f t="shared" si="409"/>
        <v>0</v>
      </c>
      <c r="P2619">
        <f t="shared" si="410"/>
        <v>1351.8896611261764</v>
      </c>
      <c r="Q2619">
        <f t="shared" si="411"/>
        <v>371.54793887382357</v>
      </c>
      <c r="R2619">
        <f t="shared" si="412"/>
        <v>1723.4376</v>
      </c>
    </row>
    <row r="2620" spans="1:18" x14ac:dyDescent="0.3">
      <c r="A2620" t="s">
        <v>41</v>
      </c>
      <c r="B2620" t="s">
        <v>42</v>
      </c>
      <c r="C2620">
        <v>0</v>
      </c>
      <c r="D2620">
        <v>25</v>
      </c>
      <c r="E2620">
        <v>4</v>
      </c>
      <c r="F2620">
        <v>20260107</v>
      </c>
      <c r="G2620">
        <v>20260204</v>
      </c>
      <c r="H2620">
        <v>1765.3065999999999</v>
      </c>
      <c r="I2620">
        <f t="shared" si="403"/>
        <v>29</v>
      </c>
      <c r="J2620">
        <f t="shared" si="404"/>
        <v>60.872641379310338</v>
      </c>
      <c r="K2620">
        <f t="shared" si="405"/>
        <v>0</v>
      </c>
      <c r="L2620">
        <f t="shared" si="406"/>
        <v>1521.8160344827584</v>
      </c>
      <c r="M2620">
        <f t="shared" si="407"/>
        <v>200.75991485382545</v>
      </c>
      <c r="N2620">
        <f t="shared" si="408"/>
        <v>1722.5759493365838</v>
      </c>
      <c r="O2620">
        <f t="shared" si="409"/>
        <v>0</v>
      </c>
      <c r="P2620">
        <f t="shared" si="410"/>
        <v>1559.566584389433</v>
      </c>
      <c r="Q2620">
        <f t="shared" si="411"/>
        <v>205.74001561056704</v>
      </c>
      <c r="R2620">
        <f t="shared" si="412"/>
        <v>1765.3066000000001</v>
      </c>
    </row>
    <row r="2621" spans="1:18" x14ac:dyDescent="0.3">
      <c r="A2621" t="s">
        <v>33</v>
      </c>
      <c r="B2621" t="s">
        <v>34</v>
      </c>
      <c r="C2621">
        <v>0</v>
      </c>
      <c r="D2621">
        <v>9</v>
      </c>
      <c r="E2621">
        <v>2</v>
      </c>
      <c r="F2621">
        <v>20260123</v>
      </c>
      <c r="G2621">
        <v>20260202</v>
      </c>
      <c r="H2621">
        <v>162920.47039999999</v>
      </c>
      <c r="I2621">
        <f t="shared" si="403"/>
        <v>11</v>
      </c>
      <c r="J2621">
        <f t="shared" si="404"/>
        <v>14810.951854545454</v>
      </c>
      <c r="K2621">
        <f t="shared" si="405"/>
        <v>0</v>
      </c>
      <c r="L2621">
        <f t="shared" si="406"/>
        <v>133298.56669090909</v>
      </c>
      <c r="M2621">
        <f t="shared" si="407"/>
        <v>24423.496055432228</v>
      </c>
      <c r="N2621">
        <f t="shared" si="408"/>
        <v>157722.06274634131</v>
      </c>
      <c r="O2621">
        <f t="shared" si="409"/>
        <v>0</v>
      </c>
      <c r="P2621">
        <f t="shared" si="410"/>
        <v>137691.99318585789</v>
      </c>
      <c r="Q2621">
        <f t="shared" si="411"/>
        <v>25228.477214142102</v>
      </c>
      <c r="R2621">
        <f t="shared" si="412"/>
        <v>162920.47039999999</v>
      </c>
    </row>
    <row r="2622" spans="1:18" x14ac:dyDescent="0.3">
      <c r="A2622" t="s">
        <v>33</v>
      </c>
      <c r="B2622" t="s">
        <v>34</v>
      </c>
      <c r="C2622">
        <v>0</v>
      </c>
      <c r="D2622">
        <v>2</v>
      </c>
      <c r="E2622">
        <v>11</v>
      </c>
      <c r="F2622">
        <v>20260130</v>
      </c>
      <c r="G2622">
        <v>20260211</v>
      </c>
      <c r="H2622">
        <v>168.55930000000001</v>
      </c>
      <c r="I2622">
        <f t="shared" si="403"/>
        <v>13</v>
      </c>
      <c r="J2622">
        <f t="shared" si="404"/>
        <v>12.966100000000001</v>
      </c>
      <c r="K2622">
        <f t="shared" si="405"/>
        <v>0</v>
      </c>
      <c r="L2622">
        <f t="shared" si="406"/>
        <v>25.932200000000002</v>
      </c>
      <c r="M2622">
        <f t="shared" si="407"/>
        <v>117.59718242479714</v>
      </c>
      <c r="N2622">
        <f t="shared" si="408"/>
        <v>143.52938242479715</v>
      </c>
      <c r="O2622">
        <f t="shared" si="409"/>
        <v>0</v>
      </c>
      <c r="P2622">
        <f t="shared" si="410"/>
        <v>30.454485385598762</v>
      </c>
      <c r="Q2622">
        <f t="shared" si="411"/>
        <v>138.10481461440125</v>
      </c>
      <c r="R2622">
        <f t="shared" si="412"/>
        <v>168.55930000000001</v>
      </c>
    </row>
    <row r="2623" spans="1:18" x14ac:dyDescent="0.3">
      <c r="A2623" t="s">
        <v>37</v>
      </c>
      <c r="B2623" t="s">
        <v>38</v>
      </c>
      <c r="C2623">
        <v>0</v>
      </c>
      <c r="D2623">
        <v>24</v>
      </c>
      <c r="E2623">
        <v>11</v>
      </c>
      <c r="F2623">
        <v>20260108</v>
      </c>
      <c r="G2623">
        <v>20260211</v>
      </c>
      <c r="H2623">
        <v>5063.9260000000004</v>
      </c>
      <c r="I2623">
        <f t="shared" si="403"/>
        <v>35</v>
      </c>
      <c r="J2623">
        <f t="shared" si="404"/>
        <v>144.68360000000001</v>
      </c>
      <c r="K2623">
        <f t="shared" si="405"/>
        <v>0</v>
      </c>
      <c r="L2623">
        <f t="shared" si="406"/>
        <v>3472.4064000000003</v>
      </c>
      <c r="M2623">
        <f t="shared" si="407"/>
        <v>1312.2206139915918</v>
      </c>
      <c r="N2623">
        <f t="shared" si="408"/>
        <v>4784.6270139915923</v>
      </c>
      <c r="O2623">
        <f t="shared" si="409"/>
        <v>0</v>
      </c>
      <c r="P2623">
        <f t="shared" si="410"/>
        <v>3675.1054993640723</v>
      </c>
      <c r="Q2623">
        <f t="shared" si="411"/>
        <v>1388.8205006359276</v>
      </c>
      <c r="R2623">
        <f t="shared" si="412"/>
        <v>5063.9259999999995</v>
      </c>
    </row>
    <row r="2624" spans="1:18" x14ac:dyDescent="0.3">
      <c r="A2624" t="s">
        <v>33</v>
      </c>
      <c r="B2624" t="s">
        <v>34</v>
      </c>
      <c r="C2624">
        <v>0</v>
      </c>
      <c r="D2624">
        <v>16</v>
      </c>
      <c r="E2624">
        <v>1</v>
      </c>
      <c r="F2624">
        <v>20260116</v>
      </c>
      <c r="G2624">
        <v>20260201</v>
      </c>
      <c r="H2624">
        <v>930903.29240000003</v>
      </c>
      <c r="I2624">
        <f t="shared" si="403"/>
        <v>17</v>
      </c>
      <c r="J2624">
        <f t="shared" si="404"/>
        <v>54759.017200000002</v>
      </c>
      <c r="K2624">
        <f t="shared" si="405"/>
        <v>0</v>
      </c>
      <c r="L2624">
        <f t="shared" si="406"/>
        <v>876144.27520000003</v>
      </c>
      <c r="M2624">
        <f t="shared" si="407"/>
        <v>45149.246777582965</v>
      </c>
      <c r="N2624">
        <f t="shared" si="408"/>
        <v>921293.52197758295</v>
      </c>
      <c r="O2624">
        <f t="shared" si="409"/>
        <v>0</v>
      </c>
      <c r="P2624">
        <f t="shared" si="410"/>
        <v>885283.10570378369</v>
      </c>
      <c r="Q2624">
        <f t="shared" si="411"/>
        <v>45620.186696216391</v>
      </c>
      <c r="R2624">
        <f t="shared" si="412"/>
        <v>930903.29240000003</v>
      </c>
    </row>
    <row r="2625" spans="1:18" x14ac:dyDescent="0.3">
      <c r="A2625" t="s">
        <v>0</v>
      </c>
      <c r="B2625" t="s">
        <v>0</v>
      </c>
      <c r="C2625">
        <v>0</v>
      </c>
      <c r="D2625">
        <v>3</v>
      </c>
      <c r="E2625">
        <v>0</v>
      </c>
      <c r="F2625">
        <v>20260108</v>
      </c>
      <c r="G2625">
        <v>20260110</v>
      </c>
      <c r="H2625">
        <v>1384.3851999999999</v>
      </c>
      <c r="I2625">
        <f t="shared" si="403"/>
        <v>3</v>
      </c>
      <c r="J2625">
        <f t="shared" si="404"/>
        <v>461.46173333333331</v>
      </c>
      <c r="K2625">
        <f t="shared" si="405"/>
        <v>0</v>
      </c>
      <c r="L2625">
        <f t="shared" si="406"/>
        <v>1384.3851999999999</v>
      </c>
      <c r="M2625">
        <f t="shared" si="407"/>
        <v>0</v>
      </c>
      <c r="N2625">
        <f t="shared" si="408"/>
        <v>1384.3851999999999</v>
      </c>
      <c r="O2625">
        <f t="shared" si="409"/>
        <v>0</v>
      </c>
      <c r="P2625">
        <f t="shared" si="410"/>
        <v>1384.3851999999999</v>
      </c>
      <c r="Q2625">
        <f t="shared" si="411"/>
        <v>0</v>
      </c>
      <c r="R2625">
        <f t="shared" si="412"/>
        <v>1384.3851999999999</v>
      </c>
    </row>
    <row r="2626" spans="1:18" x14ac:dyDescent="0.3">
      <c r="A2626" t="s">
        <v>37</v>
      </c>
      <c r="B2626" t="s">
        <v>38</v>
      </c>
      <c r="C2626">
        <v>0</v>
      </c>
      <c r="D2626">
        <v>13</v>
      </c>
      <c r="E2626">
        <v>1</v>
      </c>
      <c r="F2626">
        <v>20260119</v>
      </c>
      <c r="G2626">
        <v>20260201</v>
      </c>
      <c r="H2626">
        <v>168.17189999999999</v>
      </c>
      <c r="I2626">
        <f t="shared" si="403"/>
        <v>14</v>
      </c>
      <c r="J2626">
        <f t="shared" si="404"/>
        <v>12.01227857142857</v>
      </c>
      <c r="K2626">
        <f t="shared" si="405"/>
        <v>0</v>
      </c>
      <c r="L2626">
        <f t="shared" si="406"/>
        <v>156.15962142857143</v>
      </c>
      <c r="M2626">
        <f t="shared" si="407"/>
        <v>9.9042195662799504</v>
      </c>
      <c r="N2626">
        <f t="shared" si="408"/>
        <v>166.06384099485138</v>
      </c>
      <c r="O2626">
        <f t="shared" si="409"/>
        <v>0</v>
      </c>
      <c r="P2626">
        <f t="shared" si="410"/>
        <v>158.14195361010459</v>
      </c>
      <c r="Q2626">
        <f t="shared" si="411"/>
        <v>10.029946389895411</v>
      </c>
      <c r="R2626">
        <f t="shared" si="412"/>
        <v>168.17189999999999</v>
      </c>
    </row>
    <row r="2627" spans="1:18" x14ac:dyDescent="0.3">
      <c r="A2627" t="s">
        <v>35</v>
      </c>
      <c r="B2627" t="s">
        <v>36</v>
      </c>
      <c r="C2627">
        <v>0</v>
      </c>
      <c r="D2627">
        <v>22</v>
      </c>
      <c r="E2627">
        <v>10</v>
      </c>
      <c r="F2627">
        <v>20260110</v>
      </c>
      <c r="G2627">
        <v>20260210</v>
      </c>
      <c r="H2627">
        <v>336.47019999999998</v>
      </c>
      <c r="I2627">
        <f t="shared" si="403"/>
        <v>32</v>
      </c>
      <c r="J2627">
        <f t="shared" si="404"/>
        <v>10.514693749999999</v>
      </c>
      <c r="K2627">
        <f t="shared" si="405"/>
        <v>0</v>
      </c>
      <c r="L2627">
        <f t="shared" si="406"/>
        <v>231.3232625</v>
      </c>
      <c r="M2627">
        <f t="shared" si="407"/>
        <v>86.694489270245569</v>
      </c>
      <c r="N2627">
        <f t="shared" si="408"/>
        <v>318.01775177024558</v>
      </c>
      <c r="O2627">
        <f t="shared" si="409"/>
        <v>0</v>
      </c>
      <c r="P2627">
        <f t="shared" si="410"/>
        <v>244.74540796785089</v>
      </c>
      <c r="Q2627">
        <f t="shared" si="411"/>
        <v>91.724792032149054</v>
      </c>
      <c r="R2627">
        <f t="shared" si="412"/>
        <v>336.47019999999998</v>
      </c>
    </row>
    <row r="2628" spans="1:18" x14ac:dyDescent="0.3">
      <c r="A2628" t="s">
        <v>39</v>
      </c>
      <c r="B2628" t="s">
        <v>40</v>
      </c>
      <c r="C2628">
        <v>0</v>
      </c>
      <c r="D2628">
        <v>17</v>
      </c>
      <c r="E2628">
        <v>2</v>
      </c>
      <c r="F2628">
        <v>20260115</v>
      </c>
      <c r="G2628">
        <v>20260202</v>
      </c>
      <c r="H2628">
        <v>2102.0001999999999</v>
      </c>
      <c r="I2628">
        <f t="shared" si="403"/>
        <v>19</v>
      </c>
      <c r="J2628">
        <f t="shared" si="404"/>
        <v>110.6315894736842</v>
      </c>
      <c r="K2628">
        <f t="shared" si="405"/>
        <v>0</v>
      </c>
      <c r="L2628">
        <f t="shared" si="406"/>
        <v>1880.7370210526315</v>
      </c>
      <c r="M2628">
        <f t="shared" si="407"/>
        <v>182.43325720402513</v>
      </c>
      <c r="N2628">
        <f t="shared" si="408"/>
        <v>2063.1702782566567</v>
      </c>
      <c r="O2628">
        <f t="shared" si="409"/>
        <v>0</v>
      </c>
      <c r="P2628">
        <f t="shared" si="410"/>
        <v>1916.1334554220673</v>
      </c>
      <c r="Q2628">
        <f t="shared" si="411"/>
        <v>185.86674457793262</v>
      </c>
      <c r="R2628">
        <f t="shared" si="412"/>
        <v>2102.0001999999999</v>
      </c>
    </row>
    <row r="2629" spans="1:18" x14ac:dyDescent="0.3">
      <c r="A2629" t="s">
        <v>35</v>
      </c>
      <c r="B2629" t="s">
        <v>36</v>
      </c>
      <c r="C2629">
        <v>0</v>
      </c>
      <c r="D2629">
        <v>16</v>
      </c>
      <c r="E2629">
        <v>6</v>
      </c>
      <c r="F2629">
        <v>20260116</v>
      </c>
      <c r="G2629">
        <v>20260206</v>
      </c>
      <c r="H2629">
        <v>168.23910000000001</v>
      </c>
      <c r="I2629">
        <f t="shared" si="403"/>
        <v>22</v>
      </c>
      <c r="J2629">
        <f t="shared" si="404"/>
        <v>7.6472318181818189</v>
      </c>
      <c r="K2629">
        <f t="shared" si="405"/>
        <v>0</v>
      </c>
      <c r="L2629">
        <f t="shared" si="406"/>
        <v>122.3557090909091</v>
      </c>
      <c r="M2629">
        <f t="shared" si="407"/>
        <v>37.831222053905897</v>
      </c>
      <c r="N2629">
        <f t="shared" si="408"/>
        <v>160.18693114481499</v>
      </c>
      <c r="O2629">
        <f t="shared" si="409"/>
        <v>0</v>
      </c>
      <c r="P2629">
        <f t="shared" si="410"/>
        <v>128.50620353483606</v>
      </c>
      <c r="Q2629">
        <f t="shared" si="411"/>
        <v>39.732896465163947</v>
      </c>
      <c r="R2629">
        <f t="shared" si="412"/>
        <v>168.23910000000001</v>
      </c>
    </row>
    <row r="2630" spans="1:18" x14ac:dyDescent="0.3">
      <c r="A2630" t="s">
        <v>0</v>
      </c>
      <c r="B2630" t="s">
        <v>0</v>
      </c>
      <c r="C2630">
        <v>17</v>
      </c>
      <c r="D2630">
        <v>31</v>
      </c>
      <c r="E2630">
        <v>3</v>
      </c>
      <c r="F2630">
        <v>20251215</v>
      </c>
      <c r="G2630">
        <v>20260203</v>
      </c>
      <c r="H2630">
        <v>420.05419999999998</v>
      </c>
      <c r="I2630">
        <f t="shared" si="403"/>
        <v>51</v>
      </c>
      <c r="J2630">
        <f t="shared" si="404"/>
        <v>8.2363568627450974</v>
      </c>
      <c r="K2630">
        <f t="shared" si="405"/>
        <v>118.27684895778499</v>
      </c>
      <c r="L2630">
        <f t="shared" si="406"/>
        <v>255.32706274509803</v>
      </c>
      <c r="M2630">
        <f t="shared" si="407"/>
        <v>20.372825932181858</v>
      </c>
      <c r="N2630">
        <f t="shared" si="408"/>
        <v>393.97673763506486</v>
      </c>
      <c r="O2630">
        <f t="shared" si="409"/>
        <v>126.10563625079709</v>
      </c>
      <c r="P2630">
        <f t="shared" si="410"/>
        <v>272.22725312042979</v>
      </c>
      <c r="Q2630">
        <f t="shared" si="411"/>
        <v>21.72131062877315</v>
      </c>
      <c r="R2630">
        <f t="shared" si="412"/>
        <v>420.05420000000004</v>
      </c>
    </row>
    <row r="2631" spans="1:18" x14ac:dyDescent="0.3">
      <c r="A2631" t="s">
        <v>0</v>
      </c>
      <c r="B2631" t="s">
        <v>0</v>
      </c>
      <c r="C2631">
        <v>31</v>
      </c>
      <c r="D2631">
        <v>31</v>
      </c>
      <c r="E2631">
        <v>8</v>
      </c>
      <c r="F2631">
        <v>20251127</v>
      </c>
      <c r="G2631">
        <v>20260208</v>
      </c>
      <c r="H2631">
        <v>378.26220000000001</v>
      </c>
      <c r="I2631">
        <f t="shared" si="403"/>
        <v>70</v>
      </c>
      <c r="J2631">
        <f t="shared" si="404"/>
        <v>5.4037457142857148</v>
      </c>
      <c r="K2631">
        <f t="shared" si="405"/>
        <v>141.505156848571</v>
      </c>
      <c r="L2631">
        <f t="shared" si="406"/>
        <v>167.51611714285715</v>
      </c>
      <c r="M2631">
        <f t="shared" si="407"/>
        <v>35.643451800678712</v>
      </c>
      <c r="N2631">
        <f t="shared" si="408"/>
        <v>344.66472579210688</v>
      </c>
      <c r="O2631">
        <f t="shared" si="409"/>
        <v>155.29889755289639</v>
      </c>
      <c r="P2631">
        <f t="shared" si="410"/>
        <v>183.84537280480234</v>
      </c>
      <c r="Q2631">
        <f t="shared" si="411"/>
        <v>39.117929642301256</v>
      </c>
      <c r="R2631">
        <f t="shared" si="412"/>
        <v>378.26219999999995</v>
      </c>
    </row>
    <row r="2632" spans="1:18" x14ac:dyDescent="0.3">
      <c r="A2632" t="s">
        <v>33</v>
      </c>
      <c r="B2632" t="s">
        <v>34</v>
      </c>
      <c r="C2632">
        <v>0</v>
      </c>
      <c r="D2632">
        <v>6</v>
      </c>
      <c r="E2632">
        <v>1</v>
      </c>
      <c r="F2632">
        <v>20260126</v>
      </c>
      <c r="G2632">
        <v>20260201</v>
      </c>
      <c r="H2632">
        <v>2480.7683999999999</v>
      </c>
      <c r="I2632">
        <f t="shared" si="403"/>
        <v>7</v>
      </c>
      <c r="J2632">
        <f t="shared" si="404"/>
        <v>354.39548571428571</v>
      </c>
      <c r="K2632">
        <f t="shared" si="405"/>
        <v>0</v>
      </c>
      <c r="L2632">
        <f t="shared" si="406"/>
        <v>2126.3729142857142</v>
      </c>
      <c r="M2632">
        <f t="shared" si="407"/>
        <v>292.20190681902272</v>
      </c>
      <c r="N2632">
        <f t="shared" si="408"/>
        <v>2418.5748211047367</v>
      </c>
      <c r="O2632">
        <f t="shared" si="409"/>
        <v>0</v>
      </c>
      <c r="P2632">
        <f t="shared" si="410"/>
        <v>2181.0525299219066</v>
      </c>
      <c r="Q2632">
        <f t="shared" si="411"/>
        <v>299.71587007809376</v>
      </c>
      <c r="R2632">
        <f t="shared" si="412"/>
        <v>2480.7684000000004</v>
      </c>
    </row>
    <row r="2633" spans="1:18" x14ac:dyDescent="0.3">
      <c r="A2633" t="s">
        <v>33</v>
      </c>
      <c r="B2633" t="s">
        <v>34</v>
      </c>
      <c r="C2633">
        <v>0</v>
      </c>
      <c r="D2633">
        <v>19</v>
      </c>
      <c r="E2633">
        <v>5</v>
      </c>
      <c r="F2633">
        <v>20260113</v>
      </c>
      <c r="G2633">
        <v>20260205</v>
      </c>
      <c r="H2633">
        <v>133967.7898</v>
      </c>
      <c r="I2633">
        <f t="shared" si="403"/>
        <v>24</v>
      </c>
      <c r="J2633">
        <f t="shared" si="404"/>
        <v>5581.9912416666666</v>
      </c>
      <c r="K2633">
        <f t="shared" si="405"/>
        <v>0</v>
      </c>
      <c r="L2633">
        <f t="shared" si="406"/>
        <v>106057.83359166667</v>
      </c>
      <c r="M2633">
        <f t="shared" si="407"/>
        <v>23011.981675989162</v>
      </c>
      <c r="N2633">
        <f t="shared" si="408"/>
        <v>129069.81526765582</v>
      </c>
      <c r="O2633">
        <f t="shared" si="409"/>
        <v>0</v>
      </c>
      <c r="P2633">
        <f t="shared" si="410"/>
        <v>110082.54352721856</v>
      </c>
      <c r="Q2633">
        <f t="shared" si="411"/>
        <v>23885.246272781456</v>
      </c>
      <c r="R2633">
        <f t="shared" si="412"/>
        <v>133967.78980000003</v>
      </c>
    </row>
    <row r="2634" spans="1:18" x14ac:dyDescent="0.3">
      <c r="A2634" t="s">
        <v>0</v>
      </c>
      <c r="B2634" t="s">
        <v>0</v>
      </c>
      <c r="C2634">
        <v>0</v>
      </c>
      <c r="D2634">
        <v>12</v>
      </c>
      <c r="E2634">
        <v>1</v>
      </c>
      <c r="F2634">
        <v>20260120</v>
      </c>
      <c r="G2634">
        <v>20260201</v>
      </c>
      <c r="H2634">
        <v>504.56299999999999</v>
      </c>
      <c r="I2634">
        <f t="shared" si="403"/>
        <v>13</v>
      </c>
      <c r="J2634">
        <f t="shared" si="404"/>
        <v>38.812538461538459</v>
      </c>
      <c r="K2634">
        <f t="shared" si="405"/>
        <v>0</v>
      </c>
      <c r="L2634">
        <f t="shared" si="406"/>
        <v>465.75046153846154</v>
      </c>
      <c r="M2634">
        <f t="shared" si="407"/>
        <v>32.001247770101145</v>
      </c>
      <c r="N2634">
        <f t="shared" si="408"/>
        <v>497.75170930856268</v>
      </c>
      <c r="O2634">
        <f t="shared" si="409"/>
        <v>0</v>
      </c>
      <c r="P2634">
        <f t="shared" si="410"/>
        <v>472.12384353571542</v>
      </c>
      <c r="Q2634">
        <f t="shared" si="411"/>
        <v>32.439156464284544</v>
      </c>
      <c r="R2634">
        <f t="shared" si="412"/>
        <v>504.56299999999999</v>
      </c>
    </row>
    <row r="2635" spans="1:18" x14ac:dyDescent="0.3">
      <c r="A2635" t="s">
        <v>0</v>
      </c>
      <c r="B2635" t="s">
        <v>0</v>
      </c>
      <c r="C2635">
        <v>0</v>
      </c>
      <c r="D2635">
        <v>10</v>
      </c>
      <c r="E2635">
        <v>1</v>
      </c>
      <c r="F2635">
        <v>20260122</v>
      </c>
      <c r="G2635">
        <v>20260201</v>
      </c>
      <c r="H2635">
        <v>420.50869999999998</v>
      </c>
      <c r="I2635">
        <f t="shared" ref="I2635:I2698" si="413">IF(C2635&lt;0,0,C2635)+D2635+E2635</f>
        <v>11</v>
      </c>
      <c r="J2635">
        <f t="shared" ref="J2635:J2698" si="414">H2635/I2635</f>
        <v>38.228063636363636</v>
      </c>
      <c r="K2635">
        <f t="shared" ref="K2635:K2698" si="415">IF(C2635&lt;0,0,C2635)*$J2635*$B$6</f>
        <v>0</v>
      </c>
      <c r="L2635">
        <f t="shared" ref="L2635:L2698" si="416">IF(D2635&lt;0,0,D2635)*$J2635*$C$6</f>
        <v>382.28063636363635</v>
      </c>
      <c r="M2635">
        <f t="shared" ref="M2635:M2698" si="417">IF(E2635&lt;0,0,E2635)*$J2635*$D$6</f>
        <v>31.519343611362832</v>
      </c>
      <c r="N2635">
        <f t="shared" ref="N2635:N2698" si="418">K2635+L2635+M2635</f>
        <v>413.79997997499919</v>
      </c>
      <c r="O2635">
        <f t="shared" ref="O2635:O2698" si="419">K2635/$N2635*$H2635</f>
        <v>0</v>
      </c>
      <c r="P2635">
        <f t="shared" ref="P2635:P2698" si="420">L2635/$N2635*$H2635</f>
        <v>388.47834995583548</v>
      </c>
      <c r="Q2635">
        <f t="shared" ref="Q2635:Q2698" si="421">M2635/$N2635*$H2635</f>
        <v>32.030350044164507</v>
      </c>
      <c r="R2635">
        <f t="shared" ref="R2635:R2698" si="422">O2635+P2635+Q2635</f>
        <v>420.50869999999998</v>
      </c>
    </row>
    <row r="2636" spans="1:18" x14ac:dyDescent="0.3">
      <c r="A2636" t="s">
        <v>0</v>
      </c>
      <c r="B2636" t="s">
        <v>0</v>
      </c>
      <c r="C2636">
        <v>0</v>
      </c>
      <c r="D2636">
        <v>20</v>
      </c>
      <c r="E2636">
        <v>1</v>
      </c>
      <c r="F2636">
        <v>20260112</v>
      </c>
      <c r="G2636">
        <v>20260201</v>
      </c>
      <c r="H2636">
        <v>168.07300000000001</v>
      </c>
      <c r="I2636">
        <f t="shared" si="413"/>
        <v>21</v>
      </c>
      <c r="J2636">
        <f t="shared" si="414"/>
        <v>8.0034761904761904</v>
      </c>
      <c r="K2636">
        <f t="shared" si="415"/>
        <v>0</v>
      </c>
      <c r="L2636">
        <f t="shared" si="416"/>
        <v>160.06952380952382</v>
      </c>
      <c r="M2636">
        <f t="shared" si="417"/>
        <v>6.5989300042134271</v>
      </c>
      <c r="N2636">
        <f t="shared" si="418"/>
        <v>166.66845381373724</v>
      </c>
      <c r="O2636">
        <f t="shared" si="419"/>
        <v>0</v>
      </c>
      <c r="P2636">
        <f t="shared" si="420"/>
        <v>161.41845958026553</v>
      </c>
      <c r="Q2636">
        <f t="shared" si="421"/>
        <v>6.6545404197344773</v>
      </c>
      <c r="R2636">
        <f t="shared" si="422"/>
        <v>168.07300000000001</v>
      </c>
    </row>
    <row r="2637" spans="1:18" x14ac:dyDescent="0.3">
      <c r="A2637" t="s">
        <v>37</v>
      </c>
      <c r="B2637" t="s">
        <v>38</v>
      </c>
      <c r="C2637">
        <v>0</v>
      </c>
      <c r="D2637">
        <v>20</v>
      </c>
      <c r="E2637">
        <v>4</v>
      </c>
      <c r="F2637">
        <v>20260112</v>
      </c>
      <c r="G2637">
        <v>20260204</v>
      </c>
      <c r="H2637">
        <v>16313.822200000001</v>
      </c>
      <c r="I2637">
        <f t="shared" si="413"/>
        <v>24</v>
      </c>
      <c r="J2637">
        <f t="shared" si="414"/>
        <v>679.74259166666673</v>
      </c>
      <c r="K2637">
        <f t="shared" si="415"/>
        <v>0</v>
      </c>
      <c r="L2637">
        <f t="shared" si="416"/>
        <v>13594.851833333334</v>
      </c>
      <c r="M2637">
        <f t="shared" si="417"/>
        <v>2241.8127706201526</v>
      </c>
      <c r="N2637">
        <f t="shared" si="418"/>
        <v>15836.664603953486</v>
      </c>
      <c r="O2637">
        <f t="shared" si="419"/>
        <v>0</v>
      </c>
      <c r="P2637">
        <f t="shared" si="420"/>
        <v>14004.463767514379</v>
      </c>
      <c r="Q2637">
        <f t="shared" si="421"/>
        <v>2309.358432485622</v>
      </c>
      <c r="R2637">
        <f t="shared" si="422"/>
        <v>16313.822200000001</v>
      </c>
    </row>
    <row r="2638" spans="1:18" x14ac:dyDescent="0.3">
      <c r="A2638" t="s">
        <v>0</v>
      </c>
      <c r="B2638" t="s">
        <v>0</v>
      </c>
      <c r="C2638">
        <v>0</v>
      </c>
      <c r="D2638">
        <v>16</v>
      </c>
      <c r="E2638">
        <v>8</v>
      </c>
      <c r="F2638">
        <v>20260116</v>
      </c>
      <c r="G2638">
        <v>20260208</v>
      </c>
      <c r="H2638">
        <v>84.125500000000002</v>
      </c>
      <c r="I2638">
        <f t="shared" si="413"/>
        <v>24</v>
      </c>
      <c r="J2638">
        <f t="shared" si="414"/>
        <v>3.5052291666666666</v>
      </c>
      <c r="K2638">
        <f t="shared" si="415"/>
        <v>0</v>
      </c>
      <c r="L2638">
        <f t="shared" si="416"/>
        <v>56.083666666666666</v>
      </c>
      <c r="M2638">
        <f t="shared" si="417"/>
        <v>23.120715418218253</v>
      </c>
      <c r="N2638">
        <f t="shared" si="418"/>
        <v>79.204382084884912</v>
      </c>
      <c r="O2638">
        <f t="shared" si="419"/>
        <v>0</v>
      </c>
      <c r="P2638">
        <f t="shared" si="420"/>
        <v>59.568250846401668</v>
      </c>
      <c r="Q2638">
        <f t="shared" si="421"/>
        <v>24.557249153598342</v>
      </c>
      <c r="R2638">
        <f t="shared" si="422"/>
        <v>84.125500000000017</v>
      </c>
    </row>
    <row r="2639" spans="1:18" x14ac:dyDescent="0.3">
      <c r="A2639" t="s">
        <v>0</v>
      </c>
      <c r="B2639" t="s">
        <v>0</v>
      </c>
      <c r="C2639">
        <v>0</v>
      </c>
      <c r="D2639">
        <v>11</v>
      </c>
      <c r="E2639">
        <v>4</v>
      </c>
      <c r="F2639">
        <v>20260121</v>
      </c>
      <c r="G2639">
        <v>20260204</v>
      </c>
      <c r="H2639">
        <v>294.58440000000002</v>
      </c>
      <c r="I2639">
        <f t="shared" si="413"/>
        <v>15</v>
      </c>
      <c r="J2639">
        <f t="shared" si="414"/>
        <v>19.638960000000001</v>
      </c>
      <c r="K2639">
        <f t="shared" si="415"/>
        <v>0</v>
      </c>
      <c r="L2639">
        <f t="shared" si="416"/>
        <v>216.02856</v>
      </c>
      <c r="M2639">
        <f t="shared" si="417"/>
        <v>64.769917126641261</v>
      </c>
      <c r="N2639">
        <f t="shared" si="418"/>
        <v>280.79847712664127</v>
      </c>
      <c r="O2639">
        <f t="shared" si="419"/>
        <v>0</v>
      </c>
      <c r="P2639">
        <f t="shared" si="420"/>
        <v>226.63457573440726</v>
      </c>
      <c r="Q2639">
        <f t="shared" si="421"/>
        <v>67.949824265592753</v>
      </c>
      <c r="R2639">
        <f t="shared" si="422"/>
        <v>294.58440000000002</v>
      </c>
    </row>
    <row r="2640" spans="1:18" x14ac:dyDescent="0.3">
      <c r="A2640" t="s">
        <v>0</v>
      </c>
      <c r="B2640" t="s">
        <v>0</v>
      </c>
      <c r="C2640">
        <v>0</v>
      </c>
      <c r="D2640">
        <v>17</v>
      </c>
      <c r="E2640">
        <v>4</v>
      </c>
      <c r="F2640">
        <v>20260115</v>
      </c>
      <c r="G2640">
        <v>20260204</v>
      </c>
      <c r="H2640">
        <v>126.1734</v>
      </c>
      <c r="I2640">
        <f t="shared" si="413"/>
        <v>21</v>
      </c>
      <c r="J2640">
        <f t="shared" si="414"/>
        <v>6.0082571428571425</v>
      </c>
      <c r="K2640">
        <f t="shared" si="415"/>
        <v>0</v>
      </c>
      <c r="L2640">
        <f t="shared" si="416"/>
        <v>102.14037142857143</v>
      </c>
      <c r="M2640">
        <f t="shared" si="417"/>
        <v>19.815423893037487</v>
      </c>
      <c r="N2640">
        <f t="shared" si="418"/>
        <v>121.95579532160892</v>
      </c>
      <c r="O2640">
        <f t="shared" si="419"/>
        <v>0</v>
      </c>
      <c r="P2640">
        <f t="shared" si="420"/>
        <v>105.67269809868758</v>
      </c>
      <c r="Q2640">
        <f t="shared" si="421"/>
        <v>20.500701901312418</v>
      </c>
      <c r="R2640">
        <f t="shared" si="422"/>
        <v>126.17339999999999</v>
      </c>
    </row>
    <row r="2641" spans="1:18" x14ac:dyDescent="0.3">
      <c r="A2641" t="s">
        <v>0</v>
      </c>
      <c r="B2641" t="s">
        <v>0</v>
      </c>
      <c r="C2641">
        <v>0</v>
      </c>
      <c r="D2641">
        <v>10</v>
      </c>
      <c r="E2641">
        <v>5</v>
      </c>
      <c r="F2641">
        <v>20260122</v>
      </c>
      <c r="G2641">
        <v>20260205</v>
      </c>
      <c r="H2641">
        <v>126.2653</v>
      </c>
      <c r="I2641">
        <f t="shared" si="413"/>
        <v>15</v>
      </c>
      <c r="J2641">
        <f t="shared" si="414"/>
        <v>8.4176866666666665</v>
      </c>
      <c r="K2641">
        <f t="shared" si="415"/>
        <v>0</v>
      </c>
      <c r="L2641">
        <f t="shared" si="416"/>
        <v>84.176866666666669</v>
      </c>
      <c r="M2641">
        <f t="shared" si="417"/>
        <v>34.702249240669637</v>
      </c>
      <c r="N2641">
        <f t="shared" si="418"/>
        <v>118.87911590733631</v>
      </c>
      <c r="O2641">
        <f t="shared" si="419"/>
        <v>0</v>
      </c>
      <c r="P2641">
        <f t="shared" si="420"/>
        <v>89.40693444432614</v>
      </c>
      <c r="Q2641">
        <f t="shared" si="421"/>
        <v>36.858365555673849</v>
      </c>
      <c r="R2641">
        <f t="shared" si="422"/>
        <v>126.2653</v>
      </c>
    </row>
    <row r="2642" spans="1:18" x14ac:dyDescent="0.3">
      <c r="A2642" t="s">
        <v>0</v>
      </c>
      <c r="B2642" t="s">
        <v>0</v>
      </c>
      <c r="C2642">
        <v>0</v>
      </c>
      <c r="D2642">
        <v>19</v>
      </c>
      <c r="E2642">
        <v>4</v>
      </c>
      <c r="F2642">
        <v>20260113</v>
      </c>
      <c r="G2642">
        <v>20260204</v>
      </c>
      <c r="H2642">
        <v>84.093800000000002</v>
      </c>
      <c r="I2642">
        <f t="shared" si="413"/>
        <v>23</v>
      </c>
      <c r="J2642">
        <f t="shared" si="414"/>
        <v>3.6562521739130434</v>
      </c>
      <c r="K2642">
        <f t="shared" si="415"/>
        <v>0</v>
      </c>
      <c r="L2642">
        <f t="shared" si="416"/>
        <v>69.468791304347818</v>
      </c>
      <c r="M2642">
        <f t="shared" si="417"/>
        <v>12.058436408977347</v>
      </c>
      <c r="N2642">
        <f t="shared" si="418"/>
        <v>81.527227713325161</v>
      </c>
      <c r="O2642">
        <f t="shared" si="419"/>
        <v>0</v>
      </c>
      <c r="P2642">
        <f t="shared" si="420"/>
        <v>71.655749938308517</v>
      </c>
      <c r="Q2642">
        <f t="shared" si="421"/>
        <v>12.438050061691477</v>
      </c>
      <c r="R2642">
        <f t="shared" si="422"/>
        <v>84.093799999999987</v>
      </c>
    </row>
    <row r="2643" spans="1:18" x14ac:dyDescent="0.3">
      <c r="A2643" t="s">
        <v>37</v>
      </c>
      <c r="B2643" t="s">
        <v>38</v>
      </c>
      <c r="C2643">
        <v>0</v>
      </c>
      <c r="D2643">
        <v>10</v>
      </c>
      <c r="E2643">
        <v>1</v>
      </c>
      <c r="F2643">
        <v>20260122</v>
      </c>
      <c r="G2643">
        <v>20260201</v>
      </c>
      <c r="H2643">
        <v>3700.4769999999999</v>
      </c>
      <c r="I2643">
        <f t="shared" si="413"/>
        <v>11</v>
      </c>
      <c r="J2643">
        <f t="shared" si="414"/>
        <v>336.40699999999998</v>
      </c>
      <c r="K2643">
        <f t="shared" si="415"/>
        <v>0</v>
      </c>
      <c r="L2643">
        <f t="shared" si="416"/>
        <v>3364.0699999999997</v>
      </c>
      <c r="M2643">
        <f t="shared" si="417"/>
        <v>277.3702567603122</v>
      </c>
      <c r="N2643">
        <f t="shared" si="418"/>
        <v>3641.440256760312</v>
      </c>
      <c r="O2643">
        <f t="shared" si="419"/>
        <v>0</v>
      </c>
      <c r="P2643">
        <f t="shared" si="420"/>
        <v>3418.6098860963407</v>
      </c>
      <c r="Q2643">
        <f t="shared" si="421"/>
        <v>281.86711390365946</v>
      </c>
      <c r="R2643">
        <f t="shared" si="422"/>
        <v>3700.4770000000003</v>
      </c>
    </row>
    <row r="2644" spans="1:18" x14ac:dyDescent="0.3">
      <c r="A2644" t="s">
        <v>0</v>
      </c>
      <c r="B2644" t="s">
        <v>0</v>
      </c>
      <c r="C2644">
        <v>0</v>
      </c>
      <c r="D2644">
        <v>19</v>
      </c>
      <c r="E2644">
        <v>3</v>
      </c>
      <c r="F2644">
        <v>20260113</v>
      </c>
      <c r="G2644">
        <v>20260203</v>
      </c>
      <c r="H2644">
        <v>252.24</v>
      </c>
      <c r="I2644">
        <f t="shared" si="413"/>
        <v>22</v>
      </c>
      <c r="J2644">
        <f t="shared" si="414"/>
        <v>11.465454545454547</v>
      </c>
      <c r="K2644">
        <f t="shared" si="415"/>
        <v>0</v>
      </c>
      <c r="L2644">
        <f t="shared" si="416"/>
        <v>217.84363636363639</v>
      </c>
      <c r="M2644">
        <f t="shared" si="417"/>
        <v>28.360076376054149</v>
      </c>
      <c r="N2644">
        <f t="shared" si="418"/>
        <v>246.20371273969053</v>
      </c>
      <c r="O2644">
        <f t="shared" si="419"/>
        <v>0</v>
      </c>
      <c r="P2644">
        <f t="shared" si="420"/>
        <v>223.18460686440059</v>
      </c>
      <c r="Q2644">
        <f t="shared" si="421"/>
        <v>29.055393135599431</v>
      </c>
      <c r="R2644">
        <f t="shared" si="422"/>
        <v>252.24</v>
      </c>
    </row>
    <row r="2645" spans="1:18" x14ac:dyDescent="0.3">
      <c r="A2645" t="s">
        <v>37</v>
      </c>
      <c r="B2645" t="s">
        <v>38</v>
      </c>
      <c r="C2645">
        <v>0</v>
      </c>
      <c r="D2645">
        <v>11</v>
      </c>
      <c r="E2645">
        <v>3</v>
      </c>
      <c r="F2645">
        <v>20260121</v>
      </c>
      <c r="G2645">
        <v>20260203</v>
      </c>
      <c r="H2645">
        <v>10729.272800000001</v>
      </c>
      <c r="I2645">
        <f t="shared" si="413"/>
        <v>14</v>
      </c>
      <c r="J2645">
        <f t="shared" si="414"/>
        <v>766.37662857142857</v>
      </c>
      <c r="K2645">
        <f t="shared" si="415"/>
        <v>0</v>
      </c>
      <c r="L2645">
        <f t="shared" si="416"/>
        <v>8430.1429142857141</v>
      </c>
      <c r="M2645">
        <f t="shared" si="417"/>
        <v>1895.6509428337658</v>
      </c>
      <c r="N2645">
        <f t="shared" si="418"/>
        <v>10325.793857119479</v>
      </c>
      <c r="O2645">
        <f t="shared" si="419"/>
        <v>0</v>
      </c>
      <c r="P2645">
        <f t="shared" si="420"/>
        <v>8759.5495631548965</v>
      </c>
      <c r="Q2645">
        <f t="shared" si="421"/>
        <v>1969.7232368451048</v>
      </c>
      <c r="R2645">
        <f t="shared" si="422"/>
        <v>10729.272800000001</v>
      </c>
    </row>
    <row r="2646" spans="1:18" x14ac:dyDescent="0.3">
      <c r="A2646" t="s">
        <v>0</v>
      </c>
      <c r="B2646" t="s">
        <v>0</v>
      </c>
      <c r="C2646">
        <v>0</v>
      </c>
      <c r="D2646">
        <v>20</v>
      </c>
      <c r="E2646">
        <v>2</v>
      </c>
      <c r="F2646">
        <v>20260112</v>
      </c>
      <c r="G2646">
        <v>20260202</v>
      </c>
      <c r="H2646">
        <v>126.0874</v>
      </c>
      <c r="I2646">
        <f t="shared" si="413"/>
        <v>22</v>
      </c>
      <c r="J2646">
        <f t="shared" si="414"/>
        <v>5.731245454545455</v>
      </c>
      <c r="K2646">
        <f t="shared" si="415"/>
        <v>0</v>
      </c>
      <c r="L2646">
        <f t="shared" si="416"/>
        <v>114.6249090909091</v>
      </c>
      <c r="M2646">
        <f t="shared" si="417"/>
        <v>9.4509152501799605</v>
      </c>
      <c r="N2646">
        <f t="shared" si="418"/>
        <v>124.07582434108906</v>
      </c>
      <c r="O2646">
        <f t="shared" si="419"/>
        <v>0</v>
      </c>
      <c r="P2646">
        <f t="shared" si="420"/>
        <v>116.48326206383224</v>
      </c>
      <c r="Q2646">
        <f t="shared" si="421"/>
        <v>9.6041379361677617</v>
      </c>
      <c r="R2646">
        <f t="shared" si="422"/>
        <v>126.0874</v>
      </c>
    </row>
    <row r="2647" spans="1:18" x14ac:dyDescent="0.3">
      <c r="A2647" t="s">
        <v>0</v>
      </c>
      <c r="B2647" t="s">
        <v>0</v>
      </c>
      <c r="C2647">
        <v>0</v>
      </c>
      <c r="D2647">
        <v>12</v>
      </c>
      <c r="E2647">
        <v>5</v>
      </c>
      <c r="F2647">
        <v>20260120</v>
      </c>
      <c r="G2647">
        <v>20260205</v>
      </c>
      <c r="H2647">
        <v>42.081499999999998</v>
      </c>
      <c r="I2647">
        <f t="shared" si="413"/>
        <v>17</v>
      </c>
      <c r="J2647">
        <f t="shared" si="414"/>
        <v>2.4753823529411765</v>
      </c>
      <c r="K2647">
        <f t="shared" si="415"/>
        <v>0</v>
      </c>
      <c r="L2647">
        <f t="shared" si="416"/>
        <v>29.704588235294118</v>
      </c>
      <c r="M2647">
        <f t="shared" si="417"/>
        <v>10.204862544703884</v>
      </c>
      <c r="N2647">
        <f t="shared" si="418"/>
        <v>39.909450779998004</v>
      </c>
      <c r="O2647">
        <f t="shared" si="419"/>
        <v>0</v>
      </c>
      <c r="P2647">
        <f t="shared" si="420"/>
        <v>31.321243600025102</v>
      </c>
      <c r="Q2647">
        <f t="shared" si="421"/>
        <v>10.760256399974892</v>
      </c>
      <c r="R2647">
        <f t="shared" si="422"/>
        <v>42.081499999999991</v>
      </c>
    </row>
    <row r="2648" spans="1:18" x14ac:dyDescent="0.3">
      <c r="A2648" t="s">
        <v>37</v>
      </c>
      <c r="B2648" t="s">
        <v>38</v>
      </c>
      <c r="C2648">
        <v>0</v>
      </c>
      <c r="D2648">
        <v>10</v>
      </c>
      <c r="E2648">
        <v>3</v>
      </c>
      <c r="F2648">
        <v>20260122</v>
      </c>
      <c r="G2648">
        <v>20260203</v>
      </c>
      <c r="H2648">
        <v>2819.3948999999998</v>
      </c>
      <c r="I2648">
        <f t="shared" si="413"/>
        <v>13</v>
      </c>
      <c r="J2648">
        <f t="shared" si="414"/>
        <v>216.87653076923075</v>
      </c>
      <c r="K2648">
        <f t="shared" si="415"/>
        <v>0</v>
      </c>
      <c r="L2648">
        <f t="shared" si="416"/>
        <v>2168.7653076923075</v>
      </c>
      <c r="M2648">
        <f t="shared" si="417"/>
        <v>536.44929229844172</v>
      </c>
      <c r="N2648">
        <f t="shared" si="418"/>
        <v>2705.2145999907493</v>
      </c>
      <c r="O2648">
        <f t="shared" si="419"/>
        <v>0</v>
      </c>
      <c r="P2648">
        <f t="shared" si="420"/>
        <v>2260.303433164057</v>
      </c>
      <c r="Q2648">
        <f t="shared" si="421"/>
        <v>559.09146683594258</v>
      </c>
      <c r="R2648">
        <f t="shared" si="422"/>
        <v>2819.3948999999993</v>
      </c>
    </row>
    <row r="2649" spans="1:18" x14ac:dyDescent="0.3">
      <c r="A2649" t="s">
        <v>37</v>
      </c>
      <c r="B2649" t="s">
        <v>38</v>
      </c>
      <c r="C2649">
        <v>0</v>
      </c>
      <c r="D2649">
        <v>18</v>
      </c>
      <c r="E2649">
        <v>5</v>
      </c>
      <c r="F2649">
        <v>20260114</v>
      </c>
      <c r="G2649">
        <v>20260205</v>
      </c>
      <c r="H2649">
        <v>39656.770400000001</v>
      </c>
      <c r="I2649">
        <f t="shared" si="413"/>
        <v>23</v>
      </c>
      <c r="J2649">
        <f t="shared" si="414"/>
        <v>1724.2074086956522</v>
      </c>
      <c r="K2649">
        <f t="shared" si="415"/>
        <v>0</v>
      </c>
      <c r="L2649">
        <f t="shared" si="416"/>
        <v>31035.733356521741</v>
      </c>
      <c r="M2649">
        <f t="shared" si="417"/>
        <v>7108.1138569938448</v>
      </c>
      <c r="N2649">
        <f t="shared" si="418"/>
        <v>38143.84721351559</v>
      </c>
      <c r="O2649">
        <f t="shared" si="419"/>
        <v>0</v>
      </c>
      <c r="P2649">
        <f t="shared" si="420"/>
        <v>32266.722992721625</v>
      </c>
      <c r="Q2649">
        <f t="shared" si="421"/>
        <v>7390.0474072783754</v>
      </c>
      <c r="R2649">
        <f t="shared" si="422"/>
        <v>39656.770400000001</v>
      </c>
    </row>
    <row r="2650" spans="1:18" x14ac:dyDescent="0.3">
      <c r="A2650" t="s">
        <v>39</v>
      </c>
      <c r="B2650" t="s">
        <v>40</v>
      </c>
      <c r="C2650">
        <v>0</v>
      </c>
      <c r="D2650">
        <v>12</v>
      </c>
      <c r="E2650">
        <v>1</v>
      </c>
      <c r="F2650">
        <v>20260120</v>
      </c>
      <c r="G2650">
        <v>20260201</v>
      </c>
      <c r="H2650">
        <v>672.75070000000005</v>
      </c>
      <c r="I2650">
        <f t="shared" si="413"/>
        <v>13</v>
      </c>
      <c r="J2650">
        <f t="shared" si="414"/>
        <v>51.750053846153847</v>
      </c>
      <c r="K2650">
        <f t="shared" si="415"/>
        <v>0</v>
      </c>
      <c r="L2650">
        <f t="shared" si="416"/>
        <v>621.00064615384622</v>
      </c>
      <c r="M2650">
        <f t="shared" si="417"/>
        <v>42.668332474257895</v>
      </c>
      <c r="N2650">
        <f t="shared" si="418"/>
        <v>663.66897862810413</v>
      </c>
      <c r="O2650">
        <f t="shared" si="419"/>
        <v>0</v>
      </c>
      <c r="P2650">
        <f t="shared" si="420"/>
        <v>629.49848923790103</v>
      </c>
      <c r="Q2650">
        <f t="shared" si="421"/>
        <v>43.252210762098997</v>
      </c>
      <c r="R2650">
        <f t="shared" si="422"/>
        <v>672.75070000000005</v>
      </c>
    </row>
    <row r="2651" spans="1:18" x14ac:dyDescent="0.3">
      <c r="A2651" t="s">
        <v>39</v>
      </c>
      <c r="B2651" t="s">
        <v>40</v>
      </c>
      <c r="C2651">
        <v>0</v>
      </c>
      <c r="D2651">
        <v>10</v>
      </c>
      <c r="E2651">
        <v>2</v>
      </c>
      <c r="F2651">
        <v>20260122</v>
      </c>
      <c r="G2651">
        <v>20260202</v>
      </c>
      <c r="H2651">
        <v>1893.0009</v>
      </c>
      <c r="I2651">
        <f t="shared" si="413"/>
        <v>12</v>
      </c>
      <c r="J2651">
        <f t="shared" si="414"/>
        <v>157.75007500000001</v>
      </c>
      <c r="K2651">
        <f t="shared" si="415"/>
        <v>0</v>
      </c>
      <c r="L2651">
        <f t="shared" si="416"/>
        <v>1577.5007500000002</v>
      </c>
      <c r="M2651">
        <f t="shared" si="417"/>
        <v>260.13239205312914</v>
      </c>
      <c r="N2651">
        <f t="shared" si="418"/>
        <v>1837.6331420531292</v>
      </c>
      <c r="O2651">
        <f t="shared" si="419"/>
        <v>0</v>
      </c>
      <c r="P2651">
        <f t="shared" si="420"/>
        <v>1625.0307371820022</v>
      </c>
      <c r="Q2651">
        <f t="shared" si="421"/>
        <v>267.97016281799802</v>
      </c>
      <c r="R2651">
        <f t="shared" si="422"/>
        <v>1893.0009000000002</v>
      </c>
    </row>
    <row r="2652" spans="1:18" x14ac:dyDescent="0.3">
      <c r="A2652" t="s">
        <v>0</v>
      </c>
      <c r="B2652" t="s">
        <v>0</v>
      </c>
      <c r="C2652">
        <v>0</v>
      </c>
      <c r="D2652">
        <v>12</v>
      </c>
      <c r="E2652">
        <v>3</v>
      </c>
      <c r="F2652">
        <v>20260120</v>
      </c>
      <c r="G2652">
        <v>20260203</v>
      </c>
      <c r="H2652">
        <v>42.073599999999999</v>
      </c>
      <c r="I2652">
        <f t="shared" si="413"/>
        <v>15</v>
      </c>
      <c r="J2652">
        <f t="shared" si="414"/>
        <v>2.8049066666666667</v>
      </c>
      <c r="K2652">
        <f t="shared" si="415"/>
        <v>0</v>
      </c>
      <c r="L2652">
        <f t="shared" si="416"/>
        <v>33.658879999999996</v>
      </c>
      <c r="M2652">
        <f t="shared" si="417"/>
        <v>6.9380038077868003</v>
      </c>
      <c r="N2652">
        <f t="shared" si="418"/>
        <v>40.596883807786796</v>
      </c>
      <c r="O2652">
        <f t="shared" si="419"/>
        <v>0</v>
      </c>
      <c r="P2652">
        <f t="shared" si="420"/>
        <v>34.883225527186184</v>
      </c>
      <c r="Q2652">
        <f t="shared" si="421"/>
        <v>7.190374472813815</v>
      </c>
      <c r="R2652">
        <f t="shared" si="422"/>
        <v>42.073599999999999</v>
      </c>
    </row>
    <row r="2653" spans="1:18" x14ac:dyDescent="0.3">
      <c r="A2653" t="s">
        <v>39</v>
      </c>
      <c r="B2653" t="s">
        <v>40</v>
      </c>
      <c r="C2653">
        <v>0</v>
      </c>
      <c r="D2653">
        <v>13</v>
      </c>
      <c r="E2653">
        <v>3</v>
      </c>
      <c r="F2653">
        <v>20260119</v>
      </c>
      <c r="G2653">
        <v>20260203</v>
      </c>
      <c r="H2653">
        <v>3071.0122999999999</v>
      </c>
      <c r="I2653">
        <f t="shared" si="413"/>
        <v>16</v>
      </c>
      <c r="J2653">
        <f t="shared" si="414"/>
        <v>191.93826874999999</v>
      </c>
      <c r="K2653">
        <f t="shared" si="415"/>
        <v>0</v>
      </c>
      <c r="L2653">
        <f t="shared" si="416"/>
        <v>2495.1974937499999</v>
      </c>
      <c r="M2653">
        <f t="shared" si="417"/>
        <v>474.76390400898885</v>
      </c>
      <c r="N2653">
        <f t="shared" si="418"/>
        <v>2969.9613977589888</v>
      </c>
      <c r="O2653">
        <f t="shared" si="419"/>
        <v>0</v>
      </c>
      <c r="P2653">
        <f t="shared" si="420"/>
        <v>2580.0948793534635</v>
      </c>
      <c r="Q2653">
        <f t="shared" si="421"/>
        <v>490.91742064653613</v>
      </c>
      <c r="R2653">
        <f t="shared" si="422"/>
        <v>3071.0122999999994</v>
      </c>
    </row>
    <row r="2654" spans="1:18" x14ac:dyDescent="0.3">
      <c r="A2654" t="s">
        <v>39</v>
      </c>
      <c r="B2654" t="s">
        <v>40</v>
      </c>
      <c r="C2654">
        <v>0</v>
      </c>
      <c r="D2654">
        <v>9</v>
      </c>
      <c r="E2654">
        <v>3</v>
      </c>
      <c r="F2654">
        <v>20260123</v>
      </c>
      <c r="G2654">
        <v>20260203</v>
      </c>
      <c r="H2654">
        <v>3030.509</v>
      </c>
      <c r="I2654">
        <f t="shared" si="413"/>
        <v>12</v>
      </c>
      <c r="J2654">
        <f t="shared" si="414"/>
        <v>252.54241666666667</v>
      </c>
      <c r="K2654">
        <f t="shared" si="415"/>
        <v>0</v>
      </c>
      <c r="L2654">
        <f t="shared" si="416"/>
        <v>2272.88175</v>
      </c>
      <c r="M2654">
        <f t="shared" si="417"/>
        <v>624.66971514002159</v>
      </c>
      <c r="N2654">
        <f t="shared" si="418"/>
        <v>2897.5514651400217</v>
      </c>
      <c r="O2654">
        <f t="shared" si="419"/>
        <v>0</v>
      </c>
      <c r="P2654">
        <f t="shared" si="420"/>
        <v>2377.1755850341365</v>
      </c>
      <c r="Q2654">
        <f t="shared" si="421"/>
        <v>653.33341496586354</v>
      </c>
      <c r="R2654">
        <f t="shared" si="422"/>
        <v>3030.509</v>
      </c>
    </row>
    <row r="2655" spans="1:18" x14ac:dyDescent="0.3">
      <c r="A2655" t="s">
        <v>0</v>
      </c>
      <c r="B2655" t="s">
        <v>0</v>
      </c>
      <c r="C2655">
        <v>0</v>
      </c>
      <c r="D2655">
        <v>9</v>
      </c>
      <c r="E2655">
        <v>6</v>
      </c>
      <c r="F2655">
        <v>20260123</v>
      </c>
      <c r="G2655">
        <v>20260206</v>
      </c>
      <c r="H2655">
        <v>42.093400000000003</v>
      </c>
      <c r="I2655">
        <f t="shared" si="413"/>
        <v>15</v>
      </c>
      <c r="J2655">
        <f t="shared" si="414"/>
        <v>2.8062266666666669</v>
      </c>
      <c r="K2655">
        <f t="shared" si="415"/>
        <v>0</v>
      </c>
      <c r="L2655">
        <f t="shared" si="416"/>
        <v>25.256040000000002</v>
      </c>
      <c r="M2655">
        <f t="shared" si="417"/>
        <v>13.882537718792447</v>
      </c>
      <c r="N2655">
        <f t="shared" si="418"/>
        <v>39.138577718792448</v>
      </c>
      <c r="O2655">
        <f t="shared" si="419"/>
        <v>0</v>
      </c>
      <c r="P2655">
        <f t="shared" si="420"/>
        <v>27.162780461118928</v>
      </c>
      <c r="Q2655">
        <f t="shared" si="421"/>
        <v>14.930619538881075</v>
      </c>
      <c r="R2655">
        <f t="shared" si="422"/>
        <v>42.093400000000003</v>
      </c>
    </row>
    <row r="2656" spans="1:18" x14ac:dyDescent="0.3">
      <c r="A2656" t="s">
        <v>35</v>
      </c>
      <c r="B2656" t="s">
        <v>36</v>
      </c>
      <c r="C2656">
        <v>0</v>
      </c>
      <c r="D2656">
        <v>3</v>
      </c>
      <c r="E2656">
        <v>2</v>
      </c>
      <c r="F2656">
        <v>20260129</v>
      </c>
      <c r="G2656">
        <v>20260202</v>
      </c>
      <c r="H2656">
        <v>516</v>
      </c>
      <c r="I2656">
        <f t="shared" si="413"/>
        <v>5</v>
      </c>
      <c r="J2656">
        <f t="shared" si="414"/>
        <v>103.2</v>
      </c>
      <c r="K2656">
        <f t="shared" si="415"/>
        <v>0</v>
      </c>
      <c r="L2656">
        <f t="shared" si="416"/>
        <v>309.60000000000002</v>
      </c>
      <c r="M2656">
        <f t="shared" si="417"/>
        <v>170.17844752139058</v>
      </c>
      <c r="N2656">
        <f t="shared" si="418"/>
        <v>479.7784475213906</v>
      </c>
      <c r="O2656">
        <f t="shared" si="419"/>
        <v>0</v>
      </c>
      <c r="P2656">
        <f t="shared" si="420"/>
        <v>332.97368988813844</v>
      </c>
      <c r="Q2656">
        <f t="shared" si="421"/>
        <v>183.02631011186156</v>
      </c>
      <c r="R2656">
        <f t="shared" si="422"/>
        <v>516</v>
      </c>
    </row>
    <row r="2657" spans="1:18" x14ac:dyDescent="0.3">
      <c r="A2657" t="s">
        <v>41</v>
      </c>
      <c r="B2657" t="s">
        <v>42</v>
      </c>
      <c r="C2657">
        <v>0</v>
      </c>
      <c r="D2657">
        <v>16</v>
      </c>
      <c r="E2657">
        <v>19</v>
      </c>
      <c r="F2657">
        <v>20260116</v>
      </c>
      <c r="G2657">
        <v>20260219</v>
      </c>
      <c r="H2657">
        <v>60956811.636500001</v>
      </c>
      <c r="I2657">
        <f t="shared" si="413"/>
        <v>35</v>
      </c>
      <c r="J2657">
        <f t="shared" si="414"/>
        <v>1741623.1896142857</v>
      </c>
      <c r="K2657">
        <f t="shared" si="415"/>
        <v>0</v>
      </c>
      <c r="L2657">
        <f t="shared" si="416"/>
        <v>27865971.033828571</v>
      </c>
      <c r="M2657">
        <f t="shared" si="417"/>
        <v>27283662.213858627</v>
      </c>
      <c r="N2657">
        <f t="shared" si="418"/>
        <v>55149633.247687198</v>
      </c>
      <c r="O2657">
        <f t="shared" si="419"/>
        <v>0</v>
      </c>
      <c r="P2657">
        <f t="shared" si="420"/>
        <v>30800218.375858162</v>
      </c>
      <c r="Q2657">
        <f t="shared" si="421"/>
        <v>30156593.260641839</v>
      </c>
      <c r="R2657">
        <f t="shared" si="422"/>
        <v>60956811.636500001</v>
      </c>
    </row>
    <row r="2658" spans="1:18" x14ac:dyDescent="0.3">
      <c r="A2658" t="s">
        <v>33</v>
      </c>
      <c r="B2658" t="s">
        <v>34</v>
      </c>
      <c r="C2658">
        <v>0</v>
      </c>
      <c r="D2658">
        <v>4</v>
      </c>
      <c r="E2658">
        <v>27</v>
      </c>
      <c r="F2658">
        <v>20260128</v>
      </c>
      <c r="G2658">
        <v>20260227</v>
      </c>
      <c r="H2658">
        <v>4384.1848</v>
      </c>
      <c r="I2658">
        <f t="shared" si="413"/>
        <v>31</v>
      </c>
      <c r="J2658">
        <f t="shared" si="414"/>
        <v>141.42531612903227</v>
      </c>
      <c r="K2658">
        <f t="shared" si="415"/>
        <v>0</v>
      </c>
      <c r="L2658">
        <f t="shared" si="416"/>
        <v>565.70126451612907</v>
      </c>
      <c r="M2658">
        <f t="shared" si="417"/>
        <v>3148.3701548189724</v>
      </c>
      <c r="N2658">
        <f t="shared" si="418"/>
        <v>3714.0714193351014</v>
      </c>
      <c r="O2658">
        <f t="shared" si="419"/>
        <v>0</v>
      </c>
      <c r="P2658">
        <f t="shared" si="420"/>
        <v>667.76822662079837</v>
      </c>
      <c r="Q2658">
        <f t="shared" si="421"/>
        <v>3716.4165733792015</v>
      </c>
      <c r="R2658">
        <f t="shared" si="422"/>
        <v>4384.1848</v>
      </c>
    </row>
    <row r="2659" spans="1:18" x14ac:dyDescent="0.3">
      <c r="A2659" t="s">
        <v>48</v>
      </c>
      <c r="B2659" t="s">
        <v>49</v>
      </c>
      <c r="C2659">
        <v>0</v>
      </c>
      <c r="D2659">
        <v>15</v>
      </c>
      <c r="E2659">
        <v>20</v>
      </c>
      <c r="F2659">
        <v>20260117</v>
      </c>
      <c r="G2659">
        <v>20260220</v>
      </c>
      <c r="H2659">
        <v>61588.379200000003</v>
      </c>
      <c r="I2659">
        <f t="shared" si="413"/>
        <v>35</v>
      </c>
      <c r="J2659">
        <f t="shared" si="414"/>
        <v>1759.6679771428571</v>
      </c>
      <c r="K2659">
        <f t="shared" si="415"/>
        <v>0</v>
      </c>
      <c r="L2659">
        <f t="shared" si="416"/>
        <v>26395.019657142857</v>
      </c>
      <c r="M2659">
        <f t="shared" si="417"/>
        <v>29017.205862720661</v>
      </c>
      <c r="N2659">
        <f t="shared" si="418"/>
        <v>55412.225519863518</v>
      </c>
      <c r="O2659">
        <f t="shared" si="419"/>
        <v>0</v>
      </c>
      <c r="P2659">
        <f t="shared" si="420"/>
        <v>29336.964259860546</v>
      </c>
      <c r="Q2659">
        <f t="shared" si="421"/>
        <v>32251.414940139457</v>
      </c>
      <c r="R2659">
        <f t="shared" si="422"/>
        <v>61588.379200000003</v>
      </c>
    </row>
    <row r="2660" spans="1:18" x14ac:dyDescent="0.3">
      <c r="A2660" t="s">
        <v>39</v>
      </c>
      <c r="B2660" t="s">
        <v>40</v>
      </c>
      <c r="C2660">
        <v>0</v>
      </c>
      <c r="D2660">
        <v>15</v>
      </c>
      <c r="E2660">
        <v>20</v>
      </c>
      <c r="F2660">
        <v>20260117</v>
      </c>
      <c r="G2660">
        <v>20260220</v>
      </c>
      <c r="H2660">
        <v>868935.10829999996</v>
      </c>
      <c r="I2660">
        <f t="shared" si="413"/>
        <v>35</v>
      </c>
      <c r="J2660">
        <f t="shared" si="414"/>
        <v>24826.717379999998</v>
      </c>
      <c r="K2660">
        <f t="shared" si="415"/>
        <v>0</v>
      </c>
      <c r="L2660">
        <f t="shared" si="416"/>
        <v>372400.76069999998</v>
      </c>
      <c r="M2660">
        <f t="shared" si="417"/>
        <v>409396.53302138811</v>
      </c>
      <c r="N2660">
        <f t="shared" si="418"/>
        <v>781797.29372138809</v>
      </c>
      <c r="O2660">
        <f t="shared" si="419"/>
        <v>0</v>
      </c>
      <c r="P2660">
        <f t="shared" si="420"/>
        <v>413907.92463548295</v>
      </c>
      <c r="Q2660">
        <f t="shared" si="421"/>
        <v>455027.18366451695</v>
      </c>
      <c r="R2660">
        <f t="shared" si="422"/>
        <v>868935.10829999996</v>
      </c>
    </row>
    <row r="2661" spans="1:18" x14ac:dyDescent="0.3">
      <c r="A2661" t="s">
        <v>35</v>
      </c>
      <c r="B2661" t="s">
        <v>36</v>
      </c>
      <c r="C2661">
        <v>0</v>
      </c>
      <c r="D2661">
        <v>16</v>
      </c>
      <c r="E2661">
        <v>19</v>
      </c>
      <c r="F2661">
        <v>20260116</v>
      </c>
      <c r="G2661">
        <v>20260219</v>
      </c>
      <c r="H2661">
        <v>4896.5662000000002</v>
      </c>
      <c r="I2661">
        <f t="shared" si="413"/>
        <v>35</v>
      </c>
      <c r="J2661">
        <f t="shared" si="414"/>
        <v>139.90189142857145</v>
      </c>
      <c r="K2661">
        <f t="shared" si="415"/>
        <v>0</v>
      </c>
      <c r="L2661">
        <f t="shared" si="416"/>
        <v>2238.4302628571431</v>
      </c>
      <c r="M2661">
        <f t="shared" si="417"/>
        <v>2191.6542978865705</v>
      </c>
      <c r="N2661">
        <f t="shared" si="418"/>
        <v>4430.0845607437132</v>
      </c>
      <c r="O2661">
        <f t="shared" si="419"/>
        <v>0</v>
      </c>
      <c r="P2661">
        <f t="shared" si="420"/>
        <v>2474.1338039658904</v>
      </c>
      <c r="Q2661">
        <f t="shared" si="421"/>
        <v>2422.4323960341108</v>
      </c>
      <c r="R2661">
        <f t="shared" si="422"/>
        <v>4896.5662000000011</v>
      </c>
    </row>
    <row r="2662" spans="1:18" x14ac:dyDescent="0.3">
      <c r="A2662" t="s">
        <v>33</v>
      </c>
      <c r="B2662" t="s">
        <v>34</v>
      </c>
      <c r="C2662">
        <v>0</v>
      </c>
      <c r="D2662">
        <v>4</v>
      </c>
      <c r="E2662">
        <v>20</v>
      </c>
      <c r="F2662">
        <v>20260128</v>
      </c>
      <c r="G2662">
        <v>20260220</v>
      </c>
      <c r="H2662">
        <v>8595.3124000000007</v>
      </c>
      <c r="I2662">
        <f t="shared" si="413"/>
        <v>24</v>
      </c>
      <c r="J2662">
        <f t="shared" si="414"/>
        <v>358.13801666666672</v>
      </c>
      <c r="K2662">
        <f t="shared" si="415"/>
        <v>0</v>
      </c>
      <c r="L2662">
        <f t="shared" si="416"/>
        <v>1432.5520666666669</v>
      </c>
      <c r="M2662">
        <f t="shared" si="417"/>
        <v>5905.7530692561286</v>
      </c>
      <c r="N2662">
        <f t="shared" si="418"/>
        <v>7338.3051359227957</v>
      </c>
      <c r="O2662">
        <f t="shared" si="419"/>
        <v>0</v>
      </c>
      <c r="P2662">
        <f t="shared" si="420"/>
        <v>1677.9395669974731</v>
      </c>
      <c r="Q2662">
        <f t="shared" si="421"/>
        <v>6917.3728330025269</v>
      </c>
      <c r="R2662">
        <f t="shared" si="422"/>
        <v>8595.3124000000007</v>
      </c>
    </row>
    <row r="2663" spans="1:18" x14ac:dyDescent="0.3">
      <c r="A2663" t="s">
        <v>51</v>
      </c>
      <c r="B2663" t="s">
        <v>52</v>
      </c>
      <c r="C2663">
        <v>0</v>
      </c>
      <c r="D2663">
        <v>16</v>
      </c>
      <c r="E2663">
        <v>20</v>
      </c>
      <c r="F2663">
        <v>20260116</v>
      </c>
      <c r="G2663">
        <v>20260220</v>
      </c>
      <c r="H2663">
        <v>32487.3724</v>
      </c>
      <c r="I2663">
        <f t="shared" si="413"/>
        <v>36</v>
      </c>
      <c r="J2663">
        <f t="shared" si="414"/>
        <v>902.42701111111114</v>
      </c>
      <c r="K2663">
        <f t="shared" si="415"/>
        <v>0</v>
      </c>
      <c r="L2663">
        <f t="shared" si="416"/>
        <v>14438.832177777778</v>
      </c>
      <c r="M2663">
        <f t="shared" si="417"/>
        <v>14881.16547986992</v>
      </c>
      <c r="N2663">
        <f t="shared" si="418"/>
        <v>29319.997657647698</v>
      </c>
      <c r="O2663">
        <f t="shared" si="419"/>
        <v>0</v>
      </c>
      <c r="P2663">
        <f t="shared" si="420"/>
        <v>15998.627402966964</v>
      </c>
      <c r="Q2663">
        <f t="shared" si="421"/>
        <v>16488.744997033034</v>
      </c>
      <c r="R2663">
        <f t="shared" si="422"/>
        <v>32487.3724</v>
      </c>
    </row>
    <row r="2664" spans="1:18" x14ac:dyDescent="0.3">
      <c r="A2664" t="s">
        <v>33</v>
      </c>
      <c r="B2664" t="s">
        <v>34</v>
      </c>
      <c r="C2664">
        <v>0</v>
      </c>
      <c r="D2664">
        <v>4</v>
      </c>
      <c r="E2664">
        <v>28</v>
      </c>
      <c r="F2664">
        <v>20260128</v>
      </c>
      <c r="G2664">
        <v>20260228</v>
      </c>
      <c r="H2664">
        <v>2276.8305999999998</v>
      </c>
      <c r="I2664">
        <f t="shared" si="413"/>
        <v>32</v>
      </c>
      <c r="J2664">
        <f t="shared" si="414"/>
        <v>71.150956249999993</v>
      </c>
      <c r="K2664">
        <f t="shared" si="415"/>
        <v>0</v>
      </c>
      <c r="L2664">
        <f t="shared" si="416"/>
        <v>284.60382499999997</v>
      </c>
      <c r="M2664">
        <f t="shared" si="417"/>
        <v>1642.6068782947998</v>
      </c>
      <c r="N2664">
        <f t="shared" si="418"/>
        <v>1927.2107032947997</v>
      </c>
      <c r="O2664">
        <f t="shared" si="419"/>
        <v>0</v>
      </c>
      <c r="P2664">
        <f t="shared" si="420"/>
        <v>336.23448465142894</v>
      </c>
      <c r="Q2664">
        <f t="shared" si="421"/>
        <v>1940.5961153485709</v>
      </c>
      <c r="R2664">
        <f t="shared" si="422"/>
        <v>2276.8305999999998</v>
      </c>
    </row>
    <row r="2665" spans="1:18" x14ac:dyDescent="0.3">
      <c r="A2665" t="s">
        <v>37</v>
      </c>
      <c r="B2665" t="s">
        <v>38</v>
      </c>
      <c r="C2665">
        <v>0</v>
      </c>
      <c r="D2665">
        <v>16</v>
      </c>
      <c r="E2665">
        <v>23</v>
      </c>
      <c r="F2665">
        <v>20260116</v>
      </c>
      <c r="G2665">
        <v>20260223</v>
      </c>
      <c r="H2665">
        <v>1473.4754</v>
      </c>
      <c r="I2665">
        <f t="shared" si="413"/>
        <v>39</v>
      </c>
      <c r="J2665">
        <f t="shared" si="414"/>
        <v>37.78142051282051</v>
      </c>
      <c r="K2665">
        <f t="shared" si="415"/>
        <v>0</v>
      </c>
      <c r="L2665">
        <f t="shared" si="416"/>
        <v>604.50272820512816</v>
      </c>
      <c r="M2665">
        <f t="shared" si="417"/>
        <v>716.47490418878942</v>
      </c>
      <c r="N2665">
        <f t="shared" si="418"/>
        <v>1320.9776323939177</v>
      </c>
      <c r="O2665">
        <f t="shared" si="419"/>
        <v>0</v>
      </c>
      <c r="P2665">
        <f t="shared" si="420"/>
        <v>674.28840383084423</v>
      </c>
      <c r="Q2665">
        <f t="shared" si="421"/>
        <v>799.18699616915569</v>
      </c>
      <c r="R2665">
        <f t="shared" si="422"/>
        <v>1473.4753999999998</v>
      </c>
    </row>
    <row r="2666" spans="1:18" x14ac:dyDescent="0.3">
      <c r="A2666" t="s">
        <v>0</v>
      </c>
      <c r="B2666" t="s">
        <v>0</v>
      </c>
      <c r="C2666">
        <v>0</v>
      </c>
      <c r="D2666">
        <v>25</v>
      </c>
      <c r="E2666">
        <v>23</v>
      </c>
      <c r="F2666">
        <v>20260107</v>
      </c>
      <c r="G2666">
        <v>20260223</v>
      </c>
      <c r="H2666">
        <v>252.4357</v>
      </c>
      <c r="I2666">
        <f t="shared" si="413"/>
        <v>48</v>
      </c>
      <c r="J2666">
        <f t="shared" si="414"/>
        <v>5.2590770833333336</v>
      </c>
      <c r="K2666">
        <f t="shared" si="415"/>
        <v>0</v>
      </c>
      <c r="L2666">
        <f t="shared" si="416"/>
        <v>131.47692708333335</v>
      </c>
      <c r="M2666">
        <f t="shared" si="417"/>
        <v>99.731473784160656</v>
      </c>
      <c r="N2666">
        <f t="shared" si="418"/>
        <v>231.20840086749399</v>
      </c>
      <c r="O2666">
        <f t="shared" si="419"/>
        <v>0</v>
      </c>
      <c r="P2666">
        <f t="shared" si="420"/>
        <v>143.54785551737442</v>
      </c>
      <c r="Q2666">
        <f t="shared" si="421"/>
        <v>108.88784448262561</v>
      </c>
      <c r="R2666">
        <f t="shared" si="422"/>
        <v>252.43570000000003</v>
      </c>
    </row>
    <row r="2667" spans="1:18" x14ac:dyDescent="0.3">
      <c r="A2667" t="s">
        <v>0</v>
      </c>
      <c r="B2667" t="s">
        <v>0</v>
      </c>
      <c r="C2667">
        <v>0</v>
      </c>
      <c r="D2667">
        <v>26</v>
      </c>
      <c r="E2667">
        <v>21</v>
      </c>
      <c r="F2667">
        <v>20260106</v>
      </c>
      <c r="G2667">
        <v>20260221</v>
      </c>
      <c r="H2667">
        <v>378.58240000000001</v>
      </c>
      <c r="I2667">
        <f t="shared" si="413"/>
        <v>47</v>
      </c>
      <c r="J2667">
        <f t="shared" si="414"/>
        <v>8.0549446808510634</v>
      </c>
      <c r="K2667">
        <f t="shared" si="415"/>
        <v>0</v>
      </c>
      <c r="L2667">
        <f t="shared" si="416"/>
        <v>209.42856170212764</v>
      </c>
      <c r="M2667">
        <f t="shared" si="417"/>
        <v>139.46868989252062</v>
      </c>
      <c r="N2667">
        <f t="shared" si="418"/>
        <v>348.89725159464825</v>
      </c>
      <c r="O2667">
        <f t="shared" si="419"/>
        <v>0</v>
      </c>
      <c r="P2667">
        <f t="shared" si="420"/>
        <v>227.24732612641691</v>
      </c>
      <c r="Q2667">
        <f t="shared" si="421"/>
        <v>151.3350738735831</v>
      </c>
      <c r="R2667">
        <f t="shared" si="422"/>
        <v>378.58240000000001</v>
      </c>
    </row>
    <row r="2668" spans="1:18" x14ac:dyDescent="0.3">
      <c r="A2668" t="s">
        <v>33</v>
      </c>
      <c r="B2668" t="s">
        <v>34</v>
      </c>
      <c r="C2668">
        <v>0</v>
      </c>
      <c r="D2668">
        <v>5</v>
      </c>
      <c r="E2668">
        <v>26</v>
      </c>
      <c r="F2668">
        <v>20260127</v>
      </c>
      <c r="G2668">
        <v>20260226</v>
      </c>
      <c r="H2668">
        <v>5268.0941999999995</v>
      </c>
      <c r="I2668">
        <f t="shared" si="413"/>
        <v>31</v>
      </c>
      <c r="J2668">
        <f t="shared" si="414"/>
        <v>169.93852258064516</v>
      </c>
      <c r="K2668">
        <f t="shared" si="415"/>
        <v>0</v>
      </c>
      <c r="L2668">
        <f t="shared" si="416"/>
        <v>849.69261290322584</v>
      </c>
      <c r="M2668">
        <f t="shared" si="417"/>
        <v>3643.0073770260524</v>
      </c>
      <c r="N2668">
        <f t="shared" si="418"/>
        <v>4492.6999899292787</v>
      </c>
      <c r="O2668">
        <f t="shared" si="419"/>
        <v>0</v>
      </c>
      <c r="P2668">
        <f t="shared" si="420"/>
        <v>996.34089430680899</v>
      </c>
      <c r="Q2668">
        <f t="shared" si="421"/>
        <v>4271.7533056931898</v>
      </c>
      <c r="R2668">
        <f t="shared" si="422"/>
        <v>5268.0941999999986</v>
      </c>
    </row>
    <row r="2669" spans="1:18" x14ac:dyDescent="0.3">
      <c r="A2669" t="s">
        <v>33</v>
      </c>
      <c r="B2669" t="s">
        <v>34</v>
      </c>
      <c r="C2669">
        <v>0</v>
      </c>
      <c r="D2669">
        <v>10</v>
      </c>
      <c r="E2669">
        <v>23</v>
      </c>
      <c r="F2669">
        <v>20260122</v>
      </c>
      <c r="G2669">
        <v>20260223</v>
      </c>
      <c r="H2669">
        <v>168.47630000000001</v>
      </c>
      <c r="I2669">
        <f t="shared" si="413"/>
        <v>33</v>
      </c>
      <c r="J2669">
        <f t="shared" si="414"/>
        <v>5.1053424242424246</v>
      </c>
      <c r="K2669">
        <f t="shared" si="415"/>
        <v>0</v>
      </c>
      <c r="L2669">
        <f t="shared" si="416"/>
        <v>51.053424242424242</v>
      </c>
      <c r="M2669">
        <f t="shared" si="417"/>
        <v>96.816098352332233</v>
      </c>
      <c r="N2669">
        <f t="shared" si="418"/>
        <v>147.86952259475646</v>
      </c>
      <c r="O2669">
        <f t="shared" si="419"/>
        <v>0</v>
      </c>
      <c r="P2669">
        <f t="shared" si="420"/>
        <v>58.168119215926559</v>
      </c>
      <c r="Q2669">
        <f t="shared" si="421"/>
        <v>110.30818078407347</v>
      </c>
      <c r="R2669">
        <f t="shared" si="422"/>
        <v>168.47630000000004</v>
      </c>
    </row>
    <row r="2670" spans="1:18" x14ac:dyDescent="0.3">
      <c r="A2670" t="s">
        <v>41</v>
      </c>
      <c r="B2670" t="s">
        <v>42</v>
      </c>
      <c r="C2670">
        <v>0</v>
      </c>
      <c r="D2670">
        <v>15</v>
      </c>
      <c r="E2670">
        <v>16</v>
      </c>
      <c r="F2670">
        <v>20260117</v>
      </c>
      <c r="G2670">
        <v>20260216</v>
      </c>
      <c r="H2670">
        <v>190851.32680000001</v>
      </c>
      <c r="I2670">
        <f t="shared" si="413"/>
        <v>31</v>
      </c>
      <c r="J2670">
        <f t="shared" si="414"/>
        <v>6156.4944129032265</v>
      </c>
      <c r="K2670">
        <f t="shared" si="415"/>
        <v>0</v>
      </c>
      <c r="L2670">
        <f t="shared" si="416"/>
        <v>92347.416193548401</v>
      </c>
      <c r="M2670">
        <f t="shared" si="417"/>
        <v>81217.260570696599</v>
      </c>
      <c r="N2670">
        <f t="shared" si="418"/>
        <v>173564.676764245</v>
      </c>
      <c r="O2670">
        <f t="shared" si="419"/>
        <v>0</v>
      </c>
      <c r="P2670">
        <f t="shared" si="420"/>
        <v>101545.01039995749</v>
      </c>
      <c r="Q2670">
        <f t="shared" si="421"/>
        <v>89306.316400042517</v>
      </c>
      <c r="R2670">
        <f t="shared" si="422"/>
        <v>190851.32680000001</v>
      </c>
    </row>
    <row r="2671" spans="1:18" x14ac:dyDescent="0.3">
      <c r="A2671" t="s">
        <v>0</v>
      </c>
      <c r="B2671" t="s">
        <v>0</v>
      </c>
      <c r="C2671">
        <v>0</v>
      </c>
      <c r="D2671">
        <v>30</v>
      </c>
      <c r="E2671">
        <v>14</v>
      </c>
      <c r="F2671">
        <v>20260102</v>
      </c>
      <c r="G2671">
        <v>20260214</v>
      </c>
      <c r="H2671">
        <v>546.58429999999998</v>
      </c>
      <c r="I2671">
        <f t="shared" si="413"/>
        <v>44</v>
      </c>
      <c r="J2671">
        <f t="shared" si="414"/>
        <v>12.422370454545455</v>
      </c>
      <c r="K2671">
        <f t="shared" si="415"/>
        <v>0</v>
      </c>
      <c r="L2671">
        <f t="shared" si="416"/>
        <v>372.67111363636366</v>
      </c>
      <c r="M2671">
        <f t="shared" si="417"/>
        <v>143.39281036270305</v>
      </c>
      <c r="N2671">
        <f t="shared" si="418"/>
        <v>516.06392399906667</v>
      </c>
      <c r="O2671">
        <f t="shared" si="419"/>
        <v>0</v>
      </c>
      <c r="P2671">
        <f t="shared" si="420"/>
        <v>394.71114004380718</v>
      </c>
      <c r="Q2671">
        <f t="shared" si="421"/>
        <v>151.87315995619281</v>
      </c>
      <c r="R2671">
        <f t="shared" si="422"/>
        <v>546.58429999999998</v>
      </c>
    </row>
    <row r="2672" spans="1:18" x14ac:dyDescent="0.3">
      <c r="A2672" t="s">
        <v>0</v>
      </c>
      <c r="B2672" t="s">
        <v>0</v>
      </c>
      <c r="C2672">
        <v>0</v>
      </c>
      <c r="D2672">
        <v>29</v>
      </c>
      <c r="E2672">
        <v>28</v>
      </c>
      <c r="F2672">
        <v>20260103</v>
      </c>
      <c r="G2672">
        <v>20260228</v>
      </c>
      <c r="H2672">
        <v>547.00819999999999</v>
      </c>
      <c r="I2672">
        <f t="shared" si="413"/>
        <v>57</v>
      </c>
      <c r="J2672">
        <f t="shared" si="414"/>
        <v>9.5966350877192976</v>
      </c>
      <c r="K2672">
        <f t="shared" si="415"/>
        <v>0</v>
      </c>
      <c r="L2672">
        <f t="shared" si="416"/>
        <v>278.30241754385963</v>
      </c>
      <c r="M2672">
        <f t="shared" si="417"/>
        <v>221.55006249227944</v>
      </c>
      <c r="N2672">
        <f t="shared" si="418"/>
        <v>499.85248003613907</v>
      </c>
      <c r="O2672">
        <f t="shared" si="419"/>
        <v>0</v>
      </c>
      <c r="P2672">
        <f t="shared" si="420"/>
        <v>304.55726550623228</v>
      </c>
      <c r="Q2672">
        <f t="shared" si="421"/>
        <v>242.45093449376773</v>
      </c>
      <c r="R2672">
        <f t="shared" si="422"/>
        <v>547.00819999999999</v>
      </c>
    </row>
    <row r="2673" spans="1:18" x14ac:dyDescent="0.3">
      <c r="A2673" t="s">
        <v>41</v>
      </c>
      <c r="B2673" t="s">
        <v>42</v>
      </c>
      <c r="C2673">
        <v>0</v>
      </c>
      <c r="D2673">
        <v>11</v>
      </c>
      <c r="E2673">
        <v>19</v>
      </c>
      <c r="F2673">
        <v>20260121</v>
      </c>
      <c r="G2673">
        <v>20260219</v>
      </c>
      <c r="H2673">
        <v>63377.288</v>
      </c>
      <c r="I2673">
        <f t="shared" si="413"/>
        <v>30</v>
      </c>
      <c r="J2673">
        <f t="shared" si="414"/>
        <v>2112.5762666666665</v>
      </c>
      <c r="K2673">
        <f t="shared" si="415"/>
        <v>0</v>
      </c>
      <c r="L2673">
        <f t="shared" si="416"/>
        <v>23238.338933333333</v>
      </c>
      <c r="M2673">
        <f t="shared" si="417"/>
        <v>33094.883901673944</v>
      </c>
      <c r="N2673">
        <f t="shared" si="418"/>
        <v>56333.222835007276</v>
      </c>
      <c r="O2673">
        <f t="shared" si="419"/>
        <v>0</v>
      </c>
      <c r="P2673">
        <f t="shared" si="420"/>
        <v>26144.126416006235</v>
      </c>
      <c r="Q2673">
        <f t="shared" si="421"/>
        <v>37233.161583993766</v>
      </c>
      <c r="R2673">
        <f t="shared" si="422"/>
        <v>63377.288</v>
      </c>
    </row>
    <row r="2674" spans="1:18" x14ac:dyDescent="0.3">
      <c r="A2674" t="s">
        <v>39</v>
      </c>
      <c r="B2674" t="s">
        <v>40</v>
      </c>
      <c r="C2674">
        <v>0</v>
      </c>
      <c r="D2674">
        <v>6</v>
      </c>
      <c r="E2674">
        <v>15</v>
      </c>
      <c r="F2674">
        <v>20260126</v>
      </c>
      <c r="G2674">
        <v>20260215</v>
      </c>
      <c r="H2674">
        <v>45729.110999999997</v>
      </c>
      <c r="I2674">
        <f t="shared" si="413"/>
        <v>21</v>
      </c>
      <c r="J2674">
        <f t="shared" si="414"/>
        <v>2177.5767142857139</v>
      </c>
      <c r="K2674">
        <f t="shared" si="415"/>
        <v>0</v>
      </c>
      <c r="L2674">
        <f t="shared" si="416"/>
        <v>13065.460285714284</v>
      </c>
      <c r="M2674">
        <f t="shared" si="417"/>
        <v>26931.440740979178</v>
      </c>
      <c r="N2674">
        <f t="shared" si="418"/>
        <v>39996.901026693464</v>
      </c>
      <c r="O2674">
        <f t="shared" si="419"/>
        <v>0</v>
      </c>
      <c r="P2674">
        <f t="shared" si="420"/>
        <v>14937.954399836486</v>
      </c>
      <c r="Q2674">
        <f t="shared" si="421"/>
        <v>30791.156600163504</v>
      </c>
      <c r="R2674">
        <f t="shared" si="422"/>
        <v>45729.11099999999</v>
      </c>
    </row>
    <row r="2675" spans="1:18" x14ac:dyDescent="0.3">
      <c r="A2675" t="s">
        <v>0</v>
      </c>
      <c r="B2675" t="s">
        <v>0</v>
      </c>
      <c r="C2675">
        <v>0</v>
      </c>
      <c r="D2675">
        <v>26</v>
      </c>
      <c r="E2675">
        <v>28</v>
      </c>
      <c r="F2675">
        <v>20260106</v>
      </c>
      <c r="G2675">
        <v>20260228</v>
      </c>
      <c r="H2675">
        <v>210.43719999999999</v>
      </c>
      <c r="I2675">
        <f t="shared" si="413"/>
        <v>54</v>
      </c>
      <c r="J2675">
        <f t="shared" si="414"/>
        <v>3.8969851851851849</v>
      </c>
      <c r="K2675">
        <f t="shared" si="415"/>
        <v>0</v>
      </c>
      <c r="L2675">
        <f t="shared" si="416"/>
        <v>101.32161481481481</v>
      </c>
      <c r="M2675">
        <f t="shared" si="417"/>
        <v>89.966670965130135</v>
      </c>
      <c r="N2675">
        <f t="shared" si="418"/>
        <v>191.28828577994494</v>
      </c>
      <c r="O2675">
        <f t="shared" si="419"/>
        <v>0</v>
      </c>
      <c r="P2675">
        <f t="shared" si="420"/>
        <v>111.46441526292129</v>
      </c>
      <c r="Q2675">
        <f t="shared" si="421"/>
        <v>98.972784737078698</v>
      </c>
      <c r="R2675">
        <f t="shared" si="422"/>
        <v>210.43719999999999</v>
      </c>
    </row>
    <row r="2676" spans="1:18" x14ac:dyDescent="0.3">
      <c r="A2676" t="s">
        <v>33</v>
      </c>
      <c r="B2676" t="s">
        <v>34</v>
      </c>
      <c r="C2676">
        <v>0</v>
      </c>
      <c r="D2676">
        <v>4</v>
      </c>
      <c r="E2676">
        <v>25</v>
      </c>
      <c r="F2676">
        <v>20260128</v>
      </c>
      <c r="G2676">
        <v>20260225</v>
      </c>
      <c r="H2676">
        <v>11717.0656</v>
      </c>
      <c r="I2676">
        <f t="shared" si="413"/>
        <v>29</v>
      </c>
      <c r="J2676">
        <f t="shared" si="414"/>
        <v>404.03674482758618</v>
      </c>
      <c r="K2676">
        <f t="shared" si="415"/>
        <v>0</v>
      </c>
      <c r="L2676">
        <f t="shared" si="416"/>
        <v>1616.1469793103447</v>
      </c>
      <c r="M2676">
        <f t="shared" si="417"/>
        <v>8328.2880300817396</v>
      </c>
      <c r="N2676">
        <f t="shared" si="418"/>
        <v>9944.4350093920839</v>
      </c>
      <c r="O2676">
        <f t="shared" si="419"/>
        <v>0</v>
      </c>
      <c r="P2676">
        <f t="shared" si="420"/>
        <v>1904.2308746486308</v>
      </c>
      <c r="Q2676">
        <f t="shared" si="421"/>
        <v>9812.8347253513693</v>
      </c>
      <c r="R2676">
        <f t="shared" si="422"/>
        <v>11717.0656</v>
      </c>
    </row>
    <row r="2677" spans="1:18" x14ac:dyDescent="0.3">
      <c r="A2677" t="s">
        <v>0</v>
      </c>
      <c r="B2677" t="s">
        <v>0</v>
      </c>
      <c r="C2677">
        <v>0</v>
      </c>
      <c r="D2677">
        <v>23</v>
      </c>
      <c r="E2677">
        <v>12</v>
      </c>
      <c r="F2677">
        <v>20260109</v>
      </c>
      <c r="G2677">
        <v>20260212</v>
      </c>
      <c r="H2677">
        <v>42.0657</v>
      </c>
      <c r="I2677">
        <f t="shared" si="413"/>
        <v>35</v>
      </c>
      <c r="J2677">
        <f t="shared" si="414"/>
        <v>1.2018771428571429</v>
      </c>
      <c r="K2677">
        <f t="shared" si="415"/>
        <v>0</v>
      </c>
      <c r="L2677">
        <f t="shared" si="416"/>
        <v>27.643174285714284</v>
      </c>
      <c r="M2677">
        <f t="shared" si="417"/>
        <v>11.891487574585648</v>
      </c>
      <c r="N2677">
        <f t="shared" si="418"/>
        <v>39.534661860299934</v>
      </c>
      <c r="O2677">
        <f t="shared" si="419"/>
        <v>0</v>
      </c>
      <c r="P2677">
        <f t="shared" si="420"/>
        <v>29.412910641794706</v>
      </c>
      <c r="Q2677">
        <f t="shared" si="421"/>
        <v>12.652789358205288</v>
      </c>
      <c r="R2677">
        <f t="shared" si="422"/>
        <v>42.065699999999993</v>
      </c>
    </row>
    <row r="2678" spans="1:18" x14ac:dyDescent="0.3">
      <c r="A2678" t="s">
        <v>33</v>
      </c>
      <c r="B2678" t="s">
        <v>34</v>
      </c>
      <c r="C2678">
        <v>0</v>
      </c>
      <c r="D2678">
        <v>2</v>
      </c>
      <c r="E2678">
        <v>20</v>
      </c>
      <c r="F2678">
        <v>20260130</v>
      </c>
      <c r="G2678">
        <v>20260220</v>
      </c>
      <c r="H2678">
        <v>674.36350000000004</v>
      </c>
      <c r="I2678">
        <f t="shared" si="413"/>
        <v>22</v>
      </c>
      <c r="J2678">
        <f t="shared" si="414"/>
        <v>30.652886363636366</v>
      </c>
      <c r="K2678">
        <f t="shared" si="415"/>
        <v>0</v>
      </c>
      <c r="L2678">
        <f t="shared" si="416"/>
        <v>61.305772727272732</v>
      </c>
      <c r="M2678">
        <f t="shared" si="417"/>
        <v>505.47098967182563</v>
      </c>
      <c r="N2678">
        <f t="shared" si="418"/>
        <v>566.7767623990984</v>
      </c>
      <c r="O2678">
        <f t="shared" si="419"/>
        <v>0</v>
      </c>
      <c r="P2678">
        <f t="shared" si="420"/>
        <v>72.942961337318849</v>
      </c>
      <c r="Q2678">
        <f t="shared" si="421"/>
        <v>601.42053866268111</v>
      </c>
      <c r="R2678">
        <f t="shared" si="422"/>
        <v>674.36349999999993</v>
      </c>
    </row>
    <row r="2679" spans="1:18" x14ac:dyDescent="0.3">
      <c r="A2679" t="s">
        <v>37</v>
      </c>
      <c r="B2679" t="s">
        <v>38</v>
      </c>
      <c r="C2679">
        <v>0</v>
      </c>
      <c r="D2679">
        <v>12</v>
      </c>
      <c r="E2679">
        <v>20</v>
      </c>
      <c r="F2679">
        <v>20260120</v>
      </c>
      <c r="G2679">
        <v>20260220</v>
      </c>
      <c r="H2679">
        <v>126493.0034</v>
      </c>
      <c r="I2679">
        <f t="shared" si="413"/>
        <v>32</v>
      </c>
      <c r="J2679">
        <f t="shared" si="414"/>
        <v>3952.90635625</v>
      </c>
      <c r="K2679">
        <f t="shared" si="415"/>
        <v>0</v>
      </c>
      <c r="L2679">
        <f t="shared" si="416"/>
        <v>47434.876275000002</v>
      </c>
      <c r="M2679">
        <f t="shared" si="417"/>
        <v>65184.056870548629</v>
      </c>
      <c r="N2679">
        <f t="shared" si="418"/>
        <v>112618.93314554862</v>
      </c>
      <c r="O2679">
        <f t="shared" si="419"/>
        <v>0</v>
      </c>
      <c r="P2679">
        <f t="shared" si="420"/>
        <v>53278.607764624503</v>
      </c>
      <c r="Q2679">
        <f t="shared" si="421"/>
        <v>73214.395635375506</v>
      </c>
      <c r="R2679">
        <f t="shared" si="422"/>
        <v>126493.00340000002</v>
      </c>
    </row>
    <row r="2680" spans="1:18" x14ac:dyDescent="0.3">
      <c r="A2680" t="s">
        <v>33</v>
      </c>
      <c r="B2680" t="s">
        <v>34</v>
      </c>
      <c r="C2680">
        <v>0</v>
      </c>
      <c r="D2680">
        <v>6</v>
      </c>
      <c r="E2680">
        <v>27</v>
      </c>
      <c r="F2680">
        <v>20260126</v>
      </c>
      <c r="G2680">
        <v>20260227</v>
      </c>
      <c r="H2680">
        <v>3624.6188000000002</v>
      </c>
      <c r="I2680">
        <f t="shared" si="413"/>
        <v>33</v>
      </c>
      <c r="J2680">
        <f t="shared" si="414"/>
        <v>109.83693333333333</v>
      </c>
      <c r="K2680">
        <f t="shared" si="415"/>
        <v>0</v>
      </c>
      <c r="L2680">
        <f t="shared" si="416"/>
        <v>659.02160000000003</v>
      </c>
      <c r="M2680">
        <f t="shared" si="417"/>
        <v>2445.1585633225914</v>
      </c>
      <c r="N2680">
        <f t="shared" si="418"/>
        <v>3104.1801633225914</v>
      </c>
      <c r="O2680">
        <f t="shared" si="419"/>
        <v>0</v>
      </c>
      <c r="P2680">
        <f t="shared" si="420"/>
        <v>769.51141856705522</v>
      </c>
      <c r="Q2680">
        <f t="shared" si="421"/>
        <v>2855.1073814329452</v>
      </c>
      <c r="R2680">
        <f t="shared" si="422"/>
        <v>3624.6188000000002</v>
      </c>
    </row>
    <row r="2681" spans="1:18" x14ac:dyDescent="0.3">
      <c r="A2681" t="s">
        <v>0</v>
      </c>
      <c r="B2681" t="s">
        <v>0</v>
      </c>
      <c r="C2681">
        <v>0</v>
      </c>
      <c r="D2681">
        <v>27</v>
      </c>
      <c r="E2681">
        <v>19</v>
      </c>
      <c r="F2681">
        <v>20260105</v>
      </c>
      <c r="G2681">
        <v>20260219</v>
      </c>
      <c r="H2681">
        <v>210.2988</v>
      </c>
      <c r="I2681">
        <f t="shared" si="413"/>
        <v>46</v>
      </c>
      <c r="J2681">
        <f t="shared" si="414"/>
        <v>4.5717130434782609</v>
      </c>
      <c r="K2681">
        <f t="shared" si="415"/>
        <v>0</v>
      </c>
      <c r="L2681">
        <f t="shared" si="416"/>
        <v>123.43625217391305</v>
      </c>
      <c r="M2681">
        <f t="shared" si="417"/>
        <v>71.61886403486443</v>
      </c>
      <c r="N2681">
        <f t="shared" si="418"/>
        <v>195.05511620877746</v>
      </c>
      <c r="O2681">
        <f t="shared" si="419"/>
        <v>0</v>
      </c>
      <c r="P2681">
        <f t="shared" si="420"/>
        <v>133.08287530836463</v>
      </c>
      <c r="Q2681">
        <f t="shared" si="421"/>
        <v>77.215924691635379</v>
      </c>
      <c r="R2681">
        <f t="shared" si="422"/>
        <v>210.29880000000003</v>
      </c>
    </row>
    <row r="2682" spans="1:18" x14ac:dyDescent="0.3">
      <c r="A2682" t="s">
        <v>43</v>
      </c>
      <c r="B2682" t="s">
        <v>44</v>
      </c>
      <c r="C2682">
        <v>0</v>
      </c>
      <c r="D2682">
        <v>13</v>
      </c>
      <c r="E2682">
        <v>15</v>
      </c>
      <c r="F2682">
        <v>20260119</v>
      </c>
      <c r="G2682">
        <v>20260215</v>
      </c>
      <c r="H2682">
        <v>430668.66100000002</v>
      </c>
      <c r="I2682">
        <f t="shared" si="413"/>
        <v>28</v>
      </c>
      <c r="J2682">
        <f t="shared" si="414"/>
        <v>15381.023607142857</v>
      </c>
      <c r="K2682">
        <f t="shared" si="415"/>
        <v>0</v>
      </c>
      <c r="L2682">
        <f t="shared" si="416"/>
        <v>199953.30689285713</v>
      </c>
      <c r="M2682">
        <f t="shared" si="417"/>
        <v>190226.65107219698</v>
      </c>
      <c r="N2682">
        <f t="shared" si="418"/>
        <v>390179.95796505408</v>
      </c>
      <c r="O2682">
        <f t="shared" si="419"/>
        <v>0</v>
      </c>
      <c r="P2682">
        <f t="shared" si="420"/>
        <v>220702.32256722293</v>
      </c>
      <c r="Q2682">
        <f t="shared" si="421"/>
        <v>209966.33843277712</v>
      </c>
      <c r="R2682">
        <f t="shared" si="422"/>
        <v>430668.66100000008</v>
      </c>
    </row>
    <row r="2683" spans="1:18" x14ac:dyDescent="0.3">
      <c r="A2683" t="s">
        <v>33</v>
      </c>
      <c r="B2683" t="s">
        <v>34</v>
      </c>
      <c r="C2683">
        <v>0</v>
      </c>
      <c r="D2683">
        <v>5</v>
      </c>
      <c r="E2683">
        <v>19</v>
      </c>
      <c r="F2683">
        <v>20260127</v>
      </c>
      <c r="G2683">
        <v>20260219</v>
      </c>
      <c r="H2683">
        <v>84.257900000000006</v>
      </c>
      <c r="I2683">
        <f t="shared" si="413"/>
        <v>24</v>
      </c>
      <c r="J2683">
        <f t="shared" si="414"/>
        <v>3.5107458333333335</v>
      </c>
      <c r="K2683">
        <f t="shared" si="415"/>
        <v>0</v>
      </c>
      <c r="L2683">
        <f t="shared" si="416"/>
        <v>17.553729166666667</v>
      </c>
      <c r="M2683">
        <f t="shared" si="417"/>
        <v>54.998121296600239</v>
      </c>
      <c r="N2683">
        <f t="shared" si="418"/>
        <v>72.551850463266902</v>
      </c>
      <c r="O2683">
        <f t="shared" si="419"/>
        <v>0</v>
      </c>
      <c r="P2683">
        <f t="shared" si="420"/>
        <v>20.385977026194855</v>
      </c>
      <c r="Q2683">
        <f t="shared" si="421"/>
        <v>63.871922973805162</v>
      </c>
      <c r="R2683">
        <f t="shared" si="422"/>
        <v>84.257900000000021</v>
      </c>
    </row>
    <row r="2684" spans="1:18" x14ac:dyDescent="0.3">
      <c r="A2684" t="s">
        <v>0</v>
      </c>
      <c r="B2684" t="s">
        <v>0</v>
      </c>
      <c r="C2684">
        <v>0</v>
      </c>
      <c r="D2684">
        <v>24</v>
      </c>
      <c r="E2684">
        <v>20</v>
      </c>
      <c r="F2684">
        <v>20260108</v>
      </c>
      <c r="G2684">
        <v>20260220</v>
      </c>
      <c r="H2684">
        <v>126.2119</v>
      </c>
      <c r="I2684">
        <f t="shared" si="413"/>
        <v>44</v>
      </c>
      <c r="J2684">
        <f t="shared" si="414"/>
        <v>2.8684522727272728</v>
      </c>
      <c r="K2684">
        <f t="shared" si="415"/>
        <v>0</v>
      </c>
      <c r="L2684">
        <f t="shared" si="416"/>
        <v>68.842854545454543</v>
      </c>
      <c r="M2684">
        <f t="shared" si="417"/>
        <v>47.301235907163928</v>
      </c>
      <c r="N2684">
        <f t="shared" si="418"/>
        <v>116.14409045261847</v>
      </c>
      <c r="O2684">
        <f t="shared" si="419"/>
        <v>0</v>
      </c>
      <c r="P2684">
        <f t="shared" si="420"/>
        <v>74.810413855279933</v>
      </c>
      <c r="Q2684">
        <f t="shared" si="421"/>
        <v>51.401486144720067</v>
      </c>
      <c r="R2684">
        <f t="shared" si="422"/>
        <v>126.2119</v>
      </c>
    </row>
    <row r="2685" spans="1:18" x14ac:dyDescent="0.3">
      <c r="A2685" t="s">
        <v>0</v>
      </c>
      <c r="B2685" t="s">
        <v>0</v>
      </c>
      <c r="C2685">
        <v>0</v>
      </c>
      <c r="D2685">
        <v>29</v>
      </c>
      <c r="E2685">
        <v>20</v>
      </c>
      <c r="F2685">
        <v>20260103</v>
      </c>
      <c r="G2685">
        <v>20260220</v>
      </c>
      <c r="H2685">
        <v>126.1615</v>
      </c>
      <c r="I2685">
        <f t="shared" si="413"/>
        <v>49</v>
      </c>
      <c r="J2685">
        <f t="shared" si="414"/>
        <v>2.5747244897959183</v>
      </c>
      <c r="K2685">
        <f t="shared" si="415"/>
        <v>0</v>
      </c>
      <c r="L2685">
        <f t="shared" si="416"/>
        <v>74.667010204081635</v>
      </c>
      <c r="M2685">
        <f t="shared" si="417"/>
        <v>42.457617874881187</v>
      </c>
      <c r="N2685">
        <f t="shared" si="418"/>
        <v>117.12462807896281</v>
      </c>
      <c r="O2685">
        <f t="shared" si="419"/>
        <v>0</v>
      </c>
      <c r="P2685">
        <f t="shared" si="420"/>
        <v>80.428020667962528</v>
      </c>
      <c r="Q2685">
        <f t="shared" si="421"/>
        <v>45.733479332037483</v>
      </c>
      <c r="R2685">
        <f t="shared" si="422"/>
        <v>126.16150000000002</v>
      </c>
    </row>
    <row r="2686" spans="1:18" x14ac:dyDescent="0.3">
      <c r="A2686" t="s">
        <v>33</v>
      </c>
      <c r="B2686" t="s">
        <v>34</v>
      </c>
      <c r="C2686">
        <v>28</v>
      </c>
      <c r="D2686">
        <v>4</v>
      </c>
      <c r="E2686">
        <v>0</v>
      </c>
      <c r="F2686">
        <v>20251204</v>
      </c>
      <c r="G2686">
        <v>20260104</v>
      </c>
      <c r="H2686">
        <v>29133070.254099999</v>
      </c>
      <c r="I2686">
        <f t="shared" si="413"/>
        <v>32</v>
      </c>
      <c r="J2686">
        <f t="shared" si="414"/>
        <v>910408.44544062496</v>
      </c>
      <c r="K2686">
        <f t="shared" si="415"/>
        <v>21533269.62107962</v>
      </c>
      <c r="L2686">
        <f t="shared" si="416"/>
        <v>3641633.7817624998</v>
      </c>
      <c r="M2686">
        <f t="shared" si="417"/>
        <v>0</v>
      </c>
      <c r="N2686">
        <f t="shared" si="418"/>
        <v>25174903.402842119</v>
      </c>
      <c r="O2686">
        <f t="shared" si="419"/>
        <v>24918874.429546665</v>
      </c>
      <c r="P2686">
        <f t="shared" si="420"/>
        <v>4214195.8245533332</v>
      </c>
      <c r="Q2686">
        <f t="shared" si="421"/>
        <v>0</v>
      </c>
      <c r="R2686">
        <f t="shared" si="422"/>
        <v>29133070.254099999</v>
      </c>
    </row>
    <row r="2687" spans="1:18" x14ac:dyDescent="0.3">
      <c r="A2687" t="s">
        <v>37</v>
      </c>
      <c r="B2687" t="s">
        <v>38</v>
      </c>
      <c r="C2687">
        <v>27</v>
      </c>
      <c r="D2687">
        <v>6</v>
      </c>
      <c r="E2687">
        <v>0</v>
      </c>
      <c r="F2687">
        <v>20251205</v>
      </c>
      <c r="G2687">
        <v>20260106</v>
      </c>
      <c r="H2687">
        <v>3684982.1938999998</v>
      </c>
      <c r="I2687">
        <f t="shared" si="413"/>
        <v>33</v>
      </c>
      <c r="J2687">
        <f t="shared" si="414"/>
        <v>111666.12708787878</v>
      </c>
      <c r="K2687">
        <f t="shared" si="415"/>
        <v>2546835.4546370036</v>
      </c>
      <c r="L2687">
        <f t="shared" si="416"/>
        <v>669996.76252727269</v>
      </c>
      <c r="M2687">
        <f t="shared" si="417"/>
        <v>0</v>
      </c>
      <c r="N2687">
        <f t="shared" si="418"/>
        <v>3216832.2171642762</v>
      </c>
      <c r="O2687">
        <f t="shared" si="419"/>
        <v>2917479.8893937143</v>
      </c>
      <c r="P2687">
        <f t="shared" si="420"/>
        <v>767502.3045062857</v>
      </c>
      <c r="Q2687">
        <f t="shared" si="421"/>
        <v>0</v>
      </c>
      <c r="R2687">
        <f t="shared" si="422"/>
        <v>3684982.1938999998</v>
      </c>
    </row>
    <row r="2688" spans="1:18" x14ac:dyDescent="0.3">
      <c r="A2688" t="s">
        <v>0</v>
      </c>
      <c r="B2688" t="s">
        <v>0</v>
      </c>
      <c r="C2688">
        <v>31</v>
      </c>
      <c r="D2688">
        <v>6</v>
      </c>
      <c r="E2688">
        <v>0</v>
      </c>
      <c r="F2688">
        <v>20251107</v>
      </c>
      <c r="G2688">
        <v>20260106</v>
      </c>
      <c r="H2688">
        <v>141353.9522</v>
      </c>
      <c r="I2688">
        <f t="shared" si="413"/>
        <v>37</v>
      </c>
      <c r="J2688">
        <f t="shared" si="414"/>
        <v>3820.3770864864864</v>
      </c>
      <c r="K2688">
        <f t="shared" si="415"/>
        <v>100042.2831545869</v>
      </c>
      <c r="L2688">
        <f t="shared" si="416"/>
        <v>22922.26251891892</v>
      </c>
      <c r="M2688">
        <f t="shared" si="417"/>
        <v>0</v>
      </c>
      <c r="N2688">
        <f t="shared" si="418"/>
        <v>122964.54567350581</v>
      </c>
      <c r="O2688">
        <f t="shared" si="419"/>
        <v>115003.65437498031</v>
      </c>
      <c r="P2688">
        <f t="shared" si="420"/>
        <v>26350.297825019708</v>
      </c>
      <c r="Q2688">
        <f t="shared" si="421"/>
        <v>0</v>
      </c>
      <c r="R2688">
        <f t="shared" si="422"/>
        <v>141353.95220000003</v>
      </c>
    </row>
    <row r="2689" spans="1:18" x14ac:dyDescent="0.3">
      <c r="A2689" t="s">
        <v>33</v>
      </c>
      <c r="B2689" t="s">
        <v>34</v>
      </c>
      <c r="C2689">
        <v>28</v>
      </c>
      <c r="D2689">
        <v>2</v>
      </c>
      <c r="E2689">
        <v>0</v>
      </c>
      <c r="F2689">
        <v>20251204</v>
      </c>
      <c r="G2689">
        <v>20260102</v>
      </c>
      <c r="H2689">
        <v>45079806.868299998</v>
      </c>
      <c r="I2689">
        <f t="shared" si="413"/>
        <v>30</v>
      </c>
      <c r="J2689">
        <f t="shared" si="414"/>
        <v>1502660.2289433333</v>
      </c>
      <c r="K2689">
        <f t="shared" si="415"/>
        <v>35541396.854078613</v>
      </c>
      <c r="L2689">
        <f t="shared" si="416"/>
        <v>3005320.4578866665</v>
      </c>
      <c r="M2689">
        <f t="shared" si="417"/>
        <v>0</v>
      </c>
      <c r="N2689">
        <f t="shared" si="418"/>
        <v>38546717.311965279</v>
      </c>
      <c r="O2689">
        <f t="shared" si="419"/>
        <v>41565129.737108134</v>
      </c>
      <c r="P2689">
        <f t="shared" si="420"/>
        <v>3514677.1311918627</v>
      </c>
      <c r="Q2689">
        <f t="shared" si="421"/>
        <v>0</v>
      </c>
      <c r="R2689">
        <f t="shared" si="422"/>
        <v>45079806.868299998</v>
      </c>
    </row>
    <row r="2690" spans="1:18" x14ac:dyDescent="0.3">
      <c r="A2690" t="s">
        <v>35</v>
      </c>
      <c r="B2690" t="s">
        <v>36</v>
      </c>
      <c r="C2690">
        <v>27</v>
      </c>
      <c r="D2690">
        <v>3</v>
      </c>
      <c r="E2690">
        <v>0</v>
      </c>
      <c r="F2690">
        <v>20251205</v>
      </c>
      <c r="G2690">
        <v>20260103</v>
      </c>
      <c r="H2690">
        <v>2725538.8088000002</v>
      </c>
      <c r="I2690">
        <f t="shared" si="413"/>
        <v>30</v>
      </c>
      <c r="J2690">
        <f t="shared" si="414"/>
        <v>90851.29362666668</v>
      </c>
      <c r="K2690">
        <f t="shared" si="415"/>
        <v>2072099.227780489</v>
      </c>
      <c r="L2690">
        <f t="shared" si="416"/>
        <v>272553.88088000007</v>
      </c>
      <c r="M2690">
        <f t="shared" si="417"/>
        <v>0</v>
      </c>
      <c r="N2690">
        <f t="shared" si="418"/>
        <v>2344653.1086604893</v>
      </c>
      <c r="O2690">
        <f t="shared" si="419"/>
        <v>2408708.9216479985</v>
      </c>
      <c r="P2690">
        <f t="shared" si="420"/>
        <v>316829.88715200161</v>
      </c>
      <c r="Q2690">
        <f t="shared" si="421"/>
        <v>0</v>
      </c>
      <c r="R2690">
        <f t="shared" si="422"/>
        <v>2725538.8088000002</v>
      </c>
    </row>
    <row r="2691" spans="1:18" x14ac:dyDescent="0.3">
      <c r="A2691" t="s">
        <v>35</v>
      </c>
      <c r="B2691" t="s">
        <v>34</v>
      </c>
      <c r="C2691">
        <v>27</v>
      </c>
      <c r="D2691">
        <v>4</v>
      </c>
      <c r="E2691">
        <v>0</v>
      </c>
      <c r="F2691">
        <v>20251205</v>
      </c>
      <c r="G2691">
        <v>20260104</v>
      </c>
      <c r="H2691">
        <v>23188609.3134</v>
      </c>
      <c r="I2691">
        <f t="shared" si="413"/>
        <v>31</v>
      </c>
      <c r="J2691">
        <f t="shared" si="414"/>
        <v>748019.65527096775</v>
      </c>
      <c r="K2691">
        <f t="shared" si="415"/>
        <v>17060527.023653217</v>
      </c>
      <c r="L2691">
        <f t="shared" si="416"/>
        <v>2992078.621083871</v>
      </c>
      <c r="M2691">
        <f t="shared" si="417"/>
        <v>0</v>
      </c>
      <c r="N2691">
        <f t="shared" si="418"/>
        <v>20052605.644737087</v>
      </c>
      <c r="O2691">
        <f t="shared" si="419"/>
        <v>19728602.99758736</v>
      </c>
      <c r="P2691">
        <f t="shared" si="420"/>
        <v>3460006.315812638</v>
      </c>
      <c r="Q2691">
        <f t="shared" si="421"/>
        <v>0</v>
      </c>
      <c r="R2691">
        <f t="shared" si="422"/>
        <v>23188609.3134</v>
      </c>
    </row>
    <row r="2692" spans="1:18" x14ac:dyDescent="0.3">
      <c r="A2692" t="s">
        <v>35</v>
      </c>
      <c r="B2692" t="s">
        <v>34</v>
      </c>
      <c r="C2692">
        <v>30</v>
      </c>
      <c r="D2692">
        <v>8</v>
      </c>
      <c r="E2692">
        <v>0</v>
      </c>
      <c r="F2692">
        <v>20251202</v>
      </c>
      <c r="G2692">
        <v>20260108</v>
      </c>
      <c r="H2692">
        <v>1665922.4865000001</v>
      </c>
      <c r="I2692">
        <f t="shared" si="413"/>
        <v>38</v>
      </c>
      <c r="J2692">
        <f t="shared" si="414"/>
        <v>43840.065434210526</v>
      </c>
      <c r="K2692">
        <f t="shared" si="415"/>
        <v>1110984.8009841058</v>
      </c>
      <c r="L2692">
        <f t="shared" si="416"/>
        <v>350720.52347368421</v>
      </c>
      <c r="M2692">
        <f t="shared" si="417"/>
        <v>0</v>
      </c>
      <c r="N2692">
        <f t="shared" si="418"/>
        <v>1461705.32445779</v>
      </c>
      <c r="O2692">
        <f t="shared" si="419"/>
        <v>1266202.2441532097</v>
      </c>
      <c r="P2692">
        <f t="shared" si="420"/>
        <v>399720.24234679039</v>
      </c>
      <c r="Q2692">
        <f t="shared" si="421"/>
        <v>0</v>
      </c>
      <c r="R2692">
        <f t="shared" si="422"/>
        <v>1665922.4865000001</v>
      </c>
    </row>
    <row r="2693" spans="1:18" x14ac:dyDescent="0.3">
      <c r="A2693" t="s">
        <v>35</v>
      </c>
      <c r="B2693" t="s">
        <v>34</v>
      </c>
      <c r="C2693">
        <v>27</v>
      </c>
      <c r="D2693">
        <v>6</v>
      </c>
      <c r="E2693">
        <v>0</v>
      </c>
      <c r="F2693">
        <v>20251205</v>
      </c>
      <c r="G2693">
        <v>20260106</v>
      </c>
      <c r="H2693">
        <v>28460924.8248</v>
      </c>
      <c r="I2693">
        <f t="shared" si="413"/>
        <v>33</v>
      </c>
      <c r="J2693">
        <f t="shared" si="414"/>
        <v>862452.26741818176</v>
      </c>
      <c r="K2693">
        <f t="shared" si="415"/>
        <v>19670459.340495296</v>
      </c>
      <c r="L2693">
        <f t="shared" si="416"/>
        <v>5174713.604509091</v>
      </c>
      <c r="M2693">
        <f t="shared" si="417"/>
        <v>0</v>
      </c>
      <c r="N2693">
        <f t="shared" si="418"/>
        <v>24845172.945004389</v>
      </c>
      <c r="O2693">
        <f t="shared" si="419"/>
        <v>22533128.096888065</v>
      </c>
      <c r="P2693">
        <f t="shared" si="420"/>
        <v>5927796.7279119324</v>
      </c>
      <c r="Q2693">
        <f t="shared" si="421"/>
        <v>0</v>
      </c>
      <c r="R2693">
        <f t="shared" si="422"/>
        <v>28460924.8248</v>
      </c>
    </row>
    <row r="2694" spans="1:18" x14ac:dyDescent="0.3">
      <c r="A2694" t="s">
        <v>35</v>
      </c>
      <c r="B2694" t="s">
        <v>36</v>
      </c>
      <c r="C2694">
        <v>28</v>
      </c>
      <c r="D2694">
        <v>2</v>
      </c>
      <c r="E2694">
        <v>0</v>
      </c>
      <c r="F2694">
        <v>20251204</v>
      </c>
      <c r="G2694">
        <v>20260102</v>
      </c>
      <c r="H2694">
        <v>4615352.9691000003</v>
      </c>
      <c r="I2694">
        <f t="shared" si="413"/>
        <v>30</v>
      </c>
      <c r="J2694">
        <f t="shared" si="414"/>
        <v>153845.09897000002</v>
      </c>
      <c r="K2694">
        <f t="shared" si="415"/>
        <v>3638793.1291645109</v>
      </c>
      <c r="L2694">
        <f t="shared" si="416"/>
        <v>307690.19794000004</v>
      </c>
      <c r="M2694">
        <f t="shared" si="417"/>
        <v>0</v>
      </c>
      <c r="N2694">
        <f t="shared" si="418"/>
        <v>3946483.3271045107</v>
      </c>
      <c r="O2694">
        <f t="shared" si="419"/>
        <v>4255513.9045657394</v>
      </c>
      <c r="P2694">
        <f t="shared" si="420"/>
        <v>359839.06453426124</v>
      </c>
      <c r="Q2694">
        <f t="shared" si="421"/>
        <v>0</v>
      </c>
      <c r="R2694">
        <f t="shared" si="422"/>
        <v>4615352.9691000003</v>
      </c>
    </row>
    <row r="2695" spans="1:18" x14ac:dyDescent="0.3">
      <c r="A2695" t="s">
        <v>35</v>
      </c>
      <c r="B2695" t="s">
        <v>36</v>
      </c>
      <c r="C2695">
        <v>26</v>
      </c>
      <c r="D2695">
        <v>7</v>
      </c>
      <c r="E2695">
        <v>0</v>
      </c>
      <c r="F2695">
        <v>20251206</v>
      </c>
      <c r="G2695">
        <v>20260107</v>
      </c>
      <c r="H2695">
        <v>1007374.9711</v>
      </c>
      <c r="I2695">
        <f t="shared" si="413"/>
        <v>33</v>
      </c>
      <c r="J2695">
        <f t="shared" si="414"/>
        <v>30526.514275757574</v>
      </c>
      <c r="K2695">
        <f t="shared" si="415"/>
        <v>670449.75057912245</v>
      </c>
      <c r="L2695">
        <f t="shared" si="416"/>
        <v>213685.59993030303</v>
      </c>
      <c r="M2695">
        <f t="shared" si="417"/>
        <v>0</v>
      </c>
      <c r="N2695">
        <f t="shared" si="418"/>
        <v>884135.35050942551</v>
      </c>
      <c r="O2695">
        <f t="shared" si="419"/>
        <v>763903.7368254686</v>
      </c>
      <c r="P2695">
        <f t="shared" si="420"/>
        <v>243471.23427453128</v>
      </c>
      <c r="Q2695">
        <f t="shared" si="421"/>
        <v>0</v>
      </c>
      <c r="R2695">
        <f t="shared" si="422"/>
        <v>1007374.9710999998</v>
      </c>
    </row>
    <row r="2696" spans="1:18" x14ac:dyDescent="0.3">
      <c r="A2696" t="s">
        <v>35</v>
      </c>
      <c r="B2696" t="s">
        <v>34</v>
      </c>
      <c r="C2696">
        <v>26</v>
      </c>
      <c r="D2696">
        <v>6</v>
      </c>
      <c r="E2696">
        <v>0</v>
      </c>
      <c r="F2696">
        <v>20251206</v>
      </c>
      <c r="G2696">
        <v>20260106</v>
      </c>
      <c r="H2696">
        <v>17772388.9527</v>
      </c>
      <c r="I2696">
        <f t="shared" si="413"/>
        <v>32</v>
      </c>
      <c r="J2696">
        <f t="shared" si="414"/>
        <v>555387.15477187501</v>
      </c>
      <c r="K2696">
        <f t="shared" si="415"/>
        <v>12197893.80562715</v>
      </c>
      <c r="L2696">
        <f t="shared" si="416"/>
        <v>3332322.9286312498</v>
      </c>
      <c r="M2696">
        <f t="shared" si="417"/>
        <v>0</v>
      </c>
      <c r="N2696">
        <f t="shared" si="418"/>
        <v>15530216.7342584</v>
      </c>
      <c r="O2696">
        <f t="shared" si="419"/>
        <v>13958962.50688659</v>
      </c>
      <c r="P2696">
        <f t="shared" si="420"/>
        <v>3813426.4458134086</v>
      </c>
      <c r="Q2696">
        <f t="shared" si="421"/>
        <v>0</v>
      </c>
      <c r="R2696">
        <f t="shared" si="422"/>
        <v>17772388.9527</v>
      </c>
    </row>
    <row r="2697" spans="1:18" x14ac:dyDescent="0.3">
      <c r="A2697" t="s">
        <v>35</v>
      </c>
      <c r="B2697" t="s">
        <v>34</v>
      </c>
      <c r="C2697">
        <v>28</v>
      </c>
      <c r="D2697">
        <v>4</v>
      </c>
      <c r="E2697">
        <v>0</v>
      </c>
      <c r="F2697">
        <v>20251204</v>
      </c>
      <c r="G2697">
        <v>20260104</v>
      </c>
      <c r="H2697">
        <v>25974199.657699998</v>
      </c>
      <c r="I2697">
        <f t="shared" si="413"/>
        <v>32</v>
      </c>
      <c r="J2697">
        <f t="shared" si="414"/>
        <v>811693.73930312495</v>
      </c>
      <c r="K2697">
        <f t="shared" si="415"/>
        <v>19198438.047987562</v>
      </c>
      <c r="L2697">
        <f t="shared" si="416"/>
        <v>3246774.9572124998</v>
      </c>
      <c r="M2697">
        <f t="shared" si="417"/>
        <v>0</v>
      </c>
      <c r="N2697">
        <f t="shared" si="418"/>
        <v>22445213.005200062</v>
      </c>
      <c r="O2697">
        <f t="shared" si="419"/>
        <v>22216945.005551238</v>
      </c>
      <c r="P2697">
        <f t="shared" si="420"/>
        <v>3757254.6521487627</v>
      </c>
      <c r="Q2697">
        <f t="shared" si="421"/>
        <v>0</v>
      </c>
      <c r="R2697">
        <f t="shared" si="422"/>
        <v>25974199.657700002</v>
      </c>
    </row>
    <row r="2698" spans="1:18" x14ac:dyDescent="0.3">
      <c r="A2698" t="s">
        <v>35</v>
      </c>
      <c r="B2698" t="s">
        <v>34</v>
      </c>
      <c r="C2698">
        <v>26</v>
      </c>
      <c r="D2698">
        <v>5</v>
      </c>
      <c r="E2698">
        <v>0</v>
      </c>
      <c r="F2698">
        <v>20251206</v>
      </c>
      <c r="G2698">
        <v>20260105</v>
      </c>
      <c r="H2698">
        <v>24001150.749600001</v>
      </c>
      <c r="I2698">
        <f t="shared" si="413"/>
        <v>31</v>
      </c>
      <c r="J2698">
        <f t="shared" si="414"/>
        <v>774230.66934193554</v>
      </c>
      <c r="K2698">
        <f t="shared" si="415"/>
        <v>17004324.649120972</v>
      </c>
      <c r="L2698">
        <f t="shared" si="416"/>
        <v>3871153.3467096779</v>
      </c>
      <c r="M2698">
        <f t="shared" si="417"/>
        <v>0</v>
      </c>
      <c r="N2698">
        <f t="shared" si="418"/>
        <v>20875477.995830648</v>
      </c>
      <c r="O2698">
        <f t="shared" si="419"/>
        <v>19550371.942630678</v>
      </c>
      <c r="P2698">
        <f t="shared" si="420"/>
        <v>4450778.8069693251</v>
      </c>
      <c r="Q2698">
        <f t="shared" si="421"/>
        <v>0</v>
      </c>
      <c r="R2698">
        <f t="shared" si="422"/>
        <v>24001150.749600004</v>
      </c>
    </row>
    <row r="2699" spans="1:18" x14ac:dyDescent="0.3">
      <c r="A2699" t="s">
        <v>35</v>
      </c>
      <c r="B2699" t="s">
        <v>34</v>
      </c>
      <c r="C2699">
        <v>24</v>
      </c>
      <c r="D2699">
        <v>7</v>
      </c>
      <c r="E2699">
        <v>0</v>
      </c>
      <c r="F2699">
        <v>20251208</v>
      </c>
      <c r="G2699">
        <v>20260107</v>
      </c>
      <c r="H2699">
        <v>4646388.1108999997</v>
      </c>
      <c r="I2699">
        <f t="shared" ref="I2699:I2762" si="423">IF(C2699&lt;0,0,C2699)+D2699+E2699</f>
        <v>31</v>
      </c>
      <c r="J2699">
        <f t="shared" ref="J2699:J2762" si="424">H2699/I2699</f>
        <v>149883.48744838708</v>
      </c>
      <c r="K2699">
        <f t="shared" ref="K2699:K2762" si="425">IF(C2699&lt;0,0,C2699)*$J2699*$B$6</f>
        <v>3038650.1447820878</v>
      </c>
      <c r="L2699">
        <f t="shared" ref="L2699:L2762" si="426">IF(D2699&lt;0,0,D2699)*$J2699*$C$6</f>
        <v>1049184.4121387096</v>
      </c>
      <c r="M2699">
        <f t="shared" ref="M2699:M2762" si="427">IF(E2699&lt;0,0,E2699)*$J2699*$D$6</f>
        <v>0</v>
      </c>
      <c r="N2699">
        <f t="shared" ref="N2699:N2762" si="428">K2699+L2699+M2699</f>
        <v>4087834.5569207976</v>
      </c>
      <c r="O2699">
        <f t="shared" ref="O2699:O2762" si="429">K2699/$N2699*$H2699</f>
        <v>3453845.2350026476</v>
      </c>
      <c r="P2699">
        <f t="shared" ref="P2699:P2762" si="430">L2699/$N2699*$H2699</f>
        <v>1192542.8758973521</v>
      </c>
      <c r="Q2699">
        <f t="shared" ref="Q2699:Q2762" si="431">M2699/$N2699*$H2699</f>
        <v>0</v>
      </c>
      <c r="R2699">
        <f t="shared" ref="R2699:R2762" si="432">O2699+P2699+Q2699</f>
        <v>4646388.1108999997</v>
      </c>
    </row>
    <row r="2700" spans="1:18" x14ac:dyDescent="0.3">
      <c r="A2700" t="s">
        <v>0</v>
      </c>
      <c r="B2700" t="s">
        <v>0</v>
      </c>
      <c r="C2700">
        <v>30</v>
      </c>
      <c r="D2700">
        <v>7</v>
      </c>
      <c r="E2700">
        <v>0</v>
      </c>
      <c r="F2700">
        <v>20251202</v>
      </c>
      <c r="G2700">
        <v>20260107</v>
      </c>
      <c r="H2700">
        <v>37229.9326</v>
      </c>
      <c r="I2700">
        <f t="shared" si="423"/>
        <v>37</v>
      </c>
      <c r="J2700">
        <f t="shared" si="424"/>
        <v>1006.2143945945946</v>
      </c>
      <c r="K2700">
        <f t="shared" si="425"/>
        <v>25499.252518306581</v>
      </c>
      <c r="L2700">
        <f t="shared" si="426"/>
        <v>7043.5007621621626</v>
      </c>
      <c r="M2700">
        <f t="shared" si="427"/>
        <v>0</v>
      </c>
      <c r="N2700">
        <f t="shared" si="428"/>
        <v>32542.753280468743</v>
      </c>
      <c r="O2700">
        <f t="shared" si="429"/>
        <v>29171.946344708915</v>
      </c>
      <c r="P2700">
        <f t="shared" si="430"/>
        <v>8057.9862552910827</v>
      </c>
      <c r="Q2700">
        <f t="shared" si="431"/>
        <v>0</v>
      </c>
      <c r="R2700">
        <f t="shared" si="432"/>
        <v>37229.9326</v>
      </c>
    </row>
    <row r="2701" spans="1:18" x14ac:dyDescent="0.3">
      <c r="A2701" t="s">
        <v>35</v>
      </c>
      <c r="B2701" t="s">
        <v>36</v>
      </c>
      <c r="C2701">
        <v>27</v>
      </c>
      <c r="D2701">
        <v>7</v>
      </c>
      <c r="E2701">
        <v>0</v>
      </c>
      <c r="F2701">
        <v>20251205</v>
      </c>
      <c r="G2701">
        <v>20260107</v>
      </c>
      <c r="H2701">
        <v>1249654.6051</v>
      </c>
      <c r="I2701">
        <f t="shared" si="423"/>
        <v>34</v>
      </c>
      <c r="J2701">
        <f t="shared" si="424"/>
        <v>36754.547208823533</v>
      </c>
      <c r="K2701">
        <f t="shared" si="425"/>
        <v>838282.71286684857</v>
      </c>
      <c r="L2701">
        <f t="shared" si="426"/>
        <v>257281.83046176474</v>
      </c>
      <c r="M2701">
        <f t="shared" si="427"/>
        <v>0</v>
      </c>
      <c r="N2701">
        <f t="shared" si="428"/>
        <v>1095564.5433286133</v>
      </c>
      <c r="O2701">
        <f t="shared" si="429"/>
        <v>956186.34145187272</v>
      </c>
      <c r="P2701">
        <f t="shared" si="430"/>
        <v>293468.26364812738</v>
      </c>
      <c r="Q2701">
        <f t="shared" si="431"/>
        <v>0</v>
      </c>
      <c r="R2701">
        <f t="shared" si="432"/>
        <v>1249654.6051</v>
      </c>
    </row>
    <row r="2702" spans="1:18" x14ac:dyDescent="0.3">
      <c r="A2702" t="s">
        <v>39</v>
      </c>
      <c r="B2702" t="s">
        <v>40</v>
      </c>
      <c r="C2702">
        <v>25</v>
      </c>
      <c r="D2702">
        <v>7</v>
      </c>
      <c r="E2702">
        <v>0</v>
      </c>
      <c r="F2702">
        <v>20251207</v>
      </c>
      <c r="G2702">
        <v>20260107</v>
      </c>
      <c r="H2702">
        <v>72828.826000000001</v>
      </c>
      <c r="I2702">
        <f t="shared" si="423"/>
        <v>32</v>
      </c>
      <c r="J2702">
        <f t="shared" si="424"/>
        <v>2275.9008125</v>
      </c>
      <c r="K2702">
        <f t="shared" si="425"/>
        <v>48062.793440042267</v>
      </c>
      <c r="L2702">
        <f t="shared" si="426"/>
        <v>15931.3056875</v>
      </c>
      <c r="M2702">
        <f t="shared" si="427"/>
        <v>0</v>
      </c>
      <c r="N2702">
        <f t="shared" si="428"/>
        <v>63994.099127542271</v>
      </c>
      <c r="O2702">
        <f t="shared" si="429"/>
        <v>54698.118549062739</v>
      </c>
      <c r="P2702">
        <f t="shared" si="430"/>
        <v>18130.707450937254</v>
      </c>
      <c r="Q2702">
        <f t="shared" si="431"/>
        <v>0</v>
      </c>
      <c r="R2702">
        <f t="shared" si="432"/>
        <v>72828.826000000001</v>
      </c>
    </row>
    <row r="2703" spans="1:18" x14ac:dyDescent="0.3">
      <c r="A2703" t="s">
        <v>33</v>
      </c>
      <c r="B2703" t="s">
        <v>34</v>
      </c>
      <c r="C2703">
        <v>24</v>
      </c>
      <c r="D2703">
        <v>6</v>
      </c>
      <c r="E2703">
        <v>0</v>
      </c>
      <c r="F2703">
        <v>20251208</v>
      </c>
      <c r="G2703">
        <v>20260106</v>
      </c>
      <c r="H2703">
        <v>6810484.5039999997</v>
      </c>
      <c r="I2703">
        <f t="shared" si="423"/>
        <v>30</v>
      </c>
      <c r="J2703">
        <f t="shared" si="424"/>
        <v>227016.15013333331</v>
      </c>
      <c r="K2703">
        <f t="shared" si="425"/>
        <v>4602392.6265264433</v>
      </c>
      <c r="L2703">
        <f t="shared" si="426"/>
        <v>1362096.9007999999</v>
      </c>
      <c r="M2703">
        <f t="shared" si="427"/>
        <v>0</v>
      </c>
      <c r="N2703">
        <f t="shared" si="428"/>
        <v>5964489.5273264432</v>
      </c>
      <c r="O2703">
        <f t="shared" si="429"/>
        <v>5255189.6554896366</v>
      </c>
      <c r="P2703">
        <f t="shared" si="430"/>
        <v>1555294.8485103624</v>
      </c>
      <c r="Q2703">
        <f t="shared" si="431"/>
        <v>0</v>
      </c>
      <c r="R2703">
        <f t="shared" si="432"/>
        <v>6810484.5039999988</v>
      </c>
    </row>
    <row r="2704" spans="1:18" x14ac:dyDescent="0.3">
      <c r="A2704" t="s">
        <v>37</v>
      </c>
      <c r="B2704" t="s">
        <v>38</v>
      </c>
      <c r="C2704">
        <v>30</v>
      </c>
      <c r="D2704">
        <v>1</v>
      </c>
      <c r="E2704">
        <v>0</v>
      </c>
      <c r="F2704">
        <v>20251202</v>
      </c>
      <c r="G2704">
        <v>20260101</v>
      </c>
      <c r="H2704">
        <v>25191333.737</v>
      </c>
      <c r="I2704">
        <f t="shared" si="423"/>
        <v>31</v>
      </c>
      <c r="J2704">
        <f t="shared" si="424"/>
        <v>812623.6689354839</v>
      </c>
      <c r="K2704">
        <f t="shared" si="425"/>
        <v>20593321.113128494</v>
      </c>
      <c r="L2704">
        <f t="shared" si="426"/>
        <v>812623.6689354839</v>
      </c>
      <c r="M2704">
        <f t="shared" si="427"/>
        <v>0</v>
      </c>
      <c r="N2704">
        <f t="shared" si="428"/>
        <v>21405944.78206398</v>
      </c>
      <c r="O2704">
        <f t="shared" si="429"/>
        <v>24235007.153186146</v>
      </c>
      <c r="P2704">
        <f t="shared" si="430"/>
        <v>956326.583813851</v>
      </c>
      <c r="Q2704">
        <f t="shared" si="431"/>
        <v>0</v>
      </c>
      <c r="R2704">
        <f t="shared" si="432"/>
        <v>25191333.736999996</v>
      </c>
    </row>
    <row r="2705" spans="1:18" x14ac:dyDescent="0.3">
      <c r="A2705" t="s">
        <v>37</v>
      </c>
      <c r="B2705" t="s">
        <v>38</v>
      </c>
      <c r="C2705">
        <v>29</v>
      </c>
      <c r="D2705">
        <v>2</v>
      </c>
      <c r="E2705">
        <v>0</v>
      </c>
      <c r="F2705">
        <v>20251203</v>
      </c>
      <c r="G2705">
        <v>20260102</v>
      </c>
      <c r="H2705">
        <v>12281473.3574</v>
      </c>
      <c r="I2705">
        <f t="shared" si="423"/>
        <v>31</v>
      </c>
      <c r="J2705">
        <f t="shared" si="424"/>
        <v>396176.55991612904</v>
      </c>
      <c r="K2705">
        <f t="shared" si="425"/>
        <v>9705154.2800664585</v>
      </c>
      <c r="L2705">
        <f t="shared" si="426"/>
        <v>792353.11983225809</v>
      </c>
      <c r="M2705">
        <f t="shared" si="427"/>
        <v>0</v>
      </c>
      <c r="N2705">
        <f t="shared" si="428"/>
        <v>10497507.399898717</v>
      </c>
      <c r="O2705">
        <f t="shared" si="429"/>
        <v>11354466.272749929</v>
      </c>
      <c r="P2705">
        <f t="shared" si="430"/>
        <v>927007.08465007006</v>
      </c>
      <c r="Q2705">
        <f t="shared" si="431"/>
        <v>0</v>
      </c>
      <c r="R2705">
        <f t="shared" si="432"/>
        <v>12281473.357399998</v>
      </c>
    </row>
    <row r="2706" spans="1:18" x14ac:dyDescent="0.3">
      <c r="A2706" t="s">
        <v>0</v>
      </c>
      <c r="B2706" t="s">
        <v>0</v>
      </c>
      <c r="C2706">
        <v>31</v>
      </c>
      <c r="D2706">
        <v>1</v>
      </c>
      <c r="E2706">
        <v>0</v>
      </c>
      <c r="F2706">
        <v>20251107</v>
      </c>
      <c r="G2706">
        <v>20260101</v>
      </c>
      <c r="H2706">
        <v>189206.69930000001</v>
      </c>
      <c r="I2706">
        <f t="shared" si="423"/>
        <v>32</v>
      </c>
      <c r="J2706">
        <f t="shared" si="424"/>
        <v>5912.7093531250002</v>
      </c>
      <c r="K2706">
        <f t="shared" si="425"/>
        <v>154833.13032329851</v>
      </c>
      <c r="L2706">
        <f t="shared" si="426"/>
        <v>5912.7093531250002</v>
      </c>
      <c r="M2706">
        <f t="shared" si="427"/>
        <v>0</v>
      </c>
      <c r="N2706">
        <f t="shared" si="428"/>
        <v>160745.83967642352</v>
      </c>
      <c r="O2706">
        <f t="shared" si="429"/>
        <v>182247.11500919049</v>
      </c>
      <c r="P2706">
        <f t="shared" si="430"/>
        <v>6959.5842908094992</v>
      </c>
      <c r="Q2706">
        <f t="shared" si="431"/>
        <v>0</v>
      </c>
      <c r="R2706">
        <f t="shared" si="432"/>
        <v>189206.69929999998</v>
      </c>
    </row>
    <row r="2707" spans="1:18" x14ac:dyDescent="0.3">
      <c r="A2707" t="s">
        <v>35</v>
      </c>
      <c r="B2707" t="s">
        <v>34</v>
      </c>
      <c r="C2707">
        <v>28</v>
      </c>
      <c r="D2707">
        <v>8</v>
      </c>
      <c r="E2707">
        <v>0</v>
      </c>
      <c r="F2707">
        <v>20251204</v>
      </c>
      <c r="G2707">
        <v>20260108</v>
      </c>
      <c r="H2707">
        <v>1705731.8033</v>
      </c>
      <c r="I2707">
        <f t="shared" si="423"/>
        <v>36</v>
      </c>
      <c r="J2707">
        <f t="shared" si="424"/>
        <v>47381.438980555555</v>
      </c>
      <c r="K2707">
        <f t="shared" si="425"/>
        <v>1120680.839147131</v>
      </c>
      <c r="L2707">
        <f t="shared" si="426"/>
        <v>379051.51184444444</v>
      </c>
      <c r="M2707">
        <f t="shared" si="427"/>
        <v>0</v>
      </c>
      <c r="N2707">
        <f t="shared" si="428"/>
        <v>1499732.3509915755</v>
      </c>
      <c r="O2707">
        <f t="shared" si="429"/>
        <v>1274614.7320342299</v>
      </c>
      <c r="P2707">
        <f t="shared" si="430"/>
        <v>431117.07126576983</v>
      </c>
      <c r="Q2707">
        <f t="shared" si="431"/>
        <v>0</v>
      </c>
      <c r="R2707">
        <f t="shared" si="432"/>
        <v>1705731.8032999998</v>
      </c>
    </row>
    <row r="2708" spans="1:18" x14ac:dyDescent="0.3">
      <c r="A2708" t="s">
        <v>33</v>
      </c>
      <c r="B2708" t="s">
        <v>34</v>
      </c>
      <c r="C2708">
        <v>26</v>
      </c>
      <c r="D2708">
        <v>2</v>
      </c>
      <c r="E2708">
        <v>0</v>
      </c>
      <c r="F2708">
        <v>20251206</v>
      </c>
      <c r="G2708">
        <v>20260102</v>
      </c>
      <c r="H2708">
        <v>7644277.7051999997</v>
      </c>
      <c r="I2708">
        <f t="shared" si="423"/>
        <v>28</v>
      </c>
      <c r="J2708">
        <f t="shared" si="424"/>
        <v>273009.91804285714</v>
      </c>
      <c r="K2708">
        <f t="shared" si="425"/>
        <v>5996080.3190300623</v>
      </c>
      <c r="L2708">
        <f t="shared" si="426"/>
        <v>546019.83608571428</v>
      </c>
      <c r="M2708">
        <f t="shared" si="427"/>
        <v>0</v>
      </c>
      <c r="N2708">
        <f t="shared" si="428"/>
        <v>6542100.1551157767</v>
      </c>
      <c r="O2708">
        <f t="shared" si="429"/>
        <v>7006267.4087169869</v>
      </c>
      <c r="P2708">
        <f t="shared" si="430"/>
        <v>638010.29648301331</v>
      </c>
      <c r="Q2708">
        <f t="shared" si="431"/>
        <v>0</v>
      </c>
      <c r="R2708">
        <f t="shared" si="432"/>
        <v>7644277.7051999997</v>
      </c>
    </row>
    <row r="2709" spans="1:18" x14ac:dyDescent="0.3">
      <c r="A2709" t="s">
        <v>33</v>
      </c>
      <c r="B2709" t="s">
        <v>34</v>
      </c>
      <c r="C2709">
        <v>25</v>
      </c>
      <c r="D2709">
        <v>6</v>
      </c>
      <c r="E2709">
        <v>0</v>
      </c>
      <c r="F2709">
        <v>20251207</v>
      </c>
      <c r="G2709">
        <v>20260106</v>
      </c>
      <c r="H2709">
        <v>11794566.231899999</v>
      </c>
      <c r="I2709">
        <f t="shared" si="423"/>
        <v>31</v>
      </c>
      <c r="J2709">
        <f t="shared" si="424"/>
        <v>380469.87844838708</v>
      </c>
      <c r="K2709">
        <f t="shared" si="425"/>
        <v>8034816.402185725</v>
      </c>
      <c r="L2709">
        <f t="shared" si="426"/>
        <v>2282819.2706903224</v>
      </c>
      <c r="M2709">
        <f t="shared" si="427"/>
        <v>0</v>
      </c>
      <c r="N2709">
        <f t="shared" si="428"/>
        <v>10317635.672876047</v>
      </c>
      <c r="O2709">
        <f t="shared" si="429"/>
        <v>9184970.0087655429</v>
      </c>
      <c r="P2709">
        <f t="shared" si="430"/>
        <v>2609596.2231344557</v>
      </c>
      <c r="Q2709">
        <f t="shared" si="431"/>
        <v>0</v>
      </c>
      <c r="R2709">
        <f t="shared" si="432"/>
        <v>11794566.231899999</v>
      </c>
    </row>
    <row r="2710" spans="1:18" x14ac:dyDescent="0.3">
      <c r="A2710" t="s">
        <v>39</v>
      </c>
      <c r="B2710" t="s">
        <v>40</v>
      </c>
      <c r="C2710">
        <v>27</v>
      </c>
      <c r="D2710">
        <v>5</v>
      </c>
      <c r="E2710">
        <v>0</v>
      </c>
      <c r="F2710">
        <v>20251205</v>
      </c>
      <c r="G2710">
        <v>20260105</v>
      </c>
      <c r="H2710">
        <v>2136696.2889999999</v>
      </c>
      <c r="I2710">
        <f t="shared" si="423"/>
        <v>32</v>
      </c>
      <c r="J2710">
        <f t="shared" si="424"/>
        <v>66771.759031249996</v>
      </c>
      <c r="K2710">
        <f t="shared" si="425"/>
        <v>1522903.0298098831</v>
      </c>
      <c r="L2710">
        <f t="shared" si="426"/>
        <v>333858.79515625001</v>
      </c>
      <c r="M2710">
        <f t="shared" si="427"/>
        <v>0</v>
      </c>
      <c r="N2710">
        <f t="shared" si="428"/>
        <v>1856761.8249661331</v>
      </c>
      <c r="O2710">
        <f t="shared" si="429"/>
        <v>1752503.314398434</v>
      </c>
      <c r="P2710">
        <f t="shared" si="430"/>
        <v>384192.9746015658</v>
      </c>
      <c r="Q2710">
        <f t="shared" si="431"/>
        <v>0</v>
      </c>
      <c r="R2710">
        <f t="shared" si="432"/>
        <v>2136696.2889999999</v>
      </c>
    </row>
    <row r="2711" spans="1:18" x14ac:dyDescent="0.3">
      <c r="A2711" t="s">
        <v>33</v>
      </c>
      <c r="B2711" t="s">
        <v>34</v>
      </c>
      <c r="C2711">
        <v>26</v>
      </c>
      <c r="D2711">
        <v>3</v>
      </c>
      <c r="E2711">
        <v>0</v>
      </c>
      <c r="F2711">
        <v>20251206</v>
      </c>
      <c r="G2711">
        <v>20260103</v>
      </c>
      <c r="H2711">
        <v>10818159.7389</v>
      </c>
      <c r="I2711">
        <f t="shared" si="423"/>
        <v>29</v>
      </c>
      <c r="J2711">
        <f t="shared" si="424"/>
        <v>373039.99099655176</v>
      </c>
      <c r="K2711">
        <f t="shared" si="425"/>
        <v>8193027.4338035081</v>
      </c>
      <c r="L2711">
        <f t="shared" si="426"/>
        <v>1119119.9729896553</v>
      </c>
      <c r="M2711">
        <f t="shared" si="427"/>
        <v>0</v>
      </c>
      <c r="N2711">
        <f t="shared" si="428"/>
        <v>9312147.4067931641</v>
      </c>
      <c r="O2711">
        <f t="shared" si="429"/>
        <v>9518049.4522046149</v>
      </c>
      <c r="P2711">
        <f t="shared" si="430"/>
        <v>1300110.2866953849</v>
      </c>
      <c r="Q2711">
        <f t="shared" si="431"/>
        <v>0</v>
      </c>
      <c r="R2711">
        <f t="shared" si="432"/>
        <v>10818159.7389</v>
      </c>
    </row>
    <row r="2712" spans="1:18" x14ac:dyDescent="0.3">
      <c r="A2712" t="s">
        <v>0</v>
      </c>
      <c r="B2712" t="s">
        <v>0</v>
      </c>
      <c r="C2712">
        <v>31</v>
      </c>
      <c r="D2712">
        <v>1</v>
      </c>
      <c r="E2712">
        <v>0</v>
      </c>
      <c r="F2712">
        <v>20251105</v>
      </c>
      <c r="G2712">
        <v>20260101</v>
      </c>
      <c r="H2712">
        <v>501295.18709999998</v>
      </c>
      <c r="I2712">
        <f t="shared" si="423"/>
        <v>32</v>
      </c>
      <c r="J2712">
        <f t="shared" si="424"/>
        <v>15665.474596874999</v>
      </c>
      <c r="K2712">
        <f t="shared" si="425"/>
        <v>410223.86269541888</v>
      </c>
      <c r="L2712">
        <f t="shared" si="426"/>
        <v>15665.474596874999</v>
      </c>
      <c r="M2712">
        <f t="shared" si="427"/>
        <v>0</v>
      </c>
      <c r="N2712">
        <f t="shared" si="428"/>
        <v>425889.3372922939</v>
      </c>
      <c r="O2712">
        <f t="shared" si="429"/>
        <v>482856.06141308212</v>
      </c>
      <c r="P2712">
        <f t="shared" si="430"/>
        <v>18439.125686917832</v>
      </c>
      <c r="Q2712">
        <f t="shared" si="431"/>
        <v>0</v>
      </c>
      <c r="R2712">
        <f t="shared" si="432"/>
        <v>501295.18709999998</v>
      </c>
    </row>
    <row r="2713" spans="1:18" x14ac:dyDescent="0.3">
      <c r="A2713" t="s">
        <v>33</v>
      </c>
      <c r="B2713" t="s">
        <v>34</v>
      </c>
      <c r="C2713">
        <v>29</v>
      </c>
      <c r="D2713">
        <v>10</v>
      </c>
      <c r="E2713">
        <v>0</v>
      </c>
      <c r="F2713">
        <v>20251203</v>
      </c>
      <c r="G2713">
        <v>20260110</v>
      </c>
      <c r="H2713">
        <v>358155.15370000002</v>
      </c>
      <c r="I2713">
        <f t="shared" si="423"/>
        <v>39</v>
      </c>
      <c r="J2713">
        <f t="shared" si="424"/>
        <v>9183.4654794871803</v>
      </c>
      <c r="K2713">
        <f t="shared" si="425"/>
        <v>224967.75004295018</v>
      </c>
      <c r="L2713">
        <f t="shared" si="426"/>
        <v>91834.654794871807</v>
      </c>
      <c r="M2713">
        <f t="shared" si="427"/>
        <v>0</v>
      </c>
      <c r="N2713">
        <f t="shared" si="428"/>
        <v>316802.40483782196</v>
      </c>
      <c r="O2713">
        <f t="shared" si="429"/>
        <v>254333.16750049061</v>
      </c>
      <c r="P2713">
        <f t="shared" si="430"/>
        <v>103821.98619950945</v>
      </c>
      <c r="Q2713">
        <f t="shared" si="431"/>
        <v>0</v>
      </c>
      <c r="R2713">
        <f t="shared" si="432"/>
        <v>358155.15370000008</v>
      </c>
    </row>
    <row r="2714" spans="1:18" x14ac:dyDescent="0.3">
      <c r="A2714" t="s">
        <v>35</v>
      </c>
      <c r="B2714" t="s">
        <v>36</v>
      </c>
      <c r="C2714">
        <v>24</v>
      </c>
      <c r="D2714">
        <v>6</v>
      </c>
      <c r="E2714">
        <v>0</v>
      </c>
      <c r="F2714">
        <v>20251208</v>
      </c>
      <c r="G2714">
        <v>20260106</v>
      </c>
      <c r="H2714">
        <v>310907.40250000003</v>
      </c>
      <c r="I2714">
        <f t="shared" si="423"/>
        <v>30</v>
      </c>
      <c r="J2714">
        <f t="shared" si="424"/>
        <v>10363.580083333334</v>
      </c>
      <c r="K2714">
        <f t="shared" si="425"/>
        <v>210105.16005991478</v>
      </c>
      <c r="L2714">
        <f t="shared" si="426"/>
        <v>62181.480500000005</v>
      </c>
      <c r="M2714">
        <f t="shared" si="427"/>
        <v>0</v>
      </c>
      <c r="N2714">
        <f t="shared" si="428"/>
        <v>272286.64055991475</v>
      </c>
      <c r="O2714">
        <f t="shared" si="429"/>
        <v>239906.18647961516</v>
      </c>
      <c r="P2714">
        <f t="shared" si="430"/>
        <v>71001.216020384905</v>
      </c>
      <c r="Q2714">
        <f t="shared" si="431"/>
        <v>0</v>
      </c>
      <c r="R2714">
        <f t="shared" si="432"/>
        <v>310907.40250000008</v>
      </c>
    </row>
    <row r="2715" spans="1:18" x14ac:dyDescent="0.3">
      <c r="A2715" t="s">
        <v>35</v>
      </c>
      <c r="B2715" t="s">
        <v>36</v>
      </c>
      <c r="C2715">
        <v>25</v>
      </c>
      <c r="D2715">
        <v>7</v>
      </c>
      <c r="E2715">
        <v>0</v>
      </c>
      <c r="F2715">
        <v>20251207</v>
      </c>
      <c r="G2715">
        <v>20260107</v>
      </c>
      <c r="H2715">
        <v>630240.19019999995</v>
      </c>
      <c r="I2715">
        <f t="shared" si="423"/>
        <v>32</v>
      </c>
      <c r="J2715">
        <f t="shared" si="424"/>
        <v>19695.005943749999</v>
      </c>
      <c r="K2715">
        <f t="shared" si="425"/>
        <v>415921.90541689564</v>
      </c>
      <c r="L2715">
        <f t="shared" si="426"/>
        <v>137865.04160624999</v>
      </c>
      <c r="M2715">
        <f t="shared" si="427"/>
        <v>0</v>
      </c>
      <c r="N2715">
        <f t="shared" si="428"/>
        <v>553786.94702314562</v>
      </c>
      <c r="O2715">
        <f t="shared" si="429"/>
        <v>473342.14391899511</v>
      </c>
      <c r="P2715">
        <f t="shared" si="430"/>
        <v>156898.04628100488</v>
      </c>
      <c r="Q2715">
        <f t="shared" si="431"/>
        <v>0</v>
      </c>
      <c r="R2715">
        <f t="shared" si="432"/>
        <v>630240.19019999995</v>
      </c>
    </row>
    <row r="2716" spans="1:18" x14ac:dyDescent="0.3">
      <c r="A2716" t="s">
        <v>0</v>
      </c>
      <c r="B2716" t="s">
        <v>0</v>
      </c>
      <c r="C2716">
        <v>31</v>
      </c>
      <c r="D2716">
        <v>6</v>
      </c>
      <c r="E2716">
        <v>0</v>
      </c>
      <c r="F2716">
        <v>20251111</v>
      </c>
      <c r="G2716">
        <v>20260106</v>
      </c>
      <c r="H2716">
        <v>13239.7997</v>
      </c>
      <c r="I2716">
        <f t="shared" si="423"/>
        <v>37</v>
      </c>
      <c r="J2716">
        <f t="shared" si="424"/>
        <v>357.83242432432434</v>
      </c>
      <c r="K2716">
        <f t="shared" si="425"/>
        <v>9370.3767732177694</v>
      </c>
      <c r="L2716">
        <f t="shared" si="426"/>
        <v>2146.9945459459459</v>
      </c>
      <c r="M2716">
        <f t="shared" si="427"/>
        <v>0</v>
      </c>
      <c r="N2716">
        <f t="shared" si="428"/>
        <v>11517.371319163714</v>
      </c>
      <c r="O2716">
        <f t="shared" si="429"/>
        <v>10771.72109442277</v>
      </c>
      <c r="P2716">
        <f t="shared" si="430"/>
        <v>2468.0786055772305</v>
      </c>
      <c r="Q2716">
        <f t="shared" si="431"/>
        <v>0</v>
      </c>
      <c r="R2716">
        <f t="shared" si="432"/>
        <v>13239.7997</v>
      </c>
    </row>
    <row r="2717" spans="1:18" x14ac:dyDescent="0.3">
      <c r="A2717" t="s">
        <v>33</v>
      </c>
      <c r="B2717" t="s">
        <v>34</v>
      </c>
      <c r="C2717">
        <v>23</v>
      </c>
      <c r="D2717">
        <v>8</v>
      </c>
      <c r="E2717">
        <v>0</v>
      </c>
      <c r="F2717">
        <v>20251209</v>
      </c>
      <c r="G2717">
        <v>20260108</v>
      </c>
      <c r="H2717">
        <v>1323891.6228</v>
      </c>
      <c r="I2717">
        <f t="shared" si="423"/>
        <v>31</v>
      </c>
      <c r="J2717">
        <f t="shared" si="424"/>
        <v>42706.181380645161</v>
      </c>
      <c r="K2717">
        <f t="shared" si="425"/>
        <v>829725.13300864829</v>
      </c>
      <c r="L2717">
        <f t="shared" si="426"/>
        <v>341649.45104516129</v>
      </c>
      <c r="M2717">
        <f t="shared" si="427"/>
        <v>0</v>
      </c>
      <c r="N2717">
        <f t="shared" si="428"/>
        <v>1171374.5840538095</v>
      </c>
      <c r="O2717">
        <f t="shared" si="429"/>
        <v>937758.22676233249</v>
      </c>
      <c r="P2717">
        <f t="shared" si="430"/>
        <v>386133.39603766758</v>
      </c>
      <c r="Q2717">
        <f t="shared" si="431"/>
        <v>0</v>
      </c>
      <c r="R2717">
        <f t="shared" si="432"/>
        <v>1323891.6228</v>
      </c>
    </row>
    <row r="2718" spans="1:18" x14ac:dyDescent="0.3">
      <c r="A2718" t="s">
        <v>33</v>
      </c>
      <c r="B2718" t="s">
        <v>34</v>
      </c>
      <c r="C2718">
        <v>24</v>
      </c>
      <c r="D2718">
        <v>5</v>
      </c>
      <c r="E2718">
        <v>0</v>
      </c>
      <c r="F2718">
        <v>20251208</v>
      </c>
      <c r="G2718">
        <v>20260105</v>
      </c>
      <c r="H2718">
        <v>3458655.2305999999</v>
      </c>
      <c r="I2718">
        <f t="shared" si="423"/>
        <v>29</v>
      </c>
      <c r="J2718">
        <f t="shared" si="424"/>
        <v>119263.97346896552</v>
      </c>
      <c r="K2718">
        <f t="shared" si="425"/>
        <v>2417888.0303512649</v>
      </c>
      <c r="L2718">
        <f t="shared" si="426"/>
        <v>596319.86734482762</v>
      </c>
      <c r="M2718">
        <f t="shared" si="427"/>
        <v>0</v>
      </c>
      <c r="N2718">
        <f t="shared" si="428"/>
        <v>3014207.8976960927</v>
      </c>
      <c r="O2718">
        <f t="shared" si="429"/>
        <v>2774407.5282834708</v>
      </c>
      <c r="P2718">
        <f t="shared" si="430"/>
        <v>684247.70231652877</v>
      </c>
      <c r="Q2718">
        <f t="shared" si="431"/>
        <v>0</v>
      </c>
      <c r="R2718">
        <f t="shared" si="432"/>
        <v>3458655.2305999994</v>
      </c>
    </row>
    <row r="2719" spans="1:18" x14ac:dyDescent="0.3">
      <c r="A2719" t="s">
        <v>33</v>
      </c>
      <c r="B2719" t="s">
        <v>34</v>
      </c>
      <c r="C2719">
        <v>28</v>
      </c>
      <c r="D2719">
        <v>12</v>
      </c>
      <c r="E2719">
        <v>0</v>
      </c>
      <c r="F2719">
        <v>20251204</v>
      </c>
      <c r="G2719">
        <v>20260112</v>
      </c>
      <c r="H2719">
        <v>405997.6531</v>
      </c>
      <c r="I2719">
        <f t="shared" si="423"/>
        <v>40</v>
      </c>
      <c r="J2719">
        <f t="shared" si="424"/>
        <v>10149.941327500001</v>
      </c>
      <c r="K2719">
        <f t="shared" si="425"/>
        <v>240069.63504981072</v>
      </c>
      <c r="L2719">
        <f t="shared" si="426"/>
        <v>121799.29593000001</v>
      </c>
      <c r="M2719">
        <f t="shared" si="427"/>
        <v>0</v>
      </c>
      <c r="N2719">
        <f t="shared" si="428"/>
        <v>361868.93097981071</v>
      </c>
      <c r="O2719">
        <f t="shared" si="429"/>
        <v>269345.33491695242</v>
      </c>
      <c r="P2719">
        <f t="shared" si="430"/>
        <v>136652.31818304758</v>
      </c>
      <c r="Q2719">
        <f t="shared" si="431"/>
        <v>0</v>
      </c>
      <c r="R2719">
        <f t="shared" si="432"/>
        <v>405997.6531</v>
      </c>
    </row>
    <row r="2720" spans="1:18" x14ac:dyDescent="0.3">
      <c r="A2720" t="s">
        <v>33</v>
      </c>
      <c r="B2720" t="s">
        <v>34</v>
      </c>
      <c r="C2720">
        <v>31</v>
      </c>
      <c r="D2720">
        <v>9</v>
      </c>
      <c r="E2720">
        <v>0</v>
      </c>
      <c r="F2720">
        <v>20251129</v>
      </c>
      <c r="G2720">
        <v>20260109</v>
      </c>
      <c r="H2720">
        <v>924.33659999999998</v>
      </c>
      <c r="I2720">
        <f t="shared" si="423"/>
        <v>40</v>
      </c>
      <c r="J2720">
        <f t="shared" si="424"/>
        <v>23.108415000000001</v>
      </c>
      <c r="K2720">
        <f t="shared" si="425"/>
        <v>605.12837982960218</v>
      </c>
      <c r="L2720">
        <f t="shared" si="426"/>
        <v>207.97573500000001</v>
      </c>
      <c r="M2720">
        <f t="shared" si="427"/>
        <v>0</v>
      </c>
      <c r="N2720">
        <f t="shared" si="428"/>
        <v>813.10411482960217</v>
      </c>
      <c r="O2720">
        <f t="shared" si="429"/>
        <v>687.90982479829336</v>
      </c>
      <c r="P2720">
        <f t="shared" si="430"/>
        <v>236.42677520170665</v>
      </c>
      <c r="Q2720">
        <f t="shared" si="431"/>
        <v>0</v>
      </c>
      <c r="R2720">
        <f t="shared" si="432"/>
        <v>924.33659999999998</v>
      </c>
    </row>
    <row r="2721" spans="1:18" x14ac:dyDescent="0.3">
      <c r="A2721" t="s">
        <v>0</v>
      </c>
      <c r="B2721" t="s">
        <v>0</v>
      </c>
      <c r="C2721">
        <v>31</v>
      </c>
      <c r="D2721">
        <v>10</v>
      </c>
      <c r="E2721">
        <v>0</v>
      </c>
      <c r="F2721">
        <v>20251102</v>
      </c>
      <c r="G2721">
        <v>20260110</v>
      </c>
      <c r="H2721">
        <v>2353.4654</v>
      </c>
      <c r="I2721">
        <f t="shared" si="423"/>
        <v>41</v>
      </c>
      <c r="J2721">
        <f t="shared" si="424"/>
        <v>57.401595121951217</v>
      </c>
      <c r="K2721">
        <f t="shared" si="425"/>
        <v>1503.1465488126787</v>
      </c>
      <c r="L2721">
        <f t="shared" si="426"/>
        <v>574.0159512195122</v>
      </c>
      <c r="M2721">
        <f t="shared" si="427"/>
        <v>0</v>
      </c>
      <c r="N2721">
        <f t="shared" si="428"/>
        <v>2077.162500032191</v>
      </c>
      <c r="O2721">
        <f t="shared" si="429"/>
        <v>1703.0941939810805</v>
      </c>
      <c r="P2721">
        <f t="shared" si="430"/>
        <v>650.37120601891945</v>
      </c>
      <c r="Q2721">
        <f t="shared" si="431"/>
        <v>0</v>
      </c>
      <c r="R2721">
        <f t="shared" si="432"/>
        <v>2353.4654</v>
      </c>
    </row>
    <row r="2722" spans="1:18" x14ac:dyDescent="0.3">
      <c r="A2722" t="s">
        <v>0</v>
      </c>
      <c r="B2722" t="s">
        <v>0</v>
      </c>
      <c r="C2722">
        <v>31</v>
      </c>
      <c r="D2722">
        <v>4</v>
      </c>
      <c r="E2722">
        <v>0</v>
      </c>
      <c r="F2722">
        <v>20251106</v>
      </c>
      <c r="G2722">
        <v>20260104</v>
      </c>
      <c r="H2722">
        <v>155208.0448</v>
      </c>
      <c r="I2722">
        <f t="shared" si="423"/>
        <v>35</v>
      </c>
      <c r="J2722">
        <f t="shared" si="424"/>
        <v>4434.5155657142859</v>
      </c>
      <c r="K2722">
        <f t="shared" si="425"/>
        <v>116124.41699743741</v>
      </c>
      <c r="L2722">
        <f t="shared" si="426"/>
        <v>17738.062262857144</v>
      </c>
      <c r="M2722">
        <f t="shared" si="427"/>
        <v>0</v>
      </c>
      <c r="N2722">
        <f t="shared" si="428"/>
        <v>133862.47926029455</v>
      </c>
      <c r="O2722">
        <f t="shared" si="429"/>
        <v>134641.49039601829</v>
      </c>
      <c r="P2722">
        <f t="shared" si="430"/>
        <v>20566.554403981707</v>
      </c>
      <c r="Q2722">
        <f t="shared" si="431"/>
        <v>0</v>
      </c>
      <c r="R2722">
        <f t="shared" si="432"/>
        <v>155208.0448</v>
      </c>
    </row>
    <row r="2723" spans="1:18" x14ac:dyDescent="0.3">
      <c r="A2723" t="s">
        <v>35</v>
      </c>
      <c r="B2723" t="s">
        <v>36</v>
      </c>
      <c r="C2723">
        <v>23</v>
      </c>
      <c r="D2723">
        <v>8</v>
      </c>
      <c r="E2723">
        <v>0</v>
      </c>
      <c r="F2723">
        <v>20251209</v>
      </c>
      <c r="G2723">
        <v>20260108</v>
      </c>
      <c r="H2723">
        <v>120149.4979</v>
      </c>
      <c r="I2723">
        <f t="shared" si="423"/>
        <v>31</v>
      </c>
      <c r="J2723">
        <f t="shared" si="424"/>
        <v>3875.7902548387096</v>
      </c>
      <c r="K2723">
        <f t="shared" si="425"/>
        <v>75301.524995796513</v>
      </c>
      <c r="L2723">
        <f t="shared" si="426"/>
        <v>31006.322038709677</v>
      </c>
      <c r="M2723">
        <f t="shared" si="427"/>
        <v>0</v>
      </c>
      <c r="N2723">
        <f t="shared" si="428"/>
        <v>106307.84703450619</v>
      </c>
      <c r="O2723">
        <f t="shared" si="429"/>
        <v>85106.045054346425</v>
      </c>
      <c r="P2723">
        <f t="shared" si="430"/>
        <v>35043.452845653585</v>
      </c>
      <c r="Q2723">
        <f t="shared" si="431"/>
        <v>0</v>
      </c>
      <c r="R2723">
        <f t="shared" si="432"/>
        <v>120149.49790000002</v>
      </c>
    </row>
    <row r="2724" spans="1:18" x14ac:dyDescent="0.3">
      <c r="A2724" t="s">
        <v>0</v>
      </c>
      <c r="B2724" t="s">
        <v>0</v>
      </c>
      <c r="C2724">
        <v>31</v>
      </c>
      <c r="D2724">
        <v>7</v>
      </c>
      <c r="E2724">
        <v>0</v>
      </c>
      <c r="F2724">
        <v>20251102</v>
      </c>
      <c r="G2724">
        <v>20260107</v>
      </c>
      <c r="H2724">
        <v>78303.958299999998</v>
      </c>
      <c r="I2724">
        <f t="shared" si="423"/>
        <v>38</v>
      </c>
      <c r="J2724">
        <f t="shared" si="424"/>
        <v>2060.6304815789472</v>
      </c>
      <c r="K2724">
        <f t="shared" si="425"/>
        <v>53960.688551999832</v>
      </c>
      <c r="L2724">
        <f t="shared" si="426"/>
        <v>14424.413371052629</v>
      </c>
      <c r="M2724">
        <f t="shared" si="427"/>
        <v>0</v>
      </c>
      <c r="N2724">
        <f t="shared" si="428"/>
        <v>68385.101923052454</v>
      </c>
      <c r="O2724">
        <f t="shared" si="429"/>
        <v>61787.368701584572</v>
      </c>
      <c r="P2724">
        <f t="shared" si="430"/>
        <v>16516.589598415434</v>
      </c>
      <c r="Q2724">
        <f t="shared" si="431"/>
        <v>0</v>
      </c>
      <c r="R2724">
        <f t="shared" si="432"/>
        <v>78303.958299999998</v>
      </c>
    </row>
    <row r="2725" spans="1:18" x14ac:dyDescent="0.3">
      <c r="A2725" t="s">
        <v>33</v>
      </c>
      <c r="B2725" t="s">
        <v>34</v>
      </c>
      <c r="C2725">
        <v>30</v>
      </c>
      <c r="D2725">
        <v>12</v>
      </c>
      <c r="E2725">
        <v>0</v>
      </c>
      <c r="F2725">
        <v>20251202</v>
      </c>
      <c r="G2725">
        <v>20260112</v>
      </c>
      <c r="H2725">
        <v>1171176.4723</v>
      </c>
      <c r="I2725">
        <f t="shared" si="423"/>
        <v>42</v>
      </c>
      <c r="J2725">
        <f t="shared" si="424"/>
        <v>27885.154102380951</v>
      </c>
      <c r="K2725">
        <f t="shared" si="425"/>
        <v>706659.12730754365</v>
      </c>
      <c r="L2725">
        <f t="shared" si="426"/>
        <v>334621.8492285714</v>
      </c>
      <c r="M2725">
        <f t="shared" si="427"/>
        <v>0</v>
      </c>
      <c r="N2725">
        <f t="shared" si="428"/>
        <v>1041280.976536115</v>
      </c>
      <c r="O2725">
        <f t="shared" si="429"/>
        <v>794811.93115789234</v>
      </c>
      <c r="P2725">
        <f t="shared" si="430"/>
        <v>376364.54114210769</v>
      </c>
      <c r="Q2725">
        <f t="shared" si="431"/>
        <v>0</v>
      </c>
      <c r="R2725">
        <f t="shared" si="432"/>
        <v>1171176.4723</v>
      </c>
    </row>
    <row r="2726" spans="1:18" x14ac:dyDescent="0.3">
      <c r="A2726" t="s">
        <v>33</v>
      </c>
      <c r="B2726" t="s">
        <v>34</v>
      </c>
      <c r="C2726">
        <v>26</v>
      </c>
      <c r="D2726">
        <v>12</v>
      </c>
      <c r="E2726">
        <v>0</v>
      </c>
      <c r="F2726">
        <v>20251206</v>
      </c>
      <c r="G2726">
        <v>20260112</v>
      </c>
      <c r="H2726">
        <v>88921.284700000004</v>
      </c>
      <c r="I2726">
        <f t="shared" si="423"/>
        <v>38</v>
      </c>
      <c r="J2726">
        <f t="shared" si="424"/>
        <v>2340.033807894737</v>
      </c>
      <c r="K2726">
        <f t="shared" si="425"/>
        <v>51393.849578680929</v>
      </c>
      <c r="L2726">
        <f t="shared" si="426"/>
        <v>28080.405694736844</v>
      </c>
      <c r="M2726">
        <f t="shared" si="427"/>
        <v>0</v>
      </c>
      <c r="N2726">
        <f t="shared" si="428"/>
        <v>79474.255273417773</v>
      </c>
      <c r="O2726">
        <f t="shared" si="429"/>
        <v>57502.987785069818</v>
      </c>
      <c r="P2726">
        <f t="shared" si="430"/>
        <v>31418.296914930193</v>
      </c>
      <c r="Q2726">
        <f t="shared" si="431"/>
        <v>0</v>
      </c>
      <c r="R2726">
        <f t="shared" si="432"/>
        <v>88921.284700000018</v>
      </c>
    </row>
    <row r="2727" spans="1:18" x14ac:dyDescent="0.3">
      <c r="A2727" t="s">
        <v>0</v>
      </c>
      <c r="B2727" t="s">
        <v>0</v>
      </c>
      <c r="C2727">
        <v>31</v>
      </c>
      <c r="D2727">
        <v>4</v>
      </c>
      <c r="E2727">
        <v>0</v>
      </c>
      <c r="F2727">
        <v>20251105</v>
      </c>
      <c r="G2727">
        <v>20260104</v>
      </c>
      <c r="H2727">
        <v>242234.4958</v>
      </c>
      <c r="I2727">
        <f t="shared" si="423"/>
        <v>35</v>
      </c>
      <c r="J2727">
        <f t="shared" si="424"/>
        <v>6920.9855942857148</v>
      </c>
      <c r="K2727">
        <f t="shared" si="425"/>
        <v>181236.35045909169</v>
      </c>
      <c r="L2727">
        <f t="shared" si="426"/>
        <v>27683.942377142859</v>
      </c>
      <c r="M2727">
        <f t="shared" si="427"/>
        <v>0</v>
      </c>
      <c r="N2727">
        <f t="shared" si="428"/>
        <v>208920.29283623456</v>
      </c>
      <c r="O2727">
        <f t="shared" si="429"/>
        <v>210136.10204205106</v>
      </c>
      <c r="P2727">
        <f t="shared" si="430"/>
        <v>32098.393757948932</v>
      </c>
      <c r="Q2727">
        <f t="shared" si="431"/>
        <v>0</v>
      </c>
      <c r="R2727">
        <f t="shared" si="432"/>
        <v>242234.4958</v>
      </c>
    </row>
    <row r="2728" spans="1:18" x14ac:dyDescent="0.3">
      <c r="A2728" t="s">
        <v>33</v>
      </c>
      <c r="B2728" t="s">
        <v>34</v>
      </c>
      <c r="C2728">
        <v>23</v>
      </c>
      <c r="D2728">
        <v>7</v>
      </c>
      <c r="E2728">
        <v>0</v>
      </c>
      <c r="F2728">
        <v>20251209</v>
      </c>
      <c r="G2728">
        <v>20260107</v>
      </c>
      <c r="H2728">
        <v>2858845.6387</v>
      </c>
      <c r="I2728">
        <f t="shared" si="423"/>
        <v>30</v>
      </c>
      <c r="J2728">
        <f t="shared" si="424"/>
        <v>95294.854623333333</v>
      </c>
      <c r="K2728">
        <f t="shared" si="425"/>
        <v>1851454.1307881873</v>
      </c>
      <c r="L2728">
        <f t="shared" si="426"/>
        <v>667063.98236333334</v>
      </c>
      <c r="M2728">
        <f t="shared" si="427"/>
        <v>0</v>
      </c>
      <c r="N2728">
        <f t="shared" si="428"/>
        <v>2518518.1131515205</v>
      </c>
      <c r="O2728">
        <f t="shared" si="429"/>
        <v>2101641.2546001282</v>
      </c>
      <c r="P2728">
        <f t="shared" si="430"/>
        <v>757204.3840998722</v>
      </c>
      <c r="Q2728">
        <f t="shared" si="431"/>
        <v>0</v>
      </c>
      <c r="R2728">
        <f t="shared" si="432"/>
        <v>2858845.6387000005</v>
      </c>
    </row>
    <row r="2729" spans="1:18" x14ac:dyDescent="0.3">
      <c r="A2729" t="s">
        <v>33</v>
      </c>
      <c r="B2729" t="s">
        <v>34</v>
      </c>
      <c r="C2729">
        <v>2</v>
      </c>
      <c r="D2729">
        <v>14</v>
      </c>
      <c r="E2729">
        <v>0</v>
      </c>
      <c r="F2729">
        <v>20251230</v>
      </c>
      <c r="G2729">
        <v>20260114</v>
      </c>
      <c r="H2729">
        <v>503.30610000000001</v>
      </c>
      <c r="I2729">
        <f t="shared" si="423"/>
        <v>16</v>
      </c>
      <c r="J2729">
        <f t="shared" si="424"/>
        <v>31.456631250000001</v>
      </c>
      <c r="K2729">
        <f t="shared" si="425"/>
        <v>53.144445022718358</v>
      </c>
      <c r="L2729">
        <f t="shared" si="426"/>
        <v>440.39283750000004</v>
      </c>
      <c r="M2729">
        <f t="shared" si="427"/>
        <v>0</v>
      </c>
      <c r="N2729">
        <f t="shared" si="428"/>
        <v>493.53728252271839</v>
      </c>
      <c r="O2729">
        <f t="shared" si="429"/>
        <v>54.196358225110451</v>
      </c>
      <c r="P2729">
        <f t="shared" si="430"/>
        <v>449.10974177488959</v>
      </c>
      <c r="Q2729">
        <f t="shared" si="431"/>
        <v>0</v>
      </c>
      <c r="R2729">
        <f t="shared" si="432"/>
        <v>503.30610000000001</v>
      </c>
    </row>
    <row r="2730" spans="1:18" x14ac:dyDescent="0.3">
      <c r="A2730" t="s">
        <v>35</v>
      </c>
      <c r="B2730" t="s">
        <v>34</v>
      </c>
      <c r="C2730">
        <v>24</v>
      </c>
      <c r="D2730">
        <v>2</v>
      </c>
      <c r="E2730">
        <v>0</v>
      </c>
      <c r="F2730">
        <v>20251208</v>
      </c>
      <c r="G2730">
        <v>20260102</v>
      </c>
      <c r="H2730">
        <v>834404.40190000006</v>
      </c>
      <c r="I2730">
        <f t="shared" si="423"/>
        <v>26</v>
      </c>
      <c r="J2730">
        <f t="shared" si="424"/>
        <v>32092.476996153848</v>
      </c>
      <c r="K2730">
        <f t="shared" si="425"/>
        <v>650624.10496926366</v>
      </c>
      <c r="L2730">
        <f t="shared" si="426"/>
        <v>64184.953992307695</v>
      </c>
      <c r="M2730">
        <f t="shared" si="427"/>
        <v>0</v>
      </c>
      <c r="N2730">
        <f t="shared" si="428"/>
        <v>714809.05896157131</v>
      </c>
      <c r="O2730">
        <f t="shared" si="429"/>
        <v>759480.60585195676</v>
      </c>
      <c r="P2730">
        <f t="shared" si="430"/>
        <v>74923.796048043296</v>
      </c>
      <c r="Q2730">
        <f t="shared" si="431"/>
        <v>0</v>
      </c>
      <c r="R2730">
        <f t="shared" si="432"/>
        <v>834404.40190000006</v>
      </c>
    </row>
    <row r="2731" spans="1:18" x14ac:dyDescent="0.3">
      <c r="A2731" t="s">
        <v>37</v>
      </c>
      <c r="B2731" t="s">
        <v>38</v>
      </c>
      <c r="C2731">
        <v>25</v>
      </c>
      <c r="D2731">
        <v>3</v>
      </c>
      <c r="E2731">
        <v>0</v>
      </c>
      <c r="F2731">
        <v>20251207</v>
      </c>
      <c r="G2731">
        <v>20260103</v>
      </c>
      <c r="H2731">
        <v>82476.032900000006</v>
      </c>
      <c r="I2731">
        <f t="shared" si="423"/>
        <v>28</v>
      </c>
      <c r="J2731">
        <f t="shared" si="424"/>
        <v>2945.5726035714288</v>
      </c>
      <c r="K2731">
        <f t="shared" si="425"/>
        <v>62205.016506228385</v>
      </c>
      <c r="L2731">
        <f t="shared" si="426"/>
        <v>8836.7178107142863</v>
      </c>
      <c r="M2731">
        <f t="shared" si="427"/>
        <v>0</v>
      </c>
      <c r="N2731">
        <f t="shared" si="428"/>
        <v>71041.734316942675</v>
      </c>
      <c r="O2731">
        <f t="shared" si="429"/>
        <v>72217.029007541918</v>
      </c>
      <c r="P2731">
        <f t="shared" si="430"/>
        <v>10259.003892458079</v>
      </c>
      <c r="Q2731">
        <f t="shared" si="431"/>
        <v>0</v>
      </c>
      <c r="R2731">
        <f t="shared" si="432"/>
        <v>82476.032899999991</v>
      </c>
    </row>
    <row r="2732" spans="1:18" x14ac:dyDescent="0.3">
      <c r="A2732" t="s">
        <v>33</v>
      </c>
      <c r="B2732" t="s">
        <v>34</v>
      </c>
      <c r="C2732">
        <v>17</v>
      </c>
      <c r="D2732">
        <v>3</v>
      </c>
      <c r="E2732">
        <v>0</v>
      </c>
      <c r="F2732">
        <v>20251215</v>
      </c>
      <c r="G2732">
        <v>20260103</v>
      </c>
      <c r="H2732">
        <v>185346.48329999999</v>
      </c>
      <c r="I2732">
        <f t="shared" si="423"/>
        <v>20</v>
      </c>
      <c r="J2732">
        <f t="shared" si="424"/>
        <v>9267.324165</v>
      </c>
      <c r="K2732">
        <f t="shared" si="425"/>
        <v>133081.88544676697</v>
      </c>
      <c r="L2732">
        <f t="shared" si="426"/>
        <v>27801.972495000002</v>
      </c>
      <c r="M2732">
        <f t="shared" si="427"/>
        <v>0</v>
      </c>
      <c r="N2732">
        <f t="shared" si="428"/>
        <v>160883.85794176697</v>
      </c>
      <c r="O2732">
        <f t="shared" si="429"/>
        <v>153317.18031910839</v>
      </c>
      <c r="P2732">
        <f t="shared" si="430"/>
        <v>32029.302980891596</v>
      </c>
      <c r="Q2732">
        <f t="shared" si="431"/>
        <v>0</v>
      </c>
      <c r="R2732">
        <f t="shared" si="432"/>
        <v>185346.48329999999</v>
      </c>
    </row>
    <row r="2733" spans="1:18" x14ac:dyDescent="0.3">
      <c r="A2733" t="s">
        <v>35</v>
      </c>
      <c r="B2733" t="s">
        <v>36</v>
      </c>
      <c r="C2733">
        <v>20</v>
      </c>
      <c r="D2733">
        <v>8</v>
      </c>
      <c r="E2733">
        <v>0</v>
      </c>
      <c r="F2733">
        <v>20251212</v>
      </c>
      <c r="G2733">
        <v>20260108</v>
      </c>
      <c r="H2733">
        <v>1032</v>
      </c>
      <c r="I2733">
        <f t="shared" si="423"/>
        <v>28</v>
      </c>
      <c r="J2733">
        <f t="shared" si="424"/>
        <v>36.857142857142854</v>
      </c>
      <c r="K2733">
        <f t="shared" si="425"/>
        <v>622.6834611433178</v>
      </c>
      <c r="L2733">
        <f t="shared" si="426"/>
        <v>294.85714285714283</v>
      </c>
      <c r="M2733">
        <f t="shared" si="427"/>
        <v>0</v>
      </c>
      <c r="N2733">
        <f t="shared" si="428"/>
        <v>917.54060400046069</v>
      </c>
      <c r="O2733">
        <f t="shared" si="429"/>
        <v>700.36064790826549</v>
      </c>
      <c r="P2733">
        <f t="shared" si="430"/>
        <v>331.63935209173439</v>
      </c>
      <c r="Q2733">
        <f t="shared" si="431"/>
        <v>0</v>
      </c>
      <c r="R2733">
        <f t="shared" si="432"/>
        <v>1032</v>
      </c>
    </row>
    <row r="2734" spans="1:18" x14ac:dyDescent="0.3">
      <c r="A2734" t="s">
        <v>35</v>
      </c>
      <c r="B2734" t="s">
        <v>36</v>
      </c>
      <c r="C2734">
        <v>23</v>
      </c>
      <c r="D2734">
        <v>9</v>
      </c>
      <c r="E2734">
        <v>0</v>
      </c>
      <c r="F2734">
        <v>20251209</v>
      </c>
      <c r="G2734">
        <v>20260109</v>
      </c>
      <c r="H2734">
        <v>5160</v>
      </c>
      <c r="I2734">
        <f t="shared" si="423"/>
        <v>32</v>
      </c>
      <c r="J2734">
        <f t="shared" si="424"/>
        <v>161.25</v>
      </c>
      <c r="K2734">
        <f t="shared" si="425"/>
        <v>3132.8761638773176</v>
      </c>
      <c r="L2734">
        <f t="shared" si="426"/>
        <v>1451.25</v>
      </c>
      <c r="M2734">
        <f t="shared" si="427"/>
        <v>0</v>
      </c>
      <c r="N2734">
        <f t="shared" si="428"/>
        <v>4584.1261638773176</v>
      </c>
      <c r="O2734">
        <f t="shared" si="429"/>
        <v>3526.4389390046445</v>
      </c>
      <c r="P2734">
        <f t="shared" si="430"/>
        <v>1633.5610609953555</v>
      </c>
      <c r="Q2734">
        <f t="shared" si="431"/>
        <v>0</v>
      </c>
      <c r="R2734">
        <f t="shared" si="432"/>
        <v>5160</v>
      </c>
    </row>
    <row r="2735" spans="1:18" x14ac:dyDescent="0.3">
      <c r="A2735" t="s">
        <v>0</v>
      </c>
      <c r="B2735" t="s">
        <v>0</v>
      </c>
      <c r="C2735">
        <v>31</v>
      </c>
      <c r="D2735">
        <v>6</v>
      </c>
      <c r="E2735">
        <v>0</v>
      </c>
      <c r="F2735">
        <v>20251109</v>
      </c>
      <c r="G2735">
        <v>20260106</v>
      </c>
      <c r="H2735">
        <v>45144.598400000003</v>
      </c>
      <c r="I2735">
        <f t="shared" si="423"/>
        <v>37</v>
      </c>
      <c r="J2735">
        <f t="shared" si="424"/>
        <v>1220.1242810810811</v>
      </c>
      <c r="K2735">
        <f t="shared" si="425"/>
        <v>31950.777645344897</v>
      </c>
      <c r="L2735">
        <f t="shared" si="426"/>
        <v>7320.7456864864871</v>
      </c>
      <c r="M2735">
        <f t="shared" si="427"/>
        <v>0</v>
      </c>
      <c r="N2735">
        <f t="shared" si="428"/>
        <v>39271.523331831384</v>
      </c>
      <c r="O2735">
        <f t="shared" si="429"/>
        <v>36729.031700118881</v>
      </c>
      <c r="P2735">
        <f t="shared" si="430"/>
        <v>8415.566699881123</v>
      </c>
      <c r="Q2735">
        <f t="shared" si="431"/>
        <v>0</v>
      </c>
      <c r="R2735">
        <f t="shared" si="432"/>
        <v>45144.598400000003</v>
      </c>
    </row>
    <row r="2736" spans="1:18" x14ac:dyDescent="0.3">
      <c r="A2736" t="s">
        <v>35</v>
      </c>
      <c r="B2736" t="s">
        <v>34</v>
      </c>
      <c r="C2736">
        <v>28</v>
      </c>
      <c r="D2736">
        <v>14</v>
      </c>
      <c r="E2736">
        <v>0</v>
      </c>
      <c r="F2736">
        <v>20251204</v>
      </c>
      <c r="G2736">
        <v>20260114</v>
      </c>
      <c r="H2736">
        <v>32178.2994</v>
      </c>
      <c r="I2736">
        <f t="shared" si="423"/>
        <v>42</v>
      </c>
      <c r="J2736">
        <f t="shared" si="424"/>
        <v>766.14998571428566</v>
      </c>
      <c r="K2736">
        <f t="shared" si="425"/>
        <v>18121.222727220364</v>
      </c>
      <c r="L2736">
        <f t="shared" si="426"/>
        <v>10726.0998</v>
      </c>
      <c r="M2736">
        <f t="shared" si="427"/>
        <v>0</v>
      </c>
      <c r="N2736">
        <f t="shared" si="428"/>
        <v>28847.322527220364</v>
      </c>
      <c r="O2736">
        <f t="shared" si="429"/>
        <v>20213.665578854263</v>
      </c>
      <c r="P2736">
        <f t="shared" si="430"/>
        <v>11964.633821145739</v>
      </c>
      <c r="Q2736">
        <f t="shared" si="431"/>
        <v>0</v>
      </c>
      <c r="R2736">
        <f t="shared" si="432"/>
        <v>32178.299400000004</v>
      </c>
    </row>
    <row r="2737" spans="1:18" x14ac:dyDescent="0.3">
      <c r="A2737" t="s">
        <v>0</v>
      </c>
      <c r="B2737" t="s">
        <v>0</v>
      </c>
      <c r="C2737">
        <v>31</v>
      </c>
      <c r="D2737">
        <v>1</v>
      </c>
      <c r="E2737">
        <v>0</v>
      </c>
      <c r="F2737">
        <v>20251111</v>
      </c>
      <c r="G2737">
        <v>20260101</v>
      </c>
      <c r="H2737">
        <v>15010.397999999999</v>
      </c>
      <c r="I2737">
        <f t="shared" si="423"/>
        <v>32</v>
      </c>
      <c r="J2737">
        <f t="shared" si="424"/>
        <v>469.07493749999998</v>
      </c>
      <c r="K2737">
        <f t="shared" si="425"/>
        <v>12283.42822076057</v>
      </c>
      <c r="L2737">
        <f t="shared" si="426"/>
        <v>469.07493749999998</v>
      </c>
      <c r="M2737">
        <f t="shared" si="427"/>
        <v>0</v>
      </c>
      <c r="N2737">
        <f t="shared" si="428"/>
        <v>12752.50315826057</v>
      </c>
      <c r="O2737">
        <f t="shared" si="429"/>
        <v>14458.270984909692</v>
      </c>
      <c r="P2737">
        <f t="shared" si="430"/>
        <v>552.12701509030728</v>
      </c>
      <c r="Q2737">
        <f t="shared" si="431"/>
        <v>0</v>
      </c>
      <c r="R2737">
        <f t="shared" si="432"/>
        <v>15010.397999999999</v>
      </c>
    </row>
    <row r="2738" spans="1:18" x14ac:dyDescent="0.3">
      <c r="A2738" t="s">
        <v>39</v>
      </c>
      <c r="B2738" t="s">
        <v>40</v>
      </c>
      <c r="C2738">
        <v>27</v>
      </c>
      <c r="D2738">
        <v>2</v>
      </c>
      <c r="E2738">
        <v>0</v>
      </c>
      <c r="F2738">
        <v>20251205</v>
      </c>
      <c r="G2738">
        <v>20260102</v>
      </c>
      <c r="H2738">
        <v>340586.09669999999</v>
      </c>
      <c r="I2738">
        <f t="shared" si="423"/>
        <v>29</v>
      </c>
      <c r="J2738">
        <f t="shared" si="424"/>
        <v>11744.348162068965</v>
      </c>
      <c r="K2738">
        <f t="shared" si="425"/>
        <v>267860.29990293243</v>
      </c>
      <c r="L2738">
        <f t="shared" si="426"/>
        <v>23488.696324137931</v>
      </c>
      <c r="M2738">
        <f t="shared" si="427"/>
        <v>0</v>
      </c>
      <c r="N2738">
        <f t="shared" si="428"/>
        <v>291348.99622707034</v>
      </c>
      <c r="O2738">
        <f t="shared" si="429"/>
        <v>313127.88163419341</v>
      </c>
      <c r="P2738">
        <f t="shared" si="430"/>
        <v>27458.215065806609</v>
      </c>
      <c r="Q2738">
        <f t="shared" si="431"/>
        <v>0</v>
      </c>
      <c r="R2738">
        <f t="shared" si="432"/>
        <v>340586.09669999999</v>
      </c>
    </row>
    <row r="2739" spans="1:18" x14ac:dyDescent="0.3">
      <c r="A2739" t="s">
        <v>0</v>
      </c>
      <c r="B2739" t="s">
        <v>0</v>
      </c>
      <c r="C2739">
        <v>26</v>
      </c>
      <c r="D2739">
        <v>13</v>
      </c>
      <c r="E2739">
        <v>0</v>
      </c>
      <c r="F2739">
        <v>20251206</v>
      </c>
      <c r="G2739">
        <v>20260113</v>
      </c>
      <c r="H2739">
        <v>84.004900000000006</v>
      </c>
      <c r="I2739">
        <f t="shared" si="423"/>
        <v>39</v>
      </c>
      <c r="J2739">
        <f t="shared" si="424"/>
        <v>2.1539717948717949</v>
      </c>
      <c r="K2739">
        <f t="shared" si="425"/>
        <v>47.307394469636705</v>
      </c>
      <c r="L2739">
        <f t="shared" si="426"/>
        <v>28.001633333333334</v>
      </c>
      <c r="M2739">
        <f t="shared" si="427"/>
        <v>0</v>
      </c>
      <c r="N2739">
        <f t="shared" si="428"/>
        <v>75.309027802970036</v>
      </c>
      <c r="O2739">
        <f t="shared" si="429"/>
        <v>52.769940837367393</v>
      </c>
      <c r="P2739">
        <f t="shared" si="430"/>
        <v>31.23495916263262</v>
      </c>
      <c r="Q2739">
        <f t="shared" si="431"/>
        <v>0</v>
      </c>
      <c r="R2739">
        <f t="shared" si="432"/>
        <v>84.004900000000021</v>
      </c>
    </row>
    <row r="2740" spans="1:18" x14ac:dyDescent="0.3">
      <c r="A2740" t="s">
        <v>35</v>
      </c>
      <c r="B2740" t="s">
        <v>36</v>
      </c>
      <c r="C2740">
        <v>30</v>
      </c>
      <c r="D2740">
        <v>12</v>
      </c>
      <c r="E2740">
        <v>0</v>
      </c>
      <c r="F2740">
        <v>20251202</v>
      </c>
      <c r="G2740">
        <v>20260112</v>
      </c>
      <c r="H2740">
        <v>16290.107099999999</v>
      </c>
      <c r="I2740">
        <f t="shared" si="423"/>
        <v>42</v>
      </c>
      <c r="J2740">
        <f t="shared" si="424"/>
        <v>387.85969285714282</v>
      </c>
      <c r="K2740">
        <f t="shared" si="425"/>
        <v>9829.0506506040074</v>
      </c>
      <c r="L2740">
        <f t="shared" si="426"/>
        <v>4654.3163142857138</v>
      </c>
      <c r="M2740">
        <f t="shared" si="427"/>
        <v>0</v>
      </c>
      <c r="N2740">
        <f t="shared" si="428"/>
        <v>14483.366964889721</v>
      </c>
      <c r="O2740">
        <f t="shared" si="429"/>
        <v>11055.184072723874</v>
      </c>
      <c r="P2740">
        <f t="shared" si="430"/>
        <v>5234.923027276126</v>
      </c>
      <c r="Q2740">
        <f t="shared" si="431"/>
        <v>0</v>
      </c>
      <c r="R2740">
        <f t="shared" si="432"/>
        <v>16290.107100000001</v>
      </c>
    </row>
    <row r="2741" spans="1:18" x14ac:dyDescent="0.3">
      <c r="A2741" t="s">
        <v>0</v>
      </c>
      <c r="B2741" t="s">
        <v>0</v>
      </c>
      <c r="C2741">
        <v>30</v>
      </c>
      <c r="D2741">
        <v>3</v>
      </c>
      <c r="E2741">
        <v>0</v>
      </c>
      <c r="F2741">
        <v>20251202</v>
      </c>
      <c r="G2741">
        <v>20260103</v>
      </c>
      <c r="H2741">
        <v>50527.334300000002</v>
      </c>
      <c r="I2741">
        <f t="shared" si="423"/>
        <v>33</v>
      </c>
      <c r="J2741">
        <f t="shared" si="424"/>
        <v>1531.1313424242426</v>
      </c>
      <c r="K2741">
        <f t="shared" si="425"/>
        <v>38801.576432326699</v>
      </c>
      <c r="L2741">
        <f t="shared" si="426"/>
        <v>4593.3940272727277</v>
      </c>
      <c r="M2741">
        <f t="shared" si="427"/>
        <v>0</v>
      </c>
      <c r="N2741">
        <f t="shared" si="428"/>
        <v>43394.970459599426</v>
      </c>
      <c r="O2741">
        <f t="shared" si="429"/>
        <v>45178.973576867145</v>
      </c>
      <c r="P2741">
        <f t="shared" si="430"/>
        <v>5348.3607231328633</v>
      </c>
      <c r="Q2741">
        <f t="shared" si="431"/>
        <v>0</v>
      </c>
      <c r="R2741">
        <f t="shared" si="432"/>
        <v>50527.33430000001</v>
      </c>
    </row>
    <row r="2742" spans="1:18" x14ac:dyDescent="0.3">
      <c r="A2742" t="s">
        <v>0</v>
      </c>
      <c r="B2742" t="s">
        <v>0</v>
      </c>
      <c r="C2742">
        <v>31</v>
      </c>
      <c r="D2742">
        <v>8</v>
      </c>
      <c r="E2742">
        <v>0</v>
      </c>
      <c r="F2742">
        <v>20251105</v>
      </c>
      <c r="G2742">
        <v>20260108</v>
      </c>
      <c r="H2742">
        <v>12398.303</v>
      </c>
      <c r="I2742">
        <f t="shared" si="423"/>
        <v>39</v>
      </c>
      <c r="J2742">
        <f t="shared" si="424"/>
        <v>317.90520512820513</v>
      </c>
      <c r="K2742">
        <f t="shared" si="425"/>
        <v>8324.8228716088106</v>
      </c>
      <c r="L2742">
        <f t="shared" si="426"/>
        <v>2543.241641025641</v>
      </c>
      <c r="M2742">
        <f t="shared" si="427"/>
        <v>0</v>
      </c>
      <c r="N2742">
        <f t="shared" si="428"/>
        <v>10868.064512634452</v>
      </c>
      <c r="O2742">
        <f t="shared" si="429"/>
        <v>9496.9694248269443</v>
      </c>
      <c r="P2742">
        <f t="shared" si="430"/>
        <v>2901.3335751730556</v>
      </c>
      <c r="Q2742">
        <f t="shared" si="431"/>
        <v>0</v>
      </c>
      <c r="R2742">
        <f t="shared" si="432"/>
        <v>12398.303</v>
      </c>
    </row>
    <row r="2743" spans="1:18" x14ac:dyDescent="0.3">
      <c r="A2743" t="s">
        <v>0</v>
      </c>
      <c r="B2743" t="s">
        <v>0</v>
      </c>
      <c r="C2743">
        <v>27</v>
      </c>
      <c r="D2743">
        <v>5</v>
      </c>
      <c r="E2743">
        <v>0</v>
      </c>
      <c r="F2743">
        <v>20251205</v>
      </c>
      <c r="G2743">
        <v>20260105</v>
      </c>
      <c r="H2743">
        <v>22606.359100000001</v>
      </c>
      <c r="I2743">
        <f t="shared" si="423"/>
        <v>32</v>
      </c>
      <c r="J2743">
        <f t="shared" si="424"/>
        <v>706.44872187500005</v>
      </c>
      <c r="K2743">
        <f t="shared" si="425"/>
        <v>16112.394140241908</v>
      </c>
      <c r="L2743">
        <f t="shared" si="426"/>
        <v>3532.2436093750002</v>
      </c>
      <c r="M2743">
        <f t="shared" si="427"/>
        <v>0</v>
      </c>
      <c r="N2743">
        <f t="shared" si="428"/>
        <v>19644.637749616908</v>
      </c>
      <c r="O2743">
        <f t="shared" si="429"/>
        <v>18541.577225171663</v>
      </c>
      <c r="P2743">
        <f t="shared" si="430"/>
        <v>4064.7818748283398</v>
      </c>
      <c r="Q2743">
        <f t="shared" si="431"/>
        <v>0</v>
      </c>
      <c r="R2743">
        <f t="shared" si="432"/>
        <v>22606.359100000001</v>
      </c>
    </row>
    <row r="2744" spans="1:18" x14ac:dyDescent="0.3">
      <c r="A2744" t="s">
        <v>0</v>
      </c>
      <c r="B2744" t="s">
        <v>0</v>
      </c>
      <c r="C2744">
        <v>31</v>
      </c>
      <c r="D2744">
        <v>5</v>
      </c>
      <c r="E2744">
        <v>0</v>
      </c>
      <c r="F2744">
        <v>20251110</v>
      </c>
      <c r="G2744">
        <v>20260105</v>
      </c>
      <c r="H2744">
        <v>23540.19</v>
      </c>
      <c r="I2744">
        <f t="shared" si="423"/>
        <v>36</v>
      </c>
      <c r="J2744">
        <f t="shared" si="424"/>
        <v>653.89416666666659</v>
      </c>
      <c r="K2744">
        <f t="shared" si="425"/>
        <v>17123.195929059948</v>
      </c>
      <c r="L2744">
        <f t="shared" si="426"/>
        <v>3269.4708333333328</v>
      </c>
      <c r="M2744">
        <f t="shared" si="427"/>
        <v>0</v>
      </c>
      <c r="N2744">
        <f t="shared" si="428"/>
        <v>20392.666762393281</v>
      </c>
      <c r="O2744">
        <f t="shared" si="429"/>
        <v>19766.089951542555</v>
      </c>
      <c r="P2744">
        <f t="shared" si="430"/>
        <v>3774.1000484574438</v>
      </c>
      <c r="Q2744">
        <f t="shared" si="431"/>
        <v>0</v>
      </c>
      <c r="R2744">
        <f t="shared" si="432"/>
        <v>23540.19</v>
      </c>
    </row>
    <row r="2745" spans="1:18" x14ac:dyDescent="0.3">
      <c r="A2745" t="s">
        <v>39</v>
      </c>
      <c r="B2745" t="s">
        <v>40</v>
      </c>
      <c r="C2745">
        <v>25</v>
      </c>
      <c r="D2745">
        <v>3</v>
      </c>
      <c r="E2745">
        <v>0</v>
      </c>
      <c r="F2745">
        <v>20251207</v>
      </c>
      <c r="G2745">
        <v>20260103</v>
      </c>
      <c r="H2745">
        <v>150246.71049999999</v>
      </c>
      <c r="I2745">
        <f t="shared" si="423"/>
        <v>28</v>
      </c>
      <c r="J2745">
        <f t="shared" si="424"/>
        <v>5365.9539464285708</v>
      </c>
      <c r="K2745">
        <f t="shared" si="425"/>
        <v>113318.97010602964</v>
      </c>
      <c r="L2745">
        <f t="shared" si="426"/>
        <v>16097.861839285713</v>
      </c>
      <c r="M2745">
        <f t="shared" si="427"/>
        <v>0</v>
      </c>
      <c r="N2745">
        <f t="shared" si="428"/>
        <v>129416.83194531535</v>
      </c>
      <c r="O2745">
        <f t="shared" si="429"/>
        <v>131557.86801266301</v>
      </c>
      <c r="P2745">
        <f t="shared" si="430"/>
        <v>18688.842487336969</v>
      </c>
      <c r="Q2745">
        <f t="shared" si="431"/>
        <v>0</v>
      </c>
      <c r="R2745">
        <f t="shared" si="432"/>
        <v>150246.71049999999</v>
      </c>
    </row>
    <row r="2746" spans="1:18" x14ac:dyDescent="0.3">
      <c r="A2746" t="s">
        <v>33</v>
      </c>
      <c r="B2746" t="s">
        <v>34</v>
      </c>
      <c r="C2746">
        <v>6</v>
      </c>
      <c r="D2746">
        <v>10</v>
      </c>
      <c r="E2746">
        <v>0</v>
      </c>
      <c r="F2746">
        <v>20251226</v>
      </c>
      <c r="G2746">
        <v>20260110</v>
      </c>
      <c r="H2746">
        <v>755.11929999999995</v>
      </c>
      <c r="I2746">
        <f t="shared" si="423"/>
        <v>16</v>
      </c>
      <c r="J2746">
        <f t="shared" si="424"/>
        <v>47.194956249999997</v>
      </c>
      <c r="K2746">
        <f t="shared" si="425"/>
        <v>239.20073365558395</v>
      </c>
      <c r="L2746">
        <f t="shared" si="426"/>
        <v>471.94956249999996</v>
      </c>
      <c r="M2746">
        <f t="shared" si="427"/>
        <v>0</v>
      </c>
      <c r="N2746">
        <f t="shared" si="428"/>
        <v>711.15029615558387</v>
      </c>
      <c r="O2746">
        <f t="shared" si="429"/>
        <v>253.9900377373593</v>
      </c>
      <c r="P2746">
        <f t="shared" si="430"/>
        <v>501.12926226264074</v>
      </c>
      <c r="Q2746">
        <f t="shared" si="431"/>
        <v>0</v>
      </c>
      <c r="R2746">
        <f t="shared" si="432"/>
        <v>755.11930000000007</v>
      </c>
    </row>
    <row r="2747" spans="1:18" x14ac:dyDescent="0.3">
      <c r="A2747" t="s">
        <v>0</v>
      </c>
      <c r="B2747" t="s">
        <v>0</v>
      </c>
      <c r="C2747">
        <v>29</v>
      </c>
      <c r="D2747">
        <v>7</v>
      </c>
      <c r="E2747">
        <v>0</v>
      </c>
      <c r="F2747">
        <v>20251203</v>
      </c>
      <c r="G2747">
        <v>20260107</v>
      </c>
      <c r="H2747">
        <v>1008.4384</v>
      </c>
      <c r="I2747">
        <f t="shared" si="423"/>
        <v>36</v>
      </c>
      <c r="J2747">
        <f t="shared" si="424"/>
        <v>28.012177777777779</v>
      </c>
      <c r="K2747">
        <f t="shared" si="425"/>
        <v>686.215527520195</v>
      </c>
      <c r="L2747">
        <f t="shared" si="426"/>
        <v>196.08524444444447</v>
      </c>
      <c r="M2747">
        <f t="shared" si="427"/>
        <v>0</v>
      </c>
      <c r="N2747">
        <f t="shared" si="428"/>
        <v>882.30077196463947</v>
      </c>
      <c r="O2747">
        <f t="shared" si="429"/>
        <v>784.31994011148322</v>
      </c>
      <c r="P2747">
        <f t="shared" si="430"/>
        <v>224.11845988851681</v>
      </c>
      <c r="Q2747">
        <f t="shared" si="431"/>
        <v>0</v>
      </c>
      <c r="R2747">
        <f t="shared" si="432"/>
        <v>1008.4384</v>
      </c>
    </row>
    <row r="2748" spans="1:18" x14ac:dyDescent="0.3">
      <c r="A2748" t="s">
        <v>0</v>
      </c>
      <c r="B2748" t="s">
        <v>0</v>
      </c>
      <c r="C2748">
        <v>30</v>
      </c>
      <c r="D2748">
        <v>14</v>
      </c>
      <c r="E2748">
        <v>0</v>
      </c>
      <c r="F2748">
        <v>20251202</v>
      </c>
      <c r="G2748">
        <v>20260114</v>
      </c>
      <c r="H2748">
        <v>1470.3970999999999</v>
      </c>
      <c r="I2748">
        <f t="shared" si="423"/>
        <v>44</v>
      </c>
      <c r="J2748">
        <f t="shared" si="424"/>
        <v>33.418115909090908</v>
      </c>
      <c r="K2748">
        <f t="shared" si="425"/>
        <v>846.8741660123784</v>
      </c>
      <c r="L2748">
        <f t="shared" si="426"/>
        <v>467.85362272727269</v>
      </c>
      <c r="M2748">
        <f t="shared" si="427"/>
        <v>0</v>
      </c>
      <c r="N2748">
        <f t="shared" si="428"/>
        <v>1314.727788739651</v>
      </c>
      <c r="O2748">
        <f t="shared" si="429"/>
        <v>947.14763651816952</v>
      </c>
      <c r="P2748">
        <f t="shared" si="430"/>
        <v>523.2494634818305</v>
      </c>
      <c r="Q2748">
        <f t="shared" si="431"/>
        <v>0</v>
      </c>
      <c r="R2748">
        <f t="shared" si="432"/>
        <v>1470.3971000000001</v>
      </c>
    </row>
    <row r="2749" spans="1:18" x14ac:dyDescent="0.3">
      <c r="A2749" t="s">
        <v>37</v>
      </c>
      <c r="B2749" t="s">
        <v>38</v>
      </c>
      <c r="C2749">
        <v>30</v>
      </c>
      <c r="D2749">
        <v>14</v>
      </c>
      <c r="E2749">
        <v>0</v>
      </c>
      <c r="F2749">
        <v>20251202</v>
      </c>
      <c r="G2749">
        <v>20260114</v>
      </c>
      <c r="H2749">
        <v>6553.77</v>
      </c>
      <c r="I2749">
        <f t="shared" si="423"/>
        <v>44</v>
      </c>
      <c r="J2749">
        <f t="shared" si="424"/>
        <v>148.9493181818182</v>
      </c>
      <c r="K2749">
        <f t="shared" si="425"/>
        <v>3774.6391794345527</v>
      </c>
      <c r="L2749">
        <f t="shared" si="426"/>
        <v>2085.2904545454548</v>
      </c>
      <c r="M2749">
        <f t="shared" si="427"/>
        <v>0</v>
      </c>
      <c r="N2749">
        <f t="shared" si="428"/>
        <v>5859.9296339800076</v>
      </c>
      <c r="O2749">
        <f t="shared" si="429"/>
        <v>4221.5723669365798</v>
      </c>
      <c r="P2749">
        <f t="shared" si="430"/>
        <v>2332.1976330634197</v>
      </c>
      <c r="Q2749">
        <f t="shared" si="431"/>
        <v>0</v>
      </c>
      <c r="R2749">
        <f t="shared" si="432"/>
        <v>6553.7699999999995</v>
      </c>
    </row>
    <row r="2750" spans="1:18" x14ac:dyDescent="0.3">
      <c r="A2750" t="s">
        <v>37</v>
      </c>
      <c r="B2750" t="s">
        <v>38</v>
      </c>
      <c r="C2750">
        <v>27</v>
      </c>
      <c r="D2750">
        <v>1</v>
      </c>
      <c r="E2750">
        <v>0</v>
      </c>
      <c r="F2750">
        <v>20251205</v>
      </c>
      <c r="G2750">
        <v>20260101</v>
      </c>
      <c r="H2750">
        <v>1821173.4129999999</v>
      </c>
      <c r="I2750">
        <f t="shared" si="423"/>
        <v>28</v>
      </c>
      <c r="J2750">
        <f t="shared" si="424"/>
        <v>65041.907607142857</v>
      </c>
      <c r="K2750">
        <f t="shared" si="425"/>
        <v>1483449.2844972762</v>
      </c>
      <c r="L2750">
        <f t="shared" si="426"/>
        <v>65041.907607142857</v>
      </c>
      <c r="M2750">
        <f t="shared" si="427"/>
        <v>0</v>
      </c>
      <c r="N2750">
        <f t="shared" si="428"/>
        <v>1548491.192104419</v>
      </c>
      <c r="O2750">
        <f t="shared" si="429"/>
        <v>1744677.9227647909</v>
      </c>
      <c r="P2750">
        <f t="shared" si="430"/>
        <v>76495.490235209189</v>
      </c>
      <c r="Q2750">
        <f t="shared" si="431"/>
        <v>0</v>
      </c>
      <c r="R2750">
        <f t="shared" si="432"/>
        <v>1821173.4130000002</v>
      </c>
    </row>
    <row r="2751" spans="1:18" x14ac:dyDescent="0.3">
      <c r="A2751" t="s">
        <v>33</v>
      </c>
      <c r="B2751" t="s">
        <v>34</v>
      </c>
      <c r="C2751">
        <v>20</v>
      </c>
      <c r="D2751">
        <v>3</v>
      </c>
      <c r="E2751">
        <v>0</v>
      </c>
      <c r="F2751">
        <v>20251212</v>
      </c>
      <c r="G2751">
        <v>20260103</v>
      </c>
      <c r="H2751">
        <v>168360.10140000001</v>
      </c>
      <c r="I2751">
        <f t="shared" si="423"/>
        <v>23</v>
      </c>
      <c r="J2751">
        <f t="shared" si="424"/>
        <v>7320.0044086956532</v>
      </c>
      <c r="K2751">
        <f t="shared" si="425"/>
        <v>123667.90606797165</v>
      </c>
      <c r="L2751">
        <f t="shared" si="426"/>
        <v>21960.013226086958</v>
      </c>
      <c r="M2751">
        <f t="shared" si="427"/>
        <v>0</v>
      </c>
      <c r="N2751">
        <f t="shared" si="428"/>
        <v>145627.91929405861</v>
      </c>
      <c r="O2751">
        <f t="shared" si="429"/>
        <v>142972.18079101428</v>
      </c>
      <c r="P2751">
        <f t="shared" si="430"/>
        <v>25387.920608985733</v>
      </c>
      <c r="Q2751">
        <f t="shared" si="431"/>
        <v>0</v>
      </c>
      <c r="R2751">
        <f t="shared" si="432"/>
        <v>168360.10140000001</v>
      </c>
    </row>
    <row r="2752" spans="1:18" x14ac:dyDescent="0.3">
      <c r="A2752" t="s">
        <v>35</v>
      </c>
      <c r="B2752" t="s">
        <v>36</v>
      </c>
      <c r="C2752">
        <v>26</v>
      </c>
      <c r="D2752">
        <v>10</v>
      </c>
      <c r="E2752">
        <v>0</v>
      </c>
      <c r="F2752">
        <v>20251206</v>
      </c>
      <c r="G2752">
        <v>20260110</v>
      </c>
      <c r="H2752">
        <v>1548</v>
      </c>
      <c r="I2752">
        <f t="shared" si="423"/>
        <v>36</v>
      </c>
      <c r="J2752">
        <f t="shared" si="424"/>
        <v>43</v>
      </c>
      <c r="K2752">
        <f t="shared" si="425"/>
        <v>944.40324940069866</v>
      </c>
      <c r="L2752">
        <f t="shared" si="426"/>
        <v>430</v>
      </c>
      <c r="M2752">
        <f t="shared" si="427"/>
        <v>0</v>
      </c>
      <c r="N2752">
        <f t="shared" si="428"/>
        <v>1374.4032494006988</v>
      </c>
      <c r="O2752">
        <f t="shared" si="429"/>
        <v>1063.6879901948362</v>
      </c>
      <c r="P2752">
        <f t="shared" si="430"/>
        <v>484.31200980516365</v>
      </c>
      <c r="Q2752">
        <f t="shared" si="431"/>
        <v>0</v>
      </c>
      <c r="R2752">
        <f t="shared" si="432"/>
        <v>1547.9999999999998</v>
      </c>
    </row>
    <row r="2753" spans="1:18" x14ac:dyDescent="0.3">
      <c r="A2753" t="s">
        <v>33</v>
      </c>
      <c r="B2753" t="s">
        <v>34</v>
      </c>
      <c r="C2753">
        <v>26</v>
      </c>
      <c r="D2753">
        <v>14</v>
      </c>
      <c r="E2753">
        <v>0</v>
      </c>
      <c r="F2753">
        <v>20251206</v>
      </c>
      <c r="G2753">
        <v>20260114</v>
      </c>
      <c r="H2753">
        <v>46284.525099999999</v>
      </c>
      <c r="I2753">
        <f t="shared" si="423"/>
        <v>40</v>
      </c>
      <c r="J2753">
        <f t="shared" si="424"/>
        <v>1157.1131275</v>
      </c>
      <c r="K2753">
        <f t="shared" si="425"/>
        <v>25413.52087291174</v>
      </c>
      <c r="L2753">
        <f t="shared" si="426"/>
        <v>16199.583785000001</v>
      </c>
      <c r="M2753">
        <f t="shared" si="427"/>
        <v>0</v>
      </c>
      <c r="N2753">
        <f t="shared" si="428"/>
        <v>41613.104657911739</v>
      </c>
      <c r="O2753">
        <f t="shared" si="429"/>
        <v>28266.401999833026</v>
      </c>
      <c r="P2753">
        <f t="shared" si="430"/>
        <v>18018.123100166977</v>
      </c>
      <c r="Q2753">
        <f t="shared" si="431"/>
        <v>0</v>
      </c>
      <c r="R2753">
        <f t="shared" si="432"/>
        <v>46284.525099999999</v>
      </c>
    </row>
    <row r="2754" spans="1:18" x14ac:dyDescent="0.3">
      <c r="A2754" t="s">
        <v>33</v>
      </c>
      <c r="B2754" t="s">
        <v>34</v>
      </c>
      <c r="C2754">
        <v>0</v>
      </c>
      <c r="D2754">
        <v>9</v>
      </c>
      <c r="E2754">
        <v>0</v>
      </c>
      <c r="F2754">
        <v>20260105</v>
      </c>
      <c r="G2754">
        <v>20260113</v>
      </c>
      <c r="H2754">
        <v>377.57729999999998</v>
      </c>
      <c r="I2754">
        <f t="shared" si="423"/>
        <v>9</v>
      </c>
      <c r="J2754">
        <f t="shared" si="424"/>
        <v>41.95303333333333</v>
      </c>
      <c r="K2754">
        <f t="shared" si="425"/>
        <v>0</v>
      </c>
      <c r="L2754">
        <f t="shared" si="426"/>
        <v>377.57729999999998</v>
      </c>
      <c r="M2754">
        <f t="shared" si="427"/>
        <v>0</v>
      </c>
      <c r="N2754">
        <f t="shared" si="428"/>
        <v>377.57729999999998</v>
      </c>
      <c r="O2754">
        <f t="shared" si="429"/>
        <v>0</v>
      </c>
      <c r="P2754">
        <f t="shared" si="430"/>
        <v>377.57729999999998</v>
      </c>
      <c r="Q2754">
        <f t="shared" si="431"/>
        <v>0</v>
      </c>
      <c r="R2754">
        <f t="shared" si="432"/>
        <v>377.57729999999998</v>
      </c>
    </row>
    <row r="2755" spans="1:18" x14ac:dyDescent="0.3">
      <c r="A2755" t="s">
        <v>33</v>
      </c>
      <c r="B2755" t="s">
        <v>34</v>
      </c>
      <c r="C2755">
        <v>9</v>
      </c>
      <c r="D2755">
        <v>5</v>
      </c>
      <c r="E2755">
        <v>0</v>
      </c>
      <c r="F2755">
        <v>20251223</v>
      </c>
      <c r="G2755">
        <v>20260105</v>
      </c>
      <c r="H2755">
        <v>182371.84510000001</v>
      </c>
      <c r="I2755">
        <f t="shared" si="423"/>
        <v>14</v>
      </c>
      <c r="J2755">
        <f t="shared" si="424"/>
        <v>13026.560364285715</v>
      </c>
      <c r="K2755">
        <f t="shared" si="425"/>
        <v>99034.824176128808</v>
      </c>
      <c r="L2755">
        <f t="shared" si="426"/>
        <v>65132.801821428577</v>
      </c>
      <c r="M2755">
        <f t="shared" si="427"/>
        <v>0</v>
      </c>
      <c r="N2755">
        <f t="shared" si="428"/>
        <v>164167.62599755739</v>
      </c>
      <c r="O2755">
        <f t="shared" si="429"/>
        <v>110016.59739188422</v>
      </c>
      <c r="P2755">
        <f t="shared" si="430"/>
        <v>72355.24770811577</v>
      </c>
      <c r="Q2755">
        <f t="shared" si="431"/>
        <v>0</v>
      </c>
      <c r="R2755">
        <f t="shared" si="432"/>
        <v>182371.84509999998</v>
      </c>
    </row>
    <row r="2756" spans="1:18" x14ac:dyDescent="0.3">
      <c r="A2756" t="s">
        <v>35</v>
      </c>
      <c r="B2756" t="s">
        <v>36</v>
      </c>
      <c r="C2756">
        <v>26</v>
      </c>
      <c r="D2756">
        <v>13</v>
      </c>
      <c r="E2756">
        <v>0</v>
      </c>
      <c r="F2756">
        <v>20251206</v>
      </c>
      <c r="G2756">
        <v>20260113</v>
      </c>
      <c r="H2756">
        <v>1032</v>
      </c>
      <c r="I2756">
        <f t="shared" si="423"/>
        <v>39</v>
      </c>
      <c r="J2756">
        <f t="shared" si="424"/>
        <v>26.46153846153846</v>
      </c>
      <c r="K2756">
        <f t="shared" si="425"/>
        <v>581.17123040042998</v>
      </c>
      <c r="L2756">
        <f t="shared" si="426"/>
        <v>344</v>
      </c>
      <c r="M2756">
        <f t="shared" si="427"/>
        <v>0</v>
      </c>
      <c r="N2756">
        <f t="shared" si="428"/>
        <v>925.17123040042998</v>
      </c>
      <c r="O2756">
        <f t="shared" si="429"/>
        <v>648.27859975029003</v>
      </c>
      <c r="P2756">
        <f t="shared" si="430"/>
        <v>383.72140024970992</v>
      </c>
      <c r="Q2756">
        <f t="shared" si="431"/>
        <v>0</v>
      </c>
      <c r="R2756">
        <f t="shared" si="432"/>
        <v>1032</v>
      </c>
    </row>
    <row r="2757" spans="1:18" x14ac:dyDescent="0.3">
      <c r="A2757" t="s">
        <v>33</v>
      </c>
      <c r="B2757" t="s">
        <v>34</v>
      </c>
      <c r="C2757">
        <v>1</v>
      </c>
      <c r="D2757">
        <v>13</v>
      </c>
      <c r="E2757">
        <v>0</v>
      </c>
      <c r="F2757">
        <v>20251231</v>
      </c>
      <c r="G2757">
        <v>20260113</v>
      </c>
      <c r="H2757">
        <v>3397.4760000000001</v>
      </c>
      <c r="I2757">
        <f t="shared" si="423"/>
        <v>14</v>
      </c>
      <c r="J2757">
        <f t="shared" si="424"/>
        <v>242.67685714285716</v>
      </c>
      <c r="K2757">
        <f t="shared" si="425"/>
        <v>204.99535996427858</v>
      </c>
      <c r="L2757">
        <f t="shared" si="426"/>
        <v>3154.7991428571431</v>
      </c>
      <c r="M2757">
        <f t="shared" si="427"/>
        <v>0</v>
      </c>
      <c r="N2757">
        <f t="shared" si="428"/>
        <v>3359.7945028214217</v>
      </c>
      <c r="O2757">
        <f t="shared" si="429"/>
        <v>207.29446845785725</v>
      </c>
      <c r="P2757">
        <f t="shared" si="430"/>
        <v>3190.1815315421431</v>
      </c>
      <c r="Q2757">
        <f t="shared" si="431"/>
        <v>0</v>
      </c>
      <c r="R2757">
        <f t="shared" si="432"/>
        <v>3397.4760000000006</v>
      </c>
    </row>
    <row r="2758" spans="1:18" x14ac:dyDescent="0.3">
      <c r="A2758" t="s">
        <v>33</v>
      </c>
      <c r="B2758" t="s">
        <v>34</v>
      </c>
      <c r="C2758">
        <v>5</v>
      </c>
      <c r="D2758">
        <v>8</v>
      </c>
      <c r="E2758">
        <v>0</v>
      </c>
      <c r="F2758">
        <v>20251227</v>
      </c>
      <c r="G2758">
        <v>20260108</v>
      </c>
      <c r="H2758">
        <v>1300.2686000000001</v>
      </c>
      <c r="I2758">
        <f t="shared" si="423"/>
        <v>13</v>
      </c>
      <c r="J2758">
        <f t="shared" si="424"/>
        <v>100.02066153846155</v>
      </c>
      <c r="K2758">
        <f t="shared" si="425"/>
        <v>422.45007944602224</v>
      </c>
      <c r="L2758">
        <f t="shared" si="426"/>
        <v>800.16529230769243</v>
      </c>
      <c r="M2758">
        <f t="shared" si="427"/>
        <v>0</v>
      </c>
      <c r="N2758">
        <f t="shared" si="428"/>
        <v>1222.6153717537147</v>
      </c>
      <c r="O2758">
        <f t="shared" si="429"/>
        <v>449.28158606680728</v>
      </c>
      <c r="P2758">
        <f t="shared" si="430"/>
        <v>850.98701393319277</v>
      </c>
      <c r="Q2758">
        <f t="shared" si="431"/>
        <v>0</v>
      </c>
      <c r="R2758">
        <f t="shared" si="432"/>
        <v>1300.2686000000001</v>
      </c>
    </row>
    <row r="2759" spans="1:18" x14ac:dyDescent="0.3">
      <c r="A2759" t="s">
        <v>33</v>
      </c>
      <c r="B2759" t="s">
        <v>34</v>
      </c>
      <c r="C2759">
        <v>10</v>
      </c>
      <c r="D2759">
        <v>9</v>
      </c>
      <c r="E2759">
        <v>0</v>
      </c>
      <c r="F2759">
        <v>20251222</v>
      </c>
      <c r="G2759">
        <v>20260109</v>
      </c>
      <c r="H2759">
        <v>1594.4784999999999</v>
      </c>
      <c r="I2759">
        <f t="shared" si="423"/>
        <v>19</v>
      </c>
      <c r="J2759">
        <f t="shared" si="424"/>
        <v>83.91992105263158</v>
      </c>
      <c r="K2759">
        <f t="shared" si="425"/>
        <v>708.8930780997797</v>
      </c>
      <c r="L2759">
        <f t="shared" si="426"/>
        <v>755.27928947368423</v>
      </c>
      <c r="M2759">
        <f t="shared" si="427"/>
        <v>0</v>
      </c>
      <c r="N2759">
        <f t="shared" si="428"/>
        <v>1464.1723675734638</v>
      </c>
      <c r="O2759">
        <f t="shared" si="429"/>
        <v>771.98204040837209</v>
      </c>
      <c r="P2759">
        <f t="shared" si="430"/>
        <v>822.49645959162808</v>
      </c>
      <c r="Q2759">
        <f t="shared" si="431"/>
        <v>0</v>
      </c>
      <c r="R2759">
        <f t="shared" si="432"/>
        <v>1594.4785000000002</v>
      </c>
    </row>
    <row r="2760" spans="1:18" x14ac:dyDescent="0.3">
      <c r="A2760" t="s">
        <v>33</v>
      </c>
      <c r="B2760" t="s">
        <v>34</v>
      </c>
      <c r="C2760">
        <v>20</v>
      </c>
      <c r="D2760">
        <v>4</v>
      </c>
      <c r="E2760">
        <v>0</v>
      </c>
      <c r="F2760">
        <v>20251212</v>
      </c>
      <c r="G2760">
        <v>20260104</v>
      </c>
      <c r="H2760">
        <v>97292.207299999995</v>
      </c>
      <c r="I2760">
        <f t="shared" si="423"/>
        <v>24</v>
      </c>
      <c r="J2760">
        <f t="shared" si="424"/>
        <v>4053.8419708333331</v>
      </c>
      <c r="K2760">
        <f t="shared" si="425"/>
        <v>68487.683896456743</v>
      </c>
      <c r="L2760">
        <f t="shared" si="426"/>
        <v>16215.367883333332</v>
      </c>
      <c r="M2760">
        <f t="shared" si="427"/>
        <v>0</v>
      </c>
      <c r="N2760">
        <f t="shared" si="428"/>
        <v>84703.051779790083</v>
      </c>
      <c r="O2760">
        <f t="shared" si="429"/>
        <v>78666.798883163618</v>
      </c>
      <c r="P2760">
        <f t="shared" si="430"/>
        <v>18625.408416836366</v>
      </c>
      <c r="Q2760">
        <f t="shared" si="431"/>
        <v>0</v>
      </c>
      <c r="R2760">
        <f t="shared" si="432"/>
        <v>97292.20729999998</v>
      </c>
    </row>
    <row r="2761" spans="1:18" x14ac:dyDescent="0.3">
      <c r="A2761" t="s">
        <v>35</v>
      </c>
      <c r="B2761" t="s">
        <v>36</v>
      </c>
      <c r="C2761">
        <v>29</v>
      </c>
      <c r="D2761">
        <v>10</v>
      </c>
      <c r="E2761">
        <v>0</v>
      </c>
      <c r="F2761">
        <v>20251203</v>
      </c>
      <c r="G2761">
        <v>20260110</v>
      </c>
      <c r="H2761">
        <v>6192</v>
      </c>
      <c r="I2761">
        <f t="shared" si="423"/>
        <v>39</v>
      </c>
      <c r="J2761">
        <f t="shared" si="424"/>
        <v>158.76923076923077</v>
      </c>
      <c r="K2761">
        <f t="shared" si="425"/>
        <v>3889.3766957567236</v>
      </c>
      <c r="L2761">
        <f t="shared" si="426"/>
        <v>1587.6923076923076</v>
      </c>
      <c r="M2761">
        <f t="shared" si="427"/>
        <v>0</v>
      </c>
      <c r="N2761">
        <f t="shared" si="428"/>
        <v>5477.0690034490308</v>
      </c>
      <c r="O2761">
        <f t="shared" si="429"/>
        <v>4397.0635544229999</v>
      </c>
      <c r="P2761">
        <f t="shared" si="430"/>
        <v>1794.9364455770005</v>
      </c>
      <c r="Q2761">
        <f t="shared" si="431"/>
        <v>0</v>
      </c>
      <c r="R2761">
        <f t="shared" si="432"/>
        <v>6192</v>
      </c>
    </row>
    <row r="2762" spans="1:18" x14ac:dyDescent="0.3">
      <c r="A2762" t="s">
        <v>35</v>
      </c>
      <c r="B2762" t="s">
        <v>34</v>
      </c>
      <c r="C2762">
        <v>29</v>
      </c>
      <c r="D2762">
        <v>10</v>
      </c>
      <c r="E2762">
        <v>0</v>
      </c>
      <c r="F2762">
        <v>20251203</v>
      </c>
      <c r="G2762">
        <v>20260110</v>
      </c>
      <c r="H2762">
        <v>41744.073900000003</v>
      </c>
      <c r="I2762">
        <f t="shared" si="423"/>
        <v>39</v>
      </c>
      <c r="J2762">
        <f t="shared" si="424"/>
        <v>1070.3608692307694</v>
      </c>
      <c r="K2762">
        <f t="shared" si="425"/>
        <v>26220.676390924822</v>
      </c>
      <c r="L2762">
        <f t="shared" si="426"/>
        <v>10703.608692307695</v>
      </c>
      <c r="M2762">
        <f t="shared" si="427"/>
        <v>0</v>
      </c>
      <c r="N2762">
        <f t="shared" si="428"/>
        <v>36924.28508323252</v>
      </c>
      <c r="O2762">
        <f t="shared" si="429"/>
        <v>29643.305225909295</v>
      </c>
      <c r="P2762">
        <f t="shared" si="430"/>
        <v>12100.768674090705</v>
      </c>
      <c r="Q2762">
        <f t="shared" si="431"/>
        <v>0</v>
      </c>
      <c r="R2762">
        <f t="shared" si="432"/>
        <v>41744.073900000003</v>
      </c>
    </row>
    <row r="2763" spans="1:18" x14ac:dyDescent="0.3">
      <c r="A2763" t="s">
        <v>0</v>
      </c>
      <c r="B2763" t="s">
        <v>0</v>
      </c>
      <c r="C2763">
        <v>20</v>
      </c>
      <c r="D2763">
        <v>5</v>
      </c>
      <c r="E2763">
        <v>0</v>
      </c>
      <c r="F2763">
        <v>20251212</v>
      </c>
      <c r="G2763">
        <v>20260105</v>
      </c>
      <c r="H2763">
        <v>3652.8377</v>
      </c>
      <c r="I2763">
        <f t="shared" ref="I2763:I2826" si="433">IF(C2763&lt;0,0,C2763)+D2763+E2763</f>
        <v>25</v>
      </c>
      <c r="J2763">
        <f t="shared" ref="J2763:J2826" si="434">H2763/I2763</f>
        <v>146.113508</v>
      </c>
      <c r="K2763">
        <f t="shared" ref="K2763:K2826" si="435">IF(C2763&lt;0,0,C2763)*$J2763*$B$6</f>
        <v>2468.5164890256706</v>
      </c>
      <c r="L2763">
        <f t="shared" ref="L2763:L2826" si="436">IF(D2763&lt;0,0,D2763)*$J2763*$C$6</f>
        <v>730.56754000000001</v>
      </c>
      <c r="M2763">
        <f t="shared" ref="M2763:M2826" si="437">IF(E2763&lt;0,0,E2763)*$J2763*$D$6</f>
        <v>0</v>
      </c>
      <c r="N2763">
        <f t="shared" ref="N2763:N2826" si="438">K2763+L2763+M2763</f>
        <v>3199.0840290256706</v>
      </c>
      <c r="O2763">
        <f t="shared" ref="O2763:O2826" si="439">K2763/$N2763*$H2763</f>
        <v>2818.647466703429</v>
      </c>
      <c r="P2763">
        <f t="shared" ref="P2763:P2826" si="440">L2763/$N2763*$H2763</f>
        <v>834.1902332965708</v>
      </c>
      <c r="Q2763">
        <f t="shared" ref="Q2763:Q2826" si="441">M2763/$N2763*$H2763</f>
        <v>0</v>
      </c>
      <c r="R2763">
        <f t="shared" ref="R2763:R2826" si="442">O2763+P2763+Q2763</f>
        <v>3652.8377</v>
      </c>
    </row>
    <row r="2764" spans="1:18" x14ac:dyDescent="0.3">
      <c r="A2764" t="s">
        <v>35</v>
      </c>
      <c r="B2764" t="s">
        <v>34</v>
      </c>
      <c r="C2764">
        <v>23</v>
      </c>
      <c r="D2764">
        <v>11</v>
      </c>
      <c r="E2764">
        <v>0</v>
      </c>
      <c r="F2764">
        <v>20251209</v>
      </c>
      <c r="G2764">
        <v>20260111</v>
      </c>
      <c r="H2764">
        <v>1037.5789</v>
      </c>
      <c r="I2764">
        <f t="shared" si="433"/>
        <v>34</v>
      </c>
      <c r="J2764">
        <f t="shared" si="434"/>
        <v>30.517026470588235</v>
      </c>
      <c r="K2764">
        <f t="shared" si="435"/>
        <v>592.90582835422651</v>
      </c>
      <c r="L2764">
        <f t="shared" si="436"/>
        <v>335.68729117647058</v>
      </c>
      <c r="M2764">
        <f t="shared" si="437"/>
        <v>0</v>
      </c>
      <c r="N2764">
        <f t="shared" si="438"/>
        <v>928.59311953069709</v>
      </c>
      <c r="O2764">
        <f t="shared" si="439"/>
        <v>662.49314608132909</v>
      </c>
      <c r="P2764">
        <f t="shared" si="440"/>
        <v>375.08575391867095</v>
      </c>
      <c r="Q2764">
        <f t="shared" si="441"/>
        <v>0</v>
      </c>
      <c r="R2764">
        <f t="shared" si="442"/>
        <v>1037.5789</v>
      </c>
    </row>
    <row r="2765" spans="1:18" x14ac:dyDescent="0.3">
      <c r="A2765" t="s">
        <v>33</v>
      </c>
      <c r="B2765" t="s">
        <v>34</v>
      </c>
      <c r="C2765">
        <v>25</v>
      </c>
      <c r="D2765">
        <v>10</v>
      </c>
      <c r="E2765">
        <v>0</v>
      </c>
      <c r="F2765">
        <v>20251207</v>
      </c>
      <c r="G2765">
        <v>20260110</v>
      </c>
      <c r="H2765">
        <v>28388.981899999999</v>
      </c>
      <c r="I2765">
        <f t="shared" si="433"/>
        <v>35</v>
      </c>
      <c r="J2765">
        <f t="shared" si="434"/>
        <v>811.11376857142852</v>
      </c>
      <c r="K2765">
        <f t="shared" si="435"/>
        <v>17129.214639367248</v>
      </c>
      <c r="L2765">
        <f t="shared" si="436"/>
        <v>8111.137685714285</v>
      </c>
      <c r="M2765">
        <f t="shared" si="437"/>
        <v>0</v>
      </c>
      <c r="N2765">
        <f t="shared" si="438"/>
        <v>25240.352325081534</v>
      </c>
      <c r="O2765">
        <f t="shared" si="439"/>
        <v>19266.013330368238</v>
      </c>
      <c r="P2765">
        <f t="shared" si="440"/>
        <v>9122.9685696317592</v>
      </c>
      <c r="Q2765">
        <f t="shared" si="441"/>
        <v>0</v>
      </c>
      <c r="R2765">
        <f t="shared" si="442"/>
        <v>28388.981899999999</v>
      </c>
    </row>
    <row r="2766" spans="1:18" x14ac:dyDescent="0.3">
      <c r="A2766" t="s">
        <v>0</v>
      </c>
      <c r="B2766" t="s">
        <v>0</v>
      </c>
      <c r="C2766">
        <v>31</v>
      </c>
      <c r="D2766">
        <v>14</v>
      </c>
      <c r="E2766">
        <v>0</v>
      </c>
      <c r="F2766">
        <v>20251102</v>
      </c>
      <c r="G2766">
        <v>20260114</v>
      </c>
      <c r="H2766">
        <v>6261.4574000000002</v>
      </c>
      <c r="I2766">
        <f t="shared" si="433"/>
        <v>45</v>
      </c>
      <c r="J2766">
        <f t="shared" si="434"/>
        <v>139.14349777777778</v>
      </c>
      <c r="K2766">
        <f t="shared" si="435"/>
        <v>3643.680424386117</v>
      </c>
      <c r="L2766">
        <f t="shared" si="436"/>
        <v>1948.0089688888888</v>
      </c>
      <c r="M2766">
        <f t="shared" si="437"/>
        <v>0</v>
      </c>
      <c r="N2766">
        <f t="shared" si="438"/>
        <v>5591.6893932750063</v>
      </c>
      <c r="O2766">
        <f t="shared" si="439"/>
        <v>4080.1175015097151</v>
      </c>
      <c r="P2766">
        <f t="shared" si="440"/>
        <v>2181.3398984902847</v>
      </c>
      <c r="Q2766">
        <f t="shared" si="441"/>
        <v>0</v>
      </c>
      <c r="R2766">
        <f t="shared" si="442"/>
        <v>6261.4573999999993</v>
      </c>
    </row>
    <row r="2767" spans="1:18" x14ac:dyDescent="0.3">
      <c r="A2767" t="s">
        <v>33</v>
      </c>
      <c r="B2767" t="s">
        <v>34</v>
      </c>
      <c r="C2767">
        <v>3</v>
      </c>
      <c r="D2767">
        <v>14</v>
      </c>
      <c r="E2767">
        <v>0</v>
      </c>
      <c r="F2767">
        <v>20251229</v>
      </c>
      <c r="G2767">
        <v>20260114</v>
      </c>
      <c r="H2767">
        <v>7047.1151</v>
      </c>
      <c r="I2767">
        <f t="shared" si="433"/>
        <v>17</v>
      </c>
      <c r="J2767">
        <f t="shared" si="434"/>
        <v>414.53618235294118</v>
      </c>
      <c r="K2767">
        <f t="shared" si="435"/>
        <v>1050.508007893412</v>
      </c>
      <c r="L2767">
        <f t="shared" si="436"/>
        <v>5803.5065529411768</v>
      </c>
      <c r="M2767">
        <f t="shared" si="437"/>
        <v>0</v>
      </c>
      <c r="N2767">
        <f t="shared" si="438"/>
        <v>6854.0145608345883</v>
      </c>
      <c r="O2767">
        <f t="shared" si="439"/>
        <v>1080.1043358441802</v>
      </c>
      <c r="P2767">
        <f t="shared" si="440"/>
        <v>5967.0107641558197</v>
      </c>
      <c r="Q2767">
        <f t="shared" si="441"/>
        <v>0</v>
      </c>
      <c r="R2767">
        <f t="shared" si="442"/>
        <v>7047.1151</v>
      </c>
    </row>
    <row r="2768" spans="1:18" x14ac:dyDescent="0.3">
      <c r="A2768" t="s">
        <v>33</v>
      </c>
      <c r="B2768" t="s">
        <v>34</v>
      </c>
      <c r="C2768">
        <v>0</v>
      </c>
      <c r="D2768">
        <v>5</v>
      </c>
      <c r="E2768">
        <v>0</v>
      </c>
      <c r="F2768">
        <v>20260110</v>
      </c>
      <c r="G2768">
        <v>20260114</v>
      </c>
      <c r="H2768">
        <v>839.98979999999995</v>
      </c>
      <c r="I2768">
        <f t="shared" si="433"/>
        <v>5</v>
      </c>
      <c r="J2768">
        <f t="shared" si="434"/>
        <v>167.99795999999998</v>
      </c>
      <c r="K2768">
        <f t="shared" si="435"/>
        <v>0</v>
      </c>
      <c r="L2768">
        <f t="shared" si="436"/>
        <v>839.98979999999983</v>
      </c>
      <c r="M2768">
        <f t="shared" si="437"/>
        <v>0</v>
      </c>
      <c r="N2768">
        <f t="shared" si="438"/>
        <v>839.98979999999983</v>
      </c>
      <c r="O2768">
        <f t="shared" si="439"/>
        <v>0</v>
      </c>
      <c r="P2768">
        <f t="shared" si="440"/>
        <v>839.98979999999995</v>
      </c>
      <c r="Q2768">
        <f t="shared" si="441"/>
        <v>0</v>
      </c>
      <c r="R2768">
        <f t="shared" si="442"/>
        <v>839.98979999999995</v>
      </c>
    </row>
    <row r="2769" spans="1:18" x14ac:dyDescent="0.3">
      <c r="A2769" t="s">
        <v>35</v>
      </c>
      <c r="B2769" t="s">
        <v>36</v>
      </c>
      <c r="C2769">
        <v>22</v>
      </c>
      <c r="D2769">
        <v>13</v>
      </c>
      <c r="E2769">
        <v>0</v>
      </c>
      <c r="F2769">
        <v>20251210</v>
      </c>
      <c r="G2769">
        <v>20260113</v>
      </c>
      <c r="H2769">
        <v>516</v>
      </c>
      <c r="I2769">
        <f t="shared" si="433"/>
        <v>35</v>
      </c>
      <c r="J2769">
        <f t="shared" si="434"/>
        <v>14.742857142857142</v>
      </c>
      <c r="K2769">
        <f t="shared" si="435"/>
        <v>273.98072290305981</v>
      </c>
      <c r="L2769">
        <f t="shared" si="436"/>
        <v>191.65714285714284</v>
      </c>
      <c r="M2769">
        <f t="shared" si="437"/>
        <v>0</v>
      </c>
      <c r="N2769">
        <f t="shared" si="438"/>
        <v>465.63786576020266</v>
      </c>
      <c r="O2769">
        <f t="shared" si="439"/>
        <v>303.61373808629349</v>
      </c>
      <c r="P2769">
        <f t="shared" si="440"/>
        <v>212.38626191370648</v>
      </c>
      <c r="Q2769">
        <f t="shared" si="441"/>
        <v>0</v>
      </c>
      <c r="R2769">
        <f t="shared" si="442"/>
        <v>516</v>
      </c>
    </row>
    <row r="2770" spans="1:18" x14ac:dyDescent="0.3">
      <c r="A2770" t="s">
        <v>33</v>
      </c>
      <c r="B2770" t="s">
        <v>34</v>
      </c>
      <c r="C2770">
        <v>9</v>
      </c>
      <c r="D2770">
        <v>2</v>
      </c>
      <c r="E2770">
        <v>0</v>
      </c>
      <c r="F2770">
        <v>20251223</v>
      </c>
      <c r="G2770">
        <v>20260102</v>
      </c>
      <c r="H2770">
        <v>208604.36309999999</v>
      </c>
      <c r="I2770">
        <f t="shared" si="433"/>
        <v>11</v>
      </c>
      <c r="J2770">
        <f t="shared" si="434"/>
        <v>18964.033009090908</v>
      </c>
      <c r="K2770">
        <f t="shared" si="435"/>
        <v>144174.64182446158</v>
      </c>
      <c r="L2770">
        <f t="shared" si="436"/>
        <v>37928.066018181817</v>
      </c>
      <c r="M2770">
        <f t="shared" si="437"/>
        <v>0</v>
      </c>
      <c r="N2770">
        <f t="shared" si="438"/>
        <v>182102.7078426434</v>
      </c>
      <c r="O2770">
        <f t="shared" si="439"/>
        <v>165156.57394260663</v>
      </c>
      <c r="P2770">
        <f t="shared" si="440"/>
        <v>43447.789157393345</v>
      </c>
      <c r="Q2770">
        <f t="shared" si="441"/>
        <v>0</v>
      </c>
      <c r="R2770">
        <f t="shared" si="442"/>
        <v>208604.36309999996</v>
      </c>
    </row>
    <row r="2771" spans="1:18" x14ac:dyDescent="0.3">
      <c r="A2771" t="s">
        <v>43</v>
      </c>
      <c r="B2771" t="s">
        <v>44</v>
      </c>
      <c r="C2771">
        <v>28</v>
      </c>
      <c r="D2771">
        <v>5</v>
      </c>
      <c r="E2771">
        <v>0</v>
      </c>
      <c r="F2771">
        <v>20251204</v>
      </c>
      <c r="G2771">
        <v>20260105</v>
      </c>
      <c r="H2771">
        <v>905276.19759999996</v>
      </c>
      <c r="I2771">
        <f t="shared" si="433"/>
        <v>33</v>
      </c>
      <c r="J2771">
        <f t="shared" si="434"/>
        <v>27432.612048484847</v>
      </c>
      <c r="K2771">
        <f t="shared" si="435"/>
        <v>648844.85047214641</v>
      </c>
      <c r="L2771">
        <f t="shared" si="436"/>
        <v>137163.06024242422</v>
      </c>
      <c r="M2771">
        <f t="shared" si="437"/>
        <v>0</v>
      </c>
      <c r="N2771">
        <f t="shared" si="438"/>
        <v>786007.91071457067</v>
      </c>
      <c r="O2771">
        <f t="shared" si="439"/>
        <v>747300.11118306231</v>
      </c>
      <c r="P2771">
        <f t="shared" si="440"/>
        <v>157976.08641693753</v>
      </c>
      <c r="Q2771">
        <f t="shared" si="441"/>
        <v>0</v>
      </c>
      <c r="R2771">
        <f t="shared" si="442"/>
        <v>905276.19759999984</v>
      </c>
    </row>
    <row r="2772" spans="1:18" x14ac:dyDescent="0.3">
      <c r="A2772" t="s">
        <v>41</v>
      </c>
      <c r="B2772" t="s">
        <v>42</v>
      </c>
      <c r="C2772">
        <v>28</v>
      </c>
      <c r="D2772">
        <v>1</v>
      </c>
      <c r="E2772">
        <v>0</v>
      </c>
      <c r="F2772">
        <v>20251204</v>
      </c>
      <c r="G2772">
        <v>20260101</v>
      </c>
      <c r="H2772">
        <v>333503.35489999998</v>
      </c>
      <c r="I2772">
        <f t="shared" si="433"/>
        <v>29</v>
      </c>
      <c r="J2772">
        <f t="shared" si="434"/>
        <v>11500.115686206896</v>
      </c>
      <c r="K2772">
        <f t="shared" si="435"/>
        <v>272004.38768430828</v>
      </c>
      <c r="L2772">
        <f t="shared" si="436"/>
        <v>11500.115686206896</v>
      </c>
      <c r="M2772">
        <f t="shared" si="437"/>
        <v>0</v>
      </c>
      <c r="N2772">
        <f t="shared" si="438"/>
        <v>283504.50337051519</v>
      </c>
      <c r="O2772">
        <f t="shared" si="439"/>
        <v>319975.07892028586</v>
      </c>
      <c r="P2772">
        <f t="shared" si="440"/>
        <v>13528.275979714099</v>
      </c>
      <c r="Q2772">
        <f t="shared" si="441"/>
        <v>0</v>
      </c>
      <c r="R2772">
        <f t="shared" si="442"/>
        <v>333503.35489999998</v>
      </c>
    </row>
    <row r="2773" spans="1:18" x14ac:dyDescent="0.3">
      <c r="A2773" t="s">
        <v>33</v>
      </c>
      <c r="B2773" t="s">
        <v>34</v>
      </c>
      <c r="C2773">
        <v>17</v>
      </c>
      <c r="D2773">
        <v>7</v>
      </c>
      <c r="E2773">
        <v>0</v>
      </c>
      <c r="F2773">
        <v>20251215</v>
      </c>
      <c r="G2773">
        <v>20260107</v>
      </c>
      <c r="H2773">
        <v>81810.7785</v>
      </c>
      <c r="I2773">
        <f t="shared" si="433"/>
        <v>24</v>
      </c>
      <c r="J2773">
        <f t="shared" si="434"/>
        <v>3408.7824375</v>
      </c>
      <c r="K2773">
        <f t="shared" si="435"/>
        <v>48951.25990883325</v>
      </c>
      <c r="L2773">
        <f t="shared" si="436"/>
        <v>23861.477062500002</v>
      </c>
      <c r="M2773">
        <f t="shared" si="437"/>
        <v>0</v>
      </c>
      <c r="N2773">
        <f t="shared" si="438"/>
        <v>72812.736971333245</v>
      </c>
      <c r="O2773">
        <f t="shared" si="439"/>
        <v>55000.551390811946</v>
      </c>
      <c r="P2773">
        <f t="shared" si="440"/>
        <v>26810.227109188061</v>
      </c>
      <c r="Q2773">
        <f t="shared" si="441"/>
        <v>0</v>
      </c>
      <c r="R2773">
        <f t="shared" si="442"/>
        <v>81810.778500000015</v>
      </c>
    </row>
    <row r="2774" spans="1:18" x14ac:dyDescent="0.3">
      <c r="A2774" t="s">
        <v>39</v>
      </c>
      <c r="B2774" t="s">
        <v>40</v>
      </c>
      <c r="C2774">
        <v>26</v>
      </c>
      <c r="D2774">
        <v>1</v>
      </c>
      <c r="E2774">
        <v>0</v>
      </c>
      <c r="F2774">
        <v>20251206</v>
      </c>
      <c r="G2774">
        <v>20260101</v>
      </c>
      <c r="H2774">
        <v>789872.09039999999</v>
      </c>
      <c r="I2774">
        <f t="shared" si="433"/>
        <v>27</v>
      </c>
      <c r="J2774">
        <f t="shared" si="434"/>
        <v>29254.521866666666</v>
      </c>
      <c r="K2774">
        <f t="shared" si="435"/>
        <v>642513.15140799514</v>
      </c>
      <c r="L2774">
        <f t="shared" si="436"/>
        <v>29254.521866666666</v>
      </c>
      <c r="M2774">
        <f t="shared" si="437"/>
        <v>0</v>
      </c>
      <c r="N2774">
        <f t="shared" si="438"/>
        <v>671767.67327466176</v>
      </c>
      <c r="O2774">
        <f t="shared" si="439"/>
        <v>755474.28999999666</v>
      </c>
      <c r="P2774">
        <f t="shared" si="440"/>
        <v>34397.800400003398</v>
      </c>
      <c r="Q2774">
        <f t="shared" si="441"/>
        <v>0</v>
      </c>
      <c r="R2774">
        <f t="shared" si="442"/>
        <v>789872.0904000001</v>
      </c>
    </row>
    <row r="2775" spans="1:18" x14ac:dyDescent="0.3">
      <c r="A2775" t="s">
        <v>33</v>
      </c>
      <c r="B2775" t="s">
        <v>34</v>
      </c>
      <c r="C2775">
        <v>1</v>
      </c>
      <c r="D2775">
        <v>5</v>
      </c>
      <c r="E2775">
        <v>0</v>
      </c>
      <c r="F2775">
        <v>20251231</v>
      </c>
      <c r="G2775">
        <v>20260105</v>
      </c>
      <c r="H2775">
        <v>24901.9107</v>
      </c>
      <c r="I2775">
        <f t="shared" si="433"/>
        <v>6</v>
      </c>
      <c r="J2775">
        <f t="shared" si="434"/>
        <v>4150.3184499999998</v>
      </c>
      <c r="K2775">
        <f t="shared" si="435"/>
        <v>3505.8803490408504</v>
      </c>
      <c r="L2775">
        <f t="shared" si="436"/>
        <v>20751.592249999998</v>
      </c>
      <c r="M2775">
        <f t="shared" si="437"/>
        <v>0</v>
      </c>
      <c r="N2775">
        <f t="shared" si="438"/>
        <v>24257.472599040848</v>
      </c>
      <c r="O2775">
        <f t="shared" si="439"/>
        <v>3599.0196019082423</v>
      </c>
      <c r="P2775">
        <f t="shared" si="440"/>
        <v>21302.891098091757</v>
      </c>
      <c r="Q2775">
        <f t="shared" si="441"/>
        <v>0</v>
      </c>
      <c r="R2775">
        <f t="shared" si="442"/>
        <v>24901.9107</v>
      </c>
    </row>
    <row r="2776" spans="1:18" x14ac:dyDescent="0.3">
      <c r="A2776" t="s">
        <v>0</v>
      </c>
      <c r="B2776" t="s">
        <v>0</v>
      </c>
      <c r="C2776">
        <v>26</v>
      </c>
      <c r="D2776">
        <v>1</v>
      </c>
      <c r="E2776">
        <v>0</v>
      </c>
      <c r="F2776">
        <v>20251206</v>
      </c>
      <c r="G2776">
        <v>20260101</v>
      </c>
      <c r="H2776">
        <v>1260.9034999999999</v>
      </c>
      <c r="I2776">
        <f t="shared" si="433"/>
        <v>27</v>
      </c>
      <c r="J2776">
        <f t="shared" si="434"/>
        <v>46.700129629629629</v>
      </c>
      <c r="K2776">
        <f t="shared" si="435"/>
        <v>1025.6687016199085</v>
      </c>
      <c r="L2776">
        <f t="shared" si="436"/>
        <v>46.700129629629629</v>
      </c>
      <c r="M2776">
        <f t="shared" si="437"/>
        <v>0</v>
      </c>
      <c r="N2776">
        <f t="shared" si="438"/>
        <v>1072.3688312495381</v>
      </c>
      <c r="O2776">
        <f t="shared" si="439"/>
        <v>1205.9929550601205</v>
      </c>
      <c r="P2776">
        <f t="shared" si="440"/>
        <v>54.910544939879394</v>
      </c>
      <c r="Q2776">
        <f t="shared" si="441"/>
        <v>0</v>
      </c>
      <c r="R2776">
        <f t="shared" si="442"/>
        <v>1260.9034999999999</v>
      </c>
    </row>
    <row r="2777" spans="1:18" x14ac:dyDescent="0.3">
      <c r="A2777" t="s">
        <v>33</v>
      </c>
      <c r="B2777" t="s">
        <v>34</v>
      </c>
      <c r="C2777">
        <v>15</v>
      </c>
      <c r="D2777">
        <v>5</v>
      </c>
      <c r="E2777">
        <v>0</v>
      </c>
      <c r="F2777">
        <v>20251217</v>
      </c>
      <c r="G2777">
        <v>20260105</v>
      </c>
      <c r="H2777">
        <v>171760.8126</v>
      </c>
      <c r="I2777">
        <f t="shared" si="433"/>
        <v>20</v>
      </c>
      <c r="J2777">
        <f t="shared" si="434"/>
        <v>8588.0406299999995</v>
      </c>
      <c r="K2777">
        <f t="shared" si="435"/>
        <v>108818.06990550835</v>
      </c>
      <c r="L2777">
        <f t="shared" si="436"/>
        <v>42940.203150000001</v>
      </c>
      <c r="M2777">
        <f t="shared" si="437"/>
        <v>0</v>
      </c>
      <c r="N2777">
        <f t="shared" si="438"/>
        <v>151758.27305550835</v>
      </c>
      <c r="O2777">
        <f t="shared" si="439"/>
        <v>123160.86455265121</v>
      </c>
      <c r="P2777">
        <f t="shared" si="440"/>
        <v>48599.948047348807</v>
      </c>
      <c r="Q2777">
        <f t="shared" si="441"/>
        <v>0</v>
      </c>
      <c r="R2777">
        <f t="shared" si="442"/>
        <v>171760.8126</v>
      </c>
    </row>
    <row r="2778" spans="1:18" x14ac:dyDescent="0.3">
      <c r="A2778" t="s">
        <v>33</v>
      </c>
      <c r="B2778" t="s">
        <v>34</v>
      </c>
      <c r="C2778">
        <v>0</v>
      </c>
      <c r="D2778">
        <v>2</v>
      </c>
      <c r="E2778">
        <v>0</v>
      </c>
      <c r="F2778">
        <v>20260111</v>
      </c>
      <c r="G2778">
        <v>20260112</v>
      </c>
      <c r="H2778">
        <v>210.13079999999999</v>
      </c>
      <c r="I2778">
        <f t="shared" si="433"/>
        <v>2</v>
      </c>
      <c r="J2778">
        <f t="shared" si="434"/>
        <v>105.0654</v>
      </c>
      <c r="K2778">
        <f t="shared" si="435"/>
        <v>0</v>
      </c>
      <c r="L2778">
        <f t="shared" si="436"/>
        <v>210.13079999999999</v>
      </c>
      <c r="M2778">
        <f t="shared" si="437"/>
        <v>0</v>
      </c>
      <c r="N2778">
        <f t="shared" si="438"/>
        <v>210.13079999999999</v>
      </c>
      <c r="O2778">
        <f t="shared" si="439"/>
        <v>0</v>
      </c>
      <c r="P2778">
        <f t="shared" si="440"/>
        <v>210.13079999999999</v>
      </c>
      <c r="Q2778">
        <f t="shared" si="441"/>
        <v>0</v>
      </c>
      <c r="R2778">
        <f t="shared" si="442"/>
        <v>210.13079999999999</v>
      </c>
    </row>
    <row r="2779" spans="1:18" x14ac:dyDescent="0.3">
      <c r="A2779" t="s">
        <v>39</v>
      </c>
      <c r="B2779" t="s">
        <v>40</v>
      </c>
      <c r="C2779">
        <v>8</v>
      </c>
      <c r="D2779">
        <v>6</v>
      </c>
      <c r="E2779">
        <v>0</v>
      </c>
      <c r="F2779">
        <v>20251224</v>
      </c>
      <c r="G2779">
        <v>20260106</v>
      </c>
      <c r="H2779">
        <v>4616.1391000000003</v>
      </c>
      <c r="I2779">
        <f t="shared" si="433"/>
        <v>14</v>
      </c>
      <c r="J2779">
        <f t="shared" si="434"/>
        <v>329.72422142857147</v>
      </c>
      <c r="K2779">
        <f t="shared" si="435"/>
        <v>2228.2119937263569</v>
      </c>
      <c r="L2779">
        <f t="shared" si="436"/>
        <v>1978.3453285714288</v>
      </c>
      <c r="M2779">
        <f t="shared" si="437"/>
        <v>0</v>
      </c>
      <c r="N2779">
        <f t="shared" si="438"/>
        <v>4206.5573222977855</v>
      </c>
      <c r="O2779">
        <f t="shared" si="439"/>
        <v>2445.1673231236805</v>
      </c>
      <c r="P2779">
        <f t="shared" si="440"/>
        <v>2170.9717768763207</v>
      </c>
      <c r="Q2779">
        <f t="shared" si="441"/>
        <v>0</v>
      </c>
      <c r="R2779">
        <f t="shared" si="442"/>
        <v>4616.1391000000012</v>
      </c>
    </row>
    <row r="2780" spans="1:18" x14ac:dyDescent="0.3">
      <c r="A2780" t="s">
        <v>39</v>
      </c>
      <c r="B2780" t="s">
        <v>40</v>
      </c>
      <c r="C2780">
        <v>23</v>
      </c>
      <c r="D2780">
        <v>8</v>
      </c>
      <c r="E2780">
        <v>0</v>
      </c>
      <c r="F2780">
        <v>20251209</v>
      </c>
      <c r="G2780">
        <v>20260108</v>
      </c>
      <c r="H2780">
        <v>161098.95189999999</v>
      </c>
      <c r="I2780">
        <f t="shared" si="433"/>
        <v>31</v>
      </c>
      <c r="J2780">
        <f t="shared" si="434"/>
        <v>5196.740383870967</v>
      </c>
      <c r="K2780">
        <f t="shared" si="435"/>
        <v>100965.85475031326</v>
      </c>
      <c r="L2780">
        <f t="shared" si="436"/>
        <v>41573.923070967736</v>
      </c>
      <c r="M2780">
        <f t="shared" si="437"/>
        <v>0</v>
      </c>
      <c r="N2780">
        <f t="shared" si="438"/>
        <v>142539.77782128099</v>
      </c>
      <c r="O2780">
        <f t="shared" si="439"/>
        <v>114111.95966894993</v>
      </c>
      <c r="P2780">
        <f t="shared" si="440"/>
        <v>46986.992231050055</v>
      </c>
      <c r="Q2780">
        <f t="shared" si="441"/>
        <v>0</v>
      </c>
      <c r="R2780">
        <f t="shared" si="442"/>
        <v>161098.95189999999</v>
      </c>
    </row>
    <row r="2781" spans="1:18" x14ac:dyDescent="0.3">
      <c r="A2781" t="s">
        <v>33</v>
      </c>
      <c r="B2781" t="s">
        <v>34</v>
      </c>
      <c r="C2781">
        <v>20</v>
      </c>
      <c r="D2781">
        <v>12</v>
      </c>
      <c r="E2781">
        <v>0</v>
      </c>
      <c r="F2781">
        <v>20251212</v>
      </c>
      <c r="G2781">
        <v>20260112</v>
      </c>
      <c r="H2781">
        <v>2938.6498000000001</v>
      </c>
      <c r="I2781">
        <f t="shared" si="433"/>
        <v>32</v>
      </c>
      <c r="J2781">
        <f t="shared" si="434"/>
        <v>91.832806250000004</v>
      </c>
      <c r="K2781">
        <f t="shared" si="435"/>
        <v>1551.4704941696741</v>
      </c>
      <c r="L2781">
        <f t="shared" si="436"/>
        <v>1101.9936750000002</v>
      </c>
      <c r="M2781">
        <f t="shared" si="437"/>
        <v>0</v>
      </c>
      <c r="N2781">
        <f t="shared" si="438"/>
        <v>2653.4641691696743</v>
      </c>
      <c r="O2781">
        <f t="shared" si="439"/>
        <v>1718.2174571531125</v>
      </c>
      <c r="P2781">
        <f t="shared" si="440"/>
        <v>1220.4323428468877</v>
      </c>
      <c r="Q2781">
        <f t="shared" si="441"/>
        <v>0</v>
      </c>
      <c r="R2781">
        <f t="shared" si="442"/>
        <v>2938.6498000000001</v>
      </c>
    </row>
    <row r="2782" spans="1:18" x14ac:dyDescent="0.3">
      <c r="A2782" t="s">
        <v>0</v>
      </c>
      <c r="B2782" t="s">
        <v>0</v>
      </c>
      <c r="C2782">
        <v>31</v>
      </c>
      <c r="D2782">
        <v>3</v>
      </c>
      <c r="E2782">
        <v>0</v>
      </c>
      <c r="F2782">
        <v>20251111</v>
      </c>
      <c r="G2782">
        <v>20260103</v>
      </c>
      <c r="H2782">
        <v>7231.0506999999998</v>
      </c>
      <c r="I2782">
        <f t="shared" si="433"/>
        <v>34</v>
      </c>
      <c r="J2782">
        <f t="shared" si="434"/>
        <v>212.67796176470588</v>
      </c>
      <c r="K2782">
        <f t="shared" si="435"/>
        <v>5569.290253275205</v>
      </c>
      <c r="L2782">
        <f t="shared" si="436"/>
        <v>638.03388529411768</v>
      </c>
      <c r="M2782">
        <f t="shared" si="437"/>
        <v>0</v>
      </c>
      <c r="N2782">
        <f t="shared" si="438"/>
        <v>6207.3241385693227</v>
      </c>
      <c r="O2782">
        <f t="shared" si="439"/>
        <v>6487.7907590195191</v>
      </c>
      <c r="P2782">
        <f t="shared" si="440"/>
        <v>743.25994098048091</v>
      </c>
      <c r="Q2782">
        <f t="shared" si="441"/>
        <v>0</v>
      </c>
      <c r="R2782">
        <f t="shared" si="442"/>
        <v>7231.0506999999998</v>
      </c>
    </row>
    <row r="2783" spans="1:18" x14ac:dyDescent="0.3">
      <c r="A2783" t="s">
        <v>43</v>
      </c>
      <c r="B2783" t="s">
        <v>44</v>
      </c>
      <c r="C2783">
        <v>30</v>
      </c>
      <c r="D2783">
        <v>4</v>
      </c>
      <c r="E2783">
        <v>0</v>
      </c>
      <c r="F2783">
        <v>20251202</v>
      </c>
      <c r="G2783">
        <v>20260104</v>
      </c>
      <c r="H2783">
        <v>144132.88159999999</v>
      </c>
      <c r="I2783">
        <f t="shared" si="433"/>
        <v>34</v>
      </c>
      <c r="J2783">
        <f t="shared" si="434"/>
        <v>4239.2024000000001</v>
      </c>
      <c r="K2783">
        <f t="shared" si="435"/>
        <v>107428.88697926405</v>
      </c>
      <c r="L2783">
        <f t="shared" si="436"/>
        <v>16956.809600000001</v>
      </c>
      <c r="M2783">
        <f t="shared" si="437"/>
        <v>0</v>
      </c>
      <c r="N2783">
        <f t="shared" si="438"/>
        <v>124385.69657926404</v>
      </c>
      <c r="O2783">
        <f t="shared" si="439"/>
        <v>124484.04819226894</v>
      </c>
      <c r="P2783">
        <f t="shared" si="440"/>
        <v>19648.833407731068</v>
      </c>
      <c r="Q2783">
        <f t="shared" si="441"/>
        <v>0</v>
      </c>
      <c r="R2783">
        <f t="shared" si="442"/>
        <v>144132.88159999999</v>
      </c>
    </row>
    <row r="2784" spans="1:18" x14ac:dyDescent="0.3">
      <c r="A2784" t="s">
        <v>41</v>
      </c>
      <c r="B2784" t="s">
        <v>42</v>
      </c>
      <c r="C2784">
        <v>28</v>
      </c>
      <c r="D2784">
        <v>2</v>
      </c>
      <c r="E2784">
        <v>0</v>
      </c>
      <c r="F2784">
        <v>20251204</v>
      </c>
      <c r="G2784">
        <v>20260102</v>
      </c>
      <c r="H2784">
        <v>118712.6005</v>
      </c>
      <c r="I2784">
        <f t="shared" si="433"/>
        <v>30</v>
      </c>
      <c r="J2784">
        <f t="shared" si="434"/>
        <v>3957.0866833333334</v>
      </c>
      <c r="K2784">
        <f t="shared" si="435"/>
        <v>93594.270673708888</v>
      </c>
      <c r="L2784">
        <f t="shared" si="436"/>
        <v>7914.1733666666669</v>
      </c>
      <c r="M2784">
        <f t="shared" si="437"/>
        <v>0</v>
      </c>
      <c r="N2784">
        <f t="shared" si="438"/>
        <v>101508.44404037556</v>
      </c>
      <c r="O2784">
        <f t="shared" si="439"/>
        <v>109457.0936301366</v>
      </c>
      <c r="P2784">
        <f t="shared" si="440"/>
        <v>9255.506869863395</v>
      </c>
      <c r="Q2784">
        <f t="shared" si="441"/>
        <v>0</v>
      </c>
      <c r="R2784">
        <f t="shared" si="442"/>
        <v>118712.6005</v>
      </c>
    </row>
    <row r="2785" spans="1:18" x14ac:dyDescent="0.3">
      <c r="A2785" t="s">
        <v>37</v>
      </c>
      <c r="B2785" t="s">
        <v>38</v>
      </c>
      <c r="C2785">
        <v>1</v>
      </c>
      <c r="D2785">
        <v>3</v>
      </c>
      <c r="E2785">
        <v>0</v>
      </c>
      <c r="F2785">
        <v>20251231</v>
      </c>
      <c r="G2785">
        <v>20260103</v>
      </c>
      <c r="H2785">
        <v>41.9343</v>
      </c>
      <c r="I2785">
        <f t="shared" si="433"/>
        <v>4</v>
      </c>
      <c r="J2785">
        <f t="shared" si="434"/>
        <v>10.483575</v>
      </c>
      <c r="K2785">
        <f t="shared" si="435"/>
        <v>8.8557444502110272</v>
      </c>
      <c r="L2785">
        <f t="shared" si="436"/>
        <v>31.450724999999998</v>
      </c>
      <c r="M2785">
        <f t="shared" si="437"/>
        <v>0</v>
      </c>
      <c r="N2785">
        <f t="shared" si="438"/>
        <v>40.306469450211026</v>
      </c>
      <c r="O2785">
        <f t="shared" si="439"/>
        <v>9.2133955060789869</v>
      </c>
      <c r="P2785">
        <f t="shared" si="440"/>
        <v>32.720904493921012</v>
      </c>
      <c r="Q2785">
        <f t="shared" si="441"/>
        <v>0</v>
      </c>
      <c r="R2785">
        <f t="shared" si="442"/>
        <v>41.9343</v>
      </c>
    </row>
    <row r="2786" spans="1:18" x14ac:dyDescent="0.3">
      <c r="A2786" t="s">
        <v>33</v>
      </c>
      <c r="B2786" t="s">
        <v>34</v>
      </c>
      <c r="C2786">
        <v>7</v>
      </c>
      <c r="D2786">
        <v>3</v>
      </c>
      <c r="E2786">
        <v>0</v>
      </c>
      <c r="F2786">
        <v>20251225</v>
      </c>
      <c r="G2786">
        <v>20260103</v>
      </c>
      <c r="H2786">
        <v>2224.6111000000001</v>
      </c>
      <c r="I2786">
        <f t="shared" si="433"/>
        <v>10</v>
      </c>
      <c r="J2786">
        <f t="shared" si="434"/>
        <v>222.46111000000002</v>
      </c>
      <c r="K2786">
        <f t="shared" si="435"/>
        <v>1315.4302021869446</v>
      </c>
      <c r="L2786">
        <f t="shared" si="436"/>
        <v>667.38333000000011</v>
      </c>
      <c r="M2786">
        <f t="shared" si="437"/>
        <v>0</v>
      </c>
      <c r="N2786">
        <f t="shared" si="438"/>
        <v>1982.8135321869447</v>
      </c>
      <c r="O2786">
        <f t="shared" si="439"/>
        <v>1475.8425749862292</v>
      </c>
      <c r="P2786">
        <f t="shared" si="440"/>
        <v>748.76852501377061</v>
      </c>
      <c r="Q2786">
        <f t="shared" si="441"/>
        <v>0</v>
      </c>
      <c r="R2786">
        <f t="shared" si="442"/>
        <v>2224.6111000000001</v>
      </c>
    </row>
    <row r="2787" spans="1:18" x14ac:dyDescent="0.3">
      <c r="A2787" t="s">
        <v>33</v>
      </c>
      <c r="B2787" t="s">
        <v>34</v>
      </c>
      <c r="C2787">
        <v>0</v>
      </c>
      <c r="D2787">
        <v>7</v>
      </c>
      <c r="E2787">
        <v>0</v>
      </c>
      <c r="F2787">
        <v>20260107</v>
      </c>
      <c r="G2787">
        <v>20260113</v>
      </c>
      <c r="H2787">
        <v>3818.8959</v>
      </c>
      <c r="I2787">
        <f t="shared" si="433"/>
        <v>7</v>
      </c>
      <c r="J2787">
        <f t="shared" si="434"/>
        <v>545.55655714285717</v>
      </c>
      <c r="K2787">
        <f t="shared" si="435"/>
        <v>0</v>
      </c>
      <c r="L2787">
        <f t="shared" si="436"/>
        <v>3818.8959000000004</v>
      </c>
      <c r="M2787">
        <f t="shared" si="437"/>
        <v>0</v>
      </c>
      <c r="N2787">
        <f t="shared" si="438"/>
        <v>3818.8959000000004</v>
      </c>
      <c r="O2787">
        <f t="shared" si="439"/>
        <v>0</v>
      </c>
      <c r="P2787">
        <f t="shared" si="440"/>
        <v>3818.8959</v>
      </c>
      <c r="Q2787">
        <f t="shared" si="441"/>
        <v>0</v>
      </c>
      <c r="R2787">
        <f t="shared" si="442"/>
        <v>3818.8959</v>
      </c>
    </row>
    <row r="2788" spans="1:18" x14ac:dyDescent="0.3">
      <c r="A2788" t="s">
        <v>33</v>
      </c>
      <c r="B2788" t="s">
        <v>34</v>
      </c>
      <c r="C2788">
        <v>14</v>
      </c>
      <c r="D2788">
        <v>14</v>
      </c>
      <c r="E2788">
        <v>0</v>
      </c>
      <c r="F2788">
        <v>20251218</v>
      </c>
      <c r="G2788">
        <v>20260114</v>
      </c>
      <c r="H2788">
        <v>377.72859999999997</v>
      </c>
      <c r="I2788">
        <f t="shared" si="433"/>
        <v>28</v>
      </c>
      <c r="J2788">
        <f t="shared" si="434"/>
        <v>13.490307142857143</v>
      </c>
      <c r="K2788">
        <f t="shared" si="435"/>
        <v>159.53851396761033</v>
      </c>
      <c r="L2788">
        <f t="shared" si="436"/>
        <v>188.86429999999999</v>
      </c>
      <c r="M2788">
        <f t="shared" si="437"/>
        <v>0</v>
      </c>
      <c r="N2788">
        <f t="shared" si="438"/>
        <v>348.40281396761031</v>
      </c>
      <c r="O2788">
        <f t="shared" si="439"/>
        <v>172.96720092699434</v>
      </c>
      <c r="P2788">
        <f t="shared" si="440"/>
        <v>204.76139907300561</v>
      </c>
      <c r="Q2788">
        <f t="shared" si="441"/>
        <v>0</v>
      </c>
      <c r="R2788">
        <f t="shared" si="442"/>
        <v>377.72859999999991</v>
      </c>
    </row>
    <row r="2789" spans="1:18" x14ac:dyDescent="0.3">
      <c r="A2789" t="s">
        <v>41</v>
      </c>
      <c r="B2789" t="s">
        <v>42</v>
      </c>
      <c r="C2789">
        <v>25</v>
      </c>
      <c r="D2789">
        <v>1</v>
      </c>
      <c r="E2789">
        <v>0</v>
      </c>
      <c r="F2789">
        <v>20251207</v>
      </c>
      <c r="G2789">
        <v>20260101</v>
      </c>
      <c r="H2789">
        <v>158339.71280000001</v>
      </c>
      <c r="I2789">
        <f t="shared" si="433"/>
        <v>26</v>
      </c>
      <c r="J2789">
        <f t="shared" si="434"/>
        <v>6089.9889538461539</v>
      </c>
      <c r="K2789">
        <f t="shared" si="435"/>
        <v>128609.24322063214</v>
      </c>
      <c r="L2789">
        <f t="shared" si="436"/>
        <v>6089.9889538461539</v>
      </c>
      <c r="M2789">
        <f t="shared" si="437"/>
        <v>0</v>
      </c>
      <c r="N2789">
        <f t="shared" si="438"/>
        <v>134699.2321744783</v>
      </c>
      <c r="O2789">
        <f t="shared" si="439"/>
        <v>151180.89618062897</v>
      </c>
      <c r="P2789">
        <f t="shared" si="440"/>
        <v>7158.8166193710331</v>
      </c>
      <c r="Q2789">
        <f t="shared" si="441"/>
        <v>0</v>
      </c>
      <c r="R2789">
        <f t="shared" si="442"/>
        <v>158339.71280000001</v>
      </c>
    </row>
    <row r="2790" spans="1:18" x14ac:dyDescent="0.3">
      <c r="A2790" t="s">
        <v>39</v>
      </c>
      <c r="B2790" t="s">
        <v>40</v>
      </c>
      <c r="C2790">
        <v>0</v>
      </c>
      <c r="D2790">
        <v>10</v>
      </c>
      <c r="E2790">
        <v>0</v>
      </c>
      <c r="F2790">
        <v>20260101</v>
      </c>
      <c r="G2790">
        <v>20260110</v>
      </c>
      <c r="H2790">
        <v>161365.09299999999</v>
      </c>
      <c r="I2790">
        <f t="shared" si="433"/>
        <v>10</v>
      </c>
      <c r="J2790">
        <f t="shared" si="434"/>
        <v>16136.5093</v>
      </c>
      <c r="K2790">
        <f t="shared" si="435"/>
        <v>0</v>
      </c>
      <c r="L2790">
        <f t="shared" si="436"/>
        <v>161365.09299999999</v>
      </c>
      <c r="M2790">
        <f t="shared" si="437"/>
        <v>0</v>
      </c>
      <c r="N2790">
        <f t="shared" si="438"/>
        <v>161365.09299999999</v>
      </c>
      <c r="O2790">
        <f t="shared" si="439"/>
        <v>0</v>
      </c>
      <c r="P2790">
        <f t="shared" si="440"/>
        <v>161365.09299999999</v>
      </c>
      <c r="Q2790">
        <f t="shared" si="441"/>
        <v>0</v>
      </c>
      <c r="R2790">
        <f t="shared" si="442"/>
        <v>161365.09299999999</v>
      </c>
    </row>
    <row r="2791" spans="1:18" x14ac:dyDescent="0.3">
      <c r="A2791" t="s">
        <v>35</v>
      </c>
      <c r="B2791" t="s">
        <v>34</v>
      </c>
      <c r="C2791">
        <v>22</v>
      </c>
      <c r="D2791">
        <v>1</v>
      </c>
      <c r="E2791">
        <v>0</v>
      </c>
      <c r="F2791">
        <v>20251210</v>
      </c>
      <c r="G2791">
        <v>20260101</v>
      </c>
      <c r="H2791">
        <v>39941.883300000001</v>
      </c>
      <c r="I2791">
        <f t="shared" si="433"/>
        <v>23</v>
      </c>
      <c r="J2791">
        <f t="shared" si="434"/>
        <v>1736.6036217391304</v>
      </c>
      <c r="K2791">
        <f t="shared" si="435"/>
        <v>32272.978776754961</v>
      </c>
      <c r="L2791">
        <f t="shared" si="436"/>
        <v>1736.6036217391304</v>
      </c>
      <c r="M2791">
        <f t="shared" si="437"/>
        <v>0</v>
      </c>
      <c r="N2791">
        <f t="shared" si="438"/>
        <v>34009.582398494094</v>
      </c>
      <c r="O2791">
        <f t="shared" si="439"/>
        <v>37902.363426303076</v>
      </c>
      <c r="P2791">
        <f t="shared" si="440"/>
        <v>2039.5198736969205</v>
      </c>
      <c r="Q2791">
        <f t="shared" si="441"/>
        <v>0</v>
      </c>
      <c r="R2791">
        <f t="shared" si="442"/>
        <v>39941.883299999994</v>
      </c>
    </row>
    <row r="2792" spans="1:18" x14ac:dyDescent="0.3">
      <c r="A2792" t="s">
        <v>39</v>
      </c>
      <c r="B2792" t="s">
        <v>40</v>
      </c>
      <c r="C2792">
        <v>13</v>
      </c>
      <c r="D2792">
        <v>2</v>
      </c>
      <c r="E2792">
        <v>0</v>
      </c>
      <c r="F2792">
        <v>20251219</v>
      </c>
      <c r="G2792">
        <v>20260102</v>
      </c>
      <c r="H2792">
        <v>8734.6602999999996</v>
      </c>
      <c r="I2792">
        <f t="shared" si="433"/>
        <v>15</v>
      </c>
      <c r="J2792">
        <f t="shared" si="434"/>
        <v>582.31068666666658</v>
      </c>
      <c r="K2792">
        <f t="shared" si="435"/>
        <v>6394.6058680087435</v>
      </c>
      <c r="L2792">
        <f t="shared" si="436"/>
        <v>1164.6213733333332</v>
      </c>
      <c r="M2792">
        <f t="shared" si="437"/>
        <v>0</v>
      </c>
      <c r="N2792">
        <f t="shared" si="438"/>
        <v>7559.2272413420769</v>
      </c>
      <c r="O2792">
        <f t="shared" si="439"/>
        <v>7388.944428600943</v>
      </c>
      <c r="P2792">
        <f t="shared" si="440"/>
        <v>1345.7158713990571</v>
      </c>
      <c r="Q2792">
        <f t="shared" si="441"/>
        <v>0</v>
      </c>
      <c r="R2792">
        <f t="shared" si="442"/>
        <v>8734.6602999999996</v>
      </c>
    </row>
    <row r="2793" spans="1:18" x14ac:dyDescent="0.3">
      <c r="A2793" t="s">
        <v>0</v>
      </c>
      <c r="B2793" t="s">
        <v>0</v>
      </c>
      <c r="C2793">
        <v>31</v>
      </c>
      <c r="D2793">
        <v>2</v>
      </c>
      <c r="E2793">
        <v>0</v>
      </c>
      <c r="F2793">
        <v>20251111</v>
      </c>
      <c r="G2793">
        <v>20260102</v>
      </c>
      <c r="H2793">
        <v>2228.2773000000002</v>
      </c>
      <c r="I2793">
        <f t="shared" si="433"/>
        <v>33</v>
      </c>
      <c r="J2793">
        <f t="shared" si="434"/>
        <v>67.523554545454544</v>
      </c>
      <c r="K2793">
        <f t="shared" si="435"/>
        <v>1768.2051825028536</v>
      </c>
      <c r="L2793">
        <f t="shared" si="436"/>
        <v>135.04710909090909</v>
      </c>
      <c r="M2793">
        <f t="shared" si="437"/>
        <v>0</v>
      </c>
      <c r="N2793">
        <f t="shared" si="438"/>
        <v>1903.2522915937627</v>
      </c>
      <c r="O2793">
        <f t="shared" si="439"/>
        <v>2070.1677267463633</v>
      </c>
      <c r="P2793">
        <f t="shared" si="440"/>
        <v>158.10957325363694</v>
      </c>
      <c r="Q2793">
        <f t="shared" si="441"/>
        <v>0</v>
      </c>
      <c r="R2793">
        <f t="shared" si="442"/>
        <v>2228.2773000000002</v>
      </c>
    </row>
    <row r="2794" spans="1:18" x14ac:dyDescent="0.3">
      <c r="A2794" t="s">
        <v>35</v>
      </c>
      <c r="B2794" t="s">
        <v>36</v>
      </c>
      <c r="C2794">
        <v>31</v>
      </c>
      <c r="D2794">
        <v>2</v>
      </c>
      <c r="E2794">
        <v>0</v>
      </c>
      <c r="F2794">
        <v>20251130</v>
      </c>
      <c r="G2794">
        <v>20260102</v>
      </c>
      <c r="H2794">
        <v>1032</v>
      </c>
      <c r="I2794">
        <f t="shared" si="433"/>
        <v>33</v>
      </c>
      <c r="J2794">
        <f t="shared" si="434"/>
        <v>31.272727272727273</v>
      </c>
      <c r="K2794">
        <f t="shared" si="435"/>
        <v>818.92309738242398</v>
      </c>
      <c r="L2794">
        <f t="shared" si="436"/>
        <v>62.545454545454547</v>
      </c>
      <c r="M2794">
        <f t="shared" si="437"/>
        <v>0</v>
      </c>
      <c r="N2794">
        <f t="shared" si="438"/>
        <v>881.46855192787848</v>
      </c>
      <c r="O2794">
        <f t="shared" si="439"/>
        <v>958.77344081109061</v>
      </c>
      <c r="P2794">
        <f t="shared" si="440"/>
        <v>73.226559188909448</v>
      </c>
      <c r="Q2794">
        <f t="shared" si="441"/>
        <v>0</v>
      </c>
      <c r="R2794">
        <f t="shared" si="442"/>
        <v>1032</v>
      </c>
    </row>
    <row r="2795" spans="1:18" x14ac:dyDescent="0.3">
      <c r="A2795" t="s">
        <v>41</v>
      </c>
      <c r="B2795" t="s">
        <v>42</v>
      </c>
      <c r="C2795">
        <v>27</v>
      </c>
      <c r="D2795">
        <v>3</v>
      </c>
      <c r="E2795">
        <v>0</v>
      </c>
      <c r="F2795">
        <v>20251205</v>
      </c>
      <c r="G2795">
        <v>20260103</v>
      </c>
      <c r="H2795">
        <v>420.29129999999998</v>
      </c>
      <c r="I2795">
        <f t="shared" si="433"/>
        <v>30</v>
      </c>
      <c r="J2795">
        <f t="shared" si="434"/>
        <v>14.00971</v>
      </c>
      <c r="K2795">
        <f t="shared" si="435"/>
        <v>319.52774818726249</v>
      </c>
      <c r="L2795">
        <f t="shared" si="436"/>
        <v>42.029130000000002</v>
      </c>
      <c r="M2795">
        <f t="shared" si="437"/>
        <v>0</v>
      </c>
      <c r="N2795">
        <f t="shared" si="438"/>
        <v>361.5568781872625</v>
      </c>
      <c r="O2795">
        <f t="shared" si="439"/>
        <v>371.43459514588852</v>
      </c>
      <c r="P2795">
        <f t="shared" si="440"/>
        <v>48.85670485411142</v>
      </c>
      <c r="Q2795">
        <f t="shared" si="441"/>
        <v>0</v>
      </c>
      <c r="R2795">
        <f t="shared" si="442"/>
        <v>420.29129999999992</v>
      </c>
    </row>
    <row r="2796" spans="1:18" x14ac:dyDescent="0.3">
      <c r="A2796" t="s">
        <v>41</v>
      </c>
      <c r="B2796" t="s">
        <v>42</v>
      </c>
      <c r="C2796">
        <v>29</v>
      </c>
      <c r="D2796">
        <v>1</v>
      </c>
      <c r="E2796">
        <v>0</v>
      </c>
      <c r="F2796">
        <v>20251203</v>
      </c>
      <c r="G2796">
        <v>20260101</v>
      </c>
      <c r="H2796">
        <v>426664.00459999999</v>
      </c>
      <c r="I2796">
        <f t="shared" si="433"/>
        <v>30</v>
      </c>
      <c r="J2796">
        <f t="shared" si="434"/>
        <v>14222.133486666666</v>
      </c>
      <c r="K2796">
        <f t="shared" si="435"/>
        <v>348400.21759242949</v>
      </c>
      <c r="L2796">
        <f t="shared" si="436"/>
        <v>14222.133486666666</v>
      </c>
      <c r="M2796">
        <f t="shared" si="437"/>
        <v>0</v>
      </c>
      <c r="N2796">
        <f t="shared" si="438"/>
        <v>362622.35107909614</v>
      </c>
      <c r="O2796">
        <f t="shared" si="439"/>
        <v>409930.14247230842</v>
      </c>
      <c r="P2796">
        <f t="shared" si="440"/>
        <v>16733.862127691562</v>
      </c>
      <c r="Q2796">
        <f t="shared" si="441"/>
        <v>0</v>
      </c>
      <c r="R2796">
        <f t="shared" si="442"/>
        <v>426664.00459999999</v>
      </c>
    </row>
    <row r="2797" spans="1:18" x14ac:dyDescent="0.3">
      <c r="A2797" t="s">
        <v>41</v>
      </c>
      <c r="B2797" t="s">
        <v>42</v>
      </c>
      <c r="C2797">
        <v>23</v>
      </c>
      <c r="D2797">
        <v>7</v>
      </c>
      <c r="E2797">
        <v>0</v>
      </c>
      <c r="F2797">
        <v>20251209</v>
      </c>
      <c r="G2797">
        <v>20260107</v>
      </c>
      <c r="H2797">
        <v>179887.7064</v>
      </c>
      <c r="I2797">
        <f t="shared" si="433"/>
        <v>30</v>
      </c>
      <c r="J2797">
        <f t="shared" si="434"/>
        <v>5996.2568799999999</v>
      </c>
      <c r="K2797">
        <f t="shared" si="435"/>
        <v>116499.41241449532</v>
      </c>
      <c r="L2797">
        <f t="shared" si="436"/>
        <v>41973.798159999998</v>
      </c>
      <c r="M2797">
        <f t="shared" si="437"/>
        <v>0</v>
      </c>
      <c r="N2797">
        <f t="shared" si="438"/>
        <v>158473.21057449532</v>
      </c>
      <c r="O2797">
        <f t="shared" si="439"/>
        <v>132241.98601277053</v>
      </c>
      <c r="P2797">
        <f t="shared" si="440"/>
        <v>47645.72038722947</v>
      </c>
      <c r="Q2797">
        <f t="shared" si="441"/>
        <v>0</v>
      </c>
      <c r="R2797">
        <f t="shared" si="442"/>
        <v>179887.7064</v>
      </c>
    </row>
    <row r="2798" spans="1:18" x14ac:dyDescent="0.3">
      <c r="A2798" t="s">
        <v>0</v>
      </c>
      <c r="B2798" t="s">
        <v>0</v>
      </c>
      <c r="C2798">
        <v>31</v>
      </c>
      <c r="D2798">
        <v>12</v>
      </c>
      <c r="E2798">
        <v>0</v>
      </c>
      <c r="F2798">
        <v>20251109</v>
      </c>
      <c r="G2798">
        <v>20260112</v>
      </c>
      <c r="H2798">
        <v>84.052300000000002</v>
      </c>
      <c r="I2798">
        <f t="shared" si="433"/>
        <v>43</v>
      </c>
      <c r="J2798">
        <f t="shared" si="434"/>
        <v>1.9547046511627908</v>
      </c>
      <c r="K2798">
        <f t="shared" si="435"/>
        <v>51.186862387728766</v>
      </c>
      <c r="L2798">
        <f t="shared" si="436"/>
        <v>23.45645581395349</v>
      </c>
      <c r="M2798">
        <f t="shared" si="437"/>
        <v>0</v>
      </c>
      <c r="N2798">
        <f t="shared" si="438"/>
        <v>74.643318201682263</v>
      </c>
      <c r="O2798">
        <f t="shared" si="439"/>
        <v>57.639097740099267</v>
      </c>
      <c r="P2798">
        <f t="shared" si="440"/>
        <v>26.413202259900729</v>
      </c>
      <c r="Q2798">
        <f t="shared" si="441"/>
        <v>0</v>
      </c>
      <c r="R2798">
        <f t="shared" si="442"/>
        <v>84.052300000000002</v>
      </c>
    </row>
    <row r="2799" spans="1:18" x14ac:dyDescent="0.3">
      <c r="A2799" t="s">
        <v>41</v>
      </c>
      <c r="B2799" t="s">
        <v>42</v>
      </c>
      <c r="C2799">
        <v>30</v>
      </c>
      <c r="D2799">
        <v>4</v>
      </c>
      <c r="E2799">
        <v>0</v>
      </c>
      <c r="F2799">
        <v>20251202</v>
      </c>
      <c r="G2799">
        <v>20260104</v>
      </c>
      <c r="H2799">
        <v>247274.83720000001</v>
      </c>
      <c r="I2799">
        <f t="shared" si="433"/>
        <v>34</v>
      </c>
      <c r="J2799">
        <f t="shared" si="434"/>
        <v>7272.7893294117648</v>
      </c>
      <c r="K2799">
        <f t="shared" si="435"/>
        <v>184305.34548040782</v>
      </c>
      <c r="L2799">
        <f t="shared" si="436"/>
        <v>29091.157317647059</v>
      </c>
      <c r="M2799">
        <f t="shared" si="437"/>
        <v>0</v>
      </c>
      <c r="N2799">
        <f t="shared" si="438"/>
        <v>213396.50279805489</v>
      </c>
      <c r="O2799">
        <f t="shared" si="439"/>
        <v>213565.23514298664</v>
      </c>
      <c r="P2799">
        <f t="shared" si="440"/>
        <v>33709.602057013348</v>
      </c>
      <c r="Q2799">
        <f t="shared" si="441"/>
        <v>0</v>
      </c>
      <c r="R2799">
        <f t="shared" si="442"/>
        <v>247274.83719999998</v>
      </c>
    </row>
    <row r="2800" spans="1:18" x14ac:dyDescent="0.3">
      <c r="A2800" t="s">
        <v>0</v>
      </c>
      <c r="B2800" t="s">
        <v>0</v>
      </c>
      <c r="C2800">
        <v>31</v>
      </c>
      <c r="D2800">
        <v>3</v>
      </c>
      <c r="E2800">
        <v>0</v>
      </c>
      <c r="F2800">
        <v>20251122</v>
      </c>
      <c r="G2800">
        <v>20260103</v>
      </c>
      <c r="H2800">
        <v>168.10470000000001</v>
      </c>
      <c r="I2800">
        <f t="shared" si="433"/>
        <v>34</v>
      </c>
      <c r="J2800">
        <f t="shared" si="434"/>
        <v>4.944255882352941</v>
      </c>
      <c r="K2800">
        <f t="shared" si="435"/>
        <v>129.47272894100331</v>
      </c>
      <c r="L2800">
        <f t="shared" si="436"/>
        <v>14.832767647058823</v>
      </c>
      <c r="M2800">
        <f t="shared" si="437"/>
        <v>0</v>
      </c>
      <c r="N2800">
        <f t="shared" si="438"/>
        <v>144.30549658806214</v>
      </c>
      <c r="O2800">
        <f t="shared" si="439"/>
        <v>150.82567727090455</v>
      </c>
      <c r="P2800">
        <f t="shared" si="440"/>
        <v>17.279022729095434</v>
      </c>
      <c r="Q2800">
        <f t="shared" si="441"/>
        <v>0</v>
      </c>
      <c r="R2800">
        <f t="shared" si="442"/>
        <v>168.10469999999998</v>
      </c>
    </row>
    <row r="2801" spans="1:18" x14ac:dyDescent="0.3">
      <c r="A2801" t="s">
        <v>0</v>
      </c>
      <c r="B2801" t="s">
        <v>0</v>
      </c>
      <c r="C2801">
        <v>31</v>
      </c>
      <c r="D2801">
        <v>7</v>
      </c>
      <c r="E2801">
        <v>0</v>
      </c>
      <c r="F2801">
        <v>20251120</v>
      </c>
      <c r="G2801">
        <v>20260107</v>
      </c>
      <c r="H2801">
        <v>252.08590000000001</v>
      </c>
      <c r="I2801">
        <f t="shared" si="433"/>
        <v>38</v>
      </c>
      <c r="J2801">
        <f t="shared" si="434"/>
        <v>6.633839473684211</v>
      </c>
      <c r="K2801">
        <f t="shared" si="435"/>
        <v>173.71700018197643</v>
      </c>
      <c r="L2801">
        <f t="shared" si="436"/>
        <v>46.436876315789476</v>
      </c>
      <c r="M2801">
        <f t="shared" si="437"/>
        <v>0</v>
      </c>
      <c r="N2801">
        <f t="shared" si="438"/>
        <v>220.15387649776591</v>
      </c>
      <c r="O2801">
        <f t="shared" si="439"/>
        <v>198.91362819867533</v>
      </c>
      <c r="P2801">
        <f t="shared" si="440"/>
        <v>53.172271801324683</v>
      </c>
      <c r="Q2801">
        <f t="shared" si="441"/>
        <v>0</v>
      </c>
      <c r="R2801">
        <f t="shared" si="442"/>
        <v>252.08590000000001</v>
      </c>
    </row>
    <row r="2802" spans="1:18" x14ac:dyDescent="0.3">
      <c r="A2802" t="s">
        <v>0</v>
      </c>
      <c r="B2802" t="s">
        <v>0</v>
      </c>
      <c r="C2802">
        <v>26</v>
      </c>
      <c r="D2802">
        <v>4</v>
      </c>
      <c r="E2802">
        <v>0</v>
      </c>
      <c r="F2802">
        <v>20251206</v>
      </c>
      <c r="G2802">
        <v>20260104</v>
      </c>
      <c r="H2802">
        <v>882.40449999999998</v>
      </c>
      <c r="I2802">
        <f t="shared" si="433"/>
        <v>30</v>
      </c>
      <c r="J2802">
        <f t="shared" si="434"/>
        <v>29.413483333333332</v>
      </c>
      <c r="K2802">
        <f t="shared" si="435"/>
        <v>646.00440084170441</v>
      </c>
      <c r="L2802">
        <f t="shared" si="436"/>
        <v>117.65393333333333</v>
      </c>
      <c r="M2802">
        <f t="shared" si="437"/>
        <v>0</v>
      </c>
      <c r="N2802">
        <f t="shared" si="438"/>
        <v>763.65833417503768</v>
      </c>
      <c r="O2802">
        <f t="shared" si="439"/>
        <v>746.45579680384378</v>
      </c>
      <c r="P2802">
        <f t="shared" si="440"/>
        <v>135.94870319615629</v>
      </c>
      <c r="Q2802">
        <f t="shared" si="441"/>
        <v>0</v>
      </c>
      <c r="R2802">
        <f t="shared" si="442"/>
        <v>882.4045000000001</v>
      </c>
    </row>
    <row r="2803" spans="1:18" x14ac:dyDescent="0.3">
      <c r="A2803" t="s">
        <v>51</v>
      </c>
      <c r="B2803" t="s">
        <v>52</v>
      </c>
      <c r="C2803">
        <v>27</v>
      </c>
      <c r="D2803">
        <v>2</v>
      </c>
      <c r="E2803">
        <v>0</v>
      </c>
      <c r="F2803">
        <v>20251205</v>
      </c>
      <c r="G2803">
        <v>20260102</v>
      </c>
      <c r="H2803">
        <v>20763.856800000001</v>
      </c>
      <c r="I2803">
        <f t="shared" si="433"/>
        <v>29</v>
      </c>
      <c r="J2803">
        <f t="shared" si="434"/>
        <v>715.99506206896558</v>
      </c>
      <c r="K2803">
        <f t="shared" si="435"/>
        <v>16330.123171435798</v>
      </c>
      <c r="L2803">
        <f t="shared" si="436"/>
        <v>1431.9901241379312</v>
      </c>
      <c r="M2803">
        <f t="shared" si="437"/>
        <v>0</v>
      </c>
      <c r="N2803">
        <f t="shared" si="438"/>
        <v>17762.11329557373</v>
      </c>
      <c r="O2803">
        <f t="shared" si="439"/>
        <v>19089.864669569</v>
      </c>
      <c r="P2803">
        <f t="shared" si="440"/>
        <v>1673.992130430998</v>
      </c>
      <c r="Q2803">
        <f t="shared" si="441"/>
        <v>0</v>
      </c>
      <c r="R2803">
        <f t="shared" si="442"/>
        <v>20763.856799999998</v>
      </c>
    </row>
    <row r="2804" spans="1:18" x14ac:dyDescent="0.3">
      <c r="A2804" t="s">
        <v>39</v>
      </c>
      <c r="B2804" t="s">
        <v>40</v>
      </c>
      <c r="C2804">
        <v>28</v>
      </c>
      <c r="D2804">
        <v>8</v>
      </c>
      <c r="E2804">
        <v>0</v>
      </c>
      <c r="F2804">
        <v>20251204</v>
      </c>
      <c r="G2804">
        <v>20260108</v>
      </c>
      <c r="H2804">
        <v>28651.738399999998</v>
      </c>
      <c r="I2804">
        <f t="shared" si="433"/>
        <v>36</v>
      </c>
      <c r="J2804">
        <f t="shared" si="434"/>
        <v>795.88162222222218</v>
      </c>
      <c r="K2804">
        <f t="shared" si="435"/>
        <v>18824.444834185193</v>
      </c>
      <c r="L2804">
        <f t="shared" si="436"/>
        <v>6367.0529777777774</v>
      </c>
      <c r="M2804">
        <f t="shared" si="437"/>
        <v>0</v>
      </c>
      <c r="N2804">
        <f t="shared" si="438"/>
        <v>25191.49781196297</v>
      </c>
      <c r="O2804">
        <f t="shared" si="439"/>
        <v>21410.123087567139</v>
      </c>
      <c r="P2804">
        <f t="shared" si="440"/>
        <v>7241.6153124328575</v>
      </c>
      <c r="Q2804">
        <f t="shared" si="441"/>
        <v>0</v>
      </c>
      <c r="R2804">
        <f t="shared" si="442"/>
        <v>28651.738399999995</v>
      </c>
    </row>
    <row r="2805" spans="1:18" x14ac:dyDescent="0.3">
      <c r="A2805" t="s">
        <v>35</v>
      </c>
      <c r="B2805" t="s">
        <v>36</v>
      </c>
      <c r="C2805">
        <v>15</v>
      </c>
      <c r="D2805">
        <v>1</v>
      </c>
      <c r="E2805">
        <v>0</v>
      </c>
      <c r="F2805">
        <v>20251217</v>
      </c>
      <c r="G2805">
        <v>20260101</v>
      </c>
      <c r="H2805">
        <v>209.94309999999999</v>
      </c>
      <c r="I2805">
        <f t="shared" si="433"/>
        <v>16</v>
      </c>
      <c r="J2805">
        <f t="shared" si="434"/>
        <v>13.121443749999999</v>
      </c>
      <c r="K2805">
        <f t="shared" si="435"/>
        <v>166.26029670387058</v>
      </c>
      <c r="L2805">
        <f t="shared" si="436"/>
        <v>13.121443749999999</v>
      </c>
      <c r="M2805">
        <f t="shared" si="437"/>
        <v>0</v>
      </c>
      <c r="N2805">
        <f t="shared" si="438"/>
        <v>179.38174045387058</v>
      </c>
      <c r="O2805">
        <f t="shared" si="439"/>
        <v>194.58614911759381</v>
      </c>
      <c r="P2805">
        <f t="shared" si="440"/>
        <v>15.356950882406181</v>
      </c>
      <c r="Q2805">
        <f t="shared" si="441"/>
        <v>0</v>
      </c>
      <c r="R2805">
        <f t="shared" si="442"/>
        <v>209.94309999999999</v>
      </c>
    </row>
    <row r="2806" spans="1:18" x14ac:dyDescent="0.3">
      <c r="A2806" t="s">
        <v>33</v>
      </c>
      <c r="B2806" t="s">
        <v>34</v>
      </c>
      <c r="C2806">
        <v>31</v>
      </c>
      <c r="D2806">
        <v>4</v>
      </c>
      <c r="E2806">
        <v>0</v>
      </c>
      <c r="F2806">
        <v>20251126</v>
      </c>
      <c r="G2806">
        <v>20260104</v>
      </c>
      <c r="H2806">
        <v>140157.27559999999</v>
      </c>
      <c r="I2806">
        <f t="shared" si="433"/>
        <v>35</v>
      </c>
      <c r="J2806">
        <f t="shared" si="434"/>
        <v>4004.4935885714285</v>
      </c>
      <c r="K2806">
        <f t="shared" si="435"/>
        <v>104863.64890410088</v>
      </c>
      <c r="L2806">
        <f t="shared" si="436"/>
        <v>16017.974354285714</v>
      </c>
      <c r="M2806">
        <f t="shared" si="437"/>
        <v>0</v>
      </c>
      <c r="N2806">
        <f t="shared" si="438"/>
        <v>120881.62325838659</v>
      </c>
      <c r="O2806">
        <f t="shared" si="439"/>
        <v>121585.09245410898</v>
      </c>
      <c r="P2806">
        <f t="shared" si="440"/>
        <v>18572.183145891016</v>
      </c>
      <c r="Q2806">
        <f t="shared" si="441"/>
        <v>0</v>
      </c>
      <c r="R2806">
        <f t="shared" si="442"/>
        <v>140157.27559999999</v>
      </c>
    </row>
    <row r="2807" spans="1:18" x14ac:dyDescent="0.3">
      <c r="A2807" t="s">
        <v>0</v>
      </c>
      <c r="B2807" t="s">
        <v>0</v>
      </c>
      <c r="C2807">
        <v>31</v>
      </c>
      <c r="D2807">
        <v>2</v>
      </c>
      <c r="E2807">
        <v>0</v>
      </c>
      <c r="F2807">
        <v>20251127</v>
      </c>
      <c r="G2807">
        <v>20260102</v>
      </c>
      <c r="H2807">
        <v>10803.265299999999</v>
      </c>
      <c r="I2807">
        <f t="shared" si="433"/>
        <v>33</v>
      </c>
      <c r="J2807">
        <f t="shared" si="434"/>
        <v>327.37167575757576</v>
      </c>
      <c r="K2807">
        <f t="shared" si="435"/>
        <v>8572.7165516667283</v>
      </c>
      <c r="L2807">
        <f t="shared" si="436"/>
        <v>654.74335151515152</v>
      </c>
      <c r="M2807">
        <f t="shared" si="437"/>
        <v>0</v>
      </c>
      <c r="N2807">
        <f t="shared" si="438"/>
        <v>9227.4599031818798</v>
      </c>
      <c r="O2807">
        <f t="shared" si="439"/>
        <v>10036.709150848894</v>
      </c>
      <c r="P2807">
        <f t="shared" si="440"/>
        <v>766.55614915110596</v>
      </c>
      <c r="Q2807">
        <f t="shared" si="441"/>
        <v>0</v>
      </c>
      <c r="R2807">
        <f t="shared" si="442"/>
        <v>10803.265299999999</v>
      </c>
    </row>
    <row r="2808" spans="1:18" x14ac:dyDescent="0.3">
      <c r="A2808" t="s">
        <v>37</v>
      </c>
      <c r="B2808" t="s">
        <v>38</v>
      </c>
      <c r="C2808">
        <v>31</v>
      </c>
      <c r="D2808">
        <v>3</v>
      </c>
      <c r="E2808">
        <v>0</v>
      </c>
      <c r="F2808">
        <v>20251129</v>
      </c>
      <c r="G2808">
        <v>20260103</v>
      </c>
      <c r="H2808">
        <v>9766.6056000000008</v>
      </c>
      <c r="I2808">
        <f t="shared" si="433"/>
        <v>34</v>
      </c>
      <c r="J2808">
        <f t="shared" si="434"/>
        <v>287.25310588235294</v>
      </c>
      <c r="K2808">
        <f t="shared" si="435"/>
        <v>7522.1518465723148</v>
      </c>
      <c r="L2808">
        <f t="shared" si="436"/>
        <v>861.75931764705888</v>
      </c>
      <c r="M2808">
        <f t="shared" si="437"/>
        <v>0</v>
      </c>
      <c r="N2808">
        <f t="shared" si="438"/>
        <v>8383.9111642193729</v>
      </c>
      <c r="O2808">
        <f t="shared" si="439"/>
        <v>8762.7228998226074</v>
      </c>
      <c r="P2808">
        <f t="shared" si="440"/>
        <v>1003.8827001773942</v>
      </c>
      <c r="Q2808">
        <f t="shared" si="441"/>
        <v>0</v>
      </c>
      <c r="R2808">
        <f t="shared" si="442"/>
        <v>9766.6056000000008</v>
      </c>
    </row>
    <row r="2809" spans="1:18" x14ac:dyDescent="0.3">
      <c r="A2809" t="s">
        <v>37</v>
      </c>
      <c r="B2809" t="s">
        <v>38</v>
      </c>
      <c r="C2809">
        <v>31</v>
      </c>
      <c r="D2809">
        <v>3</v>
      </c>
      <c r="E2809">
        <v>0</v>
      </c>
      <c r="F2809">
        <v>20251201</v>
      </c>
      <c r="G2809">
        <v>20260103</v>
      </c>
      <c r="H2809">
        <v>2816.5479</v>
      </c>
      <c r="I2809">
        <f t="shared" si="433"/>
        <v>34</v>
      </c>
      <c r="J2809">
        <f t="shared" si="434"/>
        <v>82.839644117647055</v>
      </c>
      <c r="K2809">
        <f t="shared" si="435"/>
        <v>2169.2798762084112</v>
      </c>
      <c r="L2809">
        <f t="shared" si="436"/>
        <v>248.51893235294116</v>
      </c>
      <c r="M2809">
        <f t="shared" si="437"/>
        <v>0</v>
      </c>
      <c r="N2809">
        <f t="shared" si="438"/>
        <v>2417.7988085613524</v>
      </c>
      <c r="O2809">
        <f t="shared" si="439"/>
        <v>2527.0426382096634</v>
      </c>
      <c r="P2809">
        <f t="shared" si="440"/>
        <v>289.5052617903367</v>
      </c>
      <c r="Q2809">
        <f t="shared" si="441"/>
        <v>0</v>
      </c>
      <c r="R2809">
        <f t="shared" si="442"/>
        <v>2816.5479</v>
      </c>
    </row>
    <row r="2810" spans="1:18" x14ac:dyDescent="0.3">
      <c r="A2810" t="s">
        <v>33</v>
      </c>
      <c r="B2810" t="s">
        <v>34</v>
      </c>
      <c r="C2810">
        <v>9</v>
      </c>
      <c r="D2810">
        <v>6</v>
      </c>
      <c r="E2810">
        <v>0</v>
      </c>
      <c r="F2810">
        <v>20251223</v>
      </c>
      <c r="G2810">
        <v>20260106</v>
      </c>
      <c r="H2810">
        <v>103705.0385</v>
      </c>
      <c r="I2810">
        <f t="shared" si="433"/>
        <v>15</v>
      </c>
      <c r="J2810">
        <f t="shared" si="434"/>
        <v>6913.6692333333331</v>
      </c>
      <c r="K2810">
        <f t="shared" si="435"/>
        <v>52561.382113751999</v>
      </c>
      <c r="L2810">
        <f t="shared" si="436"/>
        <v>41482.015399999997</v>
      </c>
      <c r="M2810">
        <f t="shared" si="437"/>
        <v>0</v>
      </c>
      <c r="N2810">
        <f t="shared" si="438"/>
        <v>94043.397513751988</v>
      </c>
      <c r="O2810">
        <f t="shared" si="439"/>
        <v>57961.327427826916</v>
      </c>
      <c r="P2810">
        <f t="shared" si="440"/>
        <v>45743.711072173093</v>
      </c>
      <c r="Q2810">
        <f t="shared" si="441"/>
        <v>0</v>
      </c>
      <c r="R2810">
        <f t="shared" si="442"/>
        <v>103705.03850000001</v>
      </c>
    </row>
    <row r="2811" spans="1:18" x14ac:dyDescent="0.3">
      <c r="A2811" t="s">
        <v>37</v>
      </c>
      <c r="B2811" t="s">
        <v>38</v>
      </c>
      <c r="C2811">
        <v>31</v>
      </c>
      <c r="D2811">
        <v>4</v>
      </c>
      <c r="E2811">
        <v>0</v>
      </c>
      <c r="F2811">
        <v>20251128</v>
      </c>
      <c r="G2811">
        <v>20260104</v>
      </c>
      <c r="H2811">
        <v>1509.8017</v>
      </c>
      <c r="I2811">
        <f t="shared" si="433"/>
        <v>35</v>
      </c>
      <c r="J2811">
        <f t="shared" si="434"/>
        <v>43.137191428571427</v>
      </c>
      <c r="K2811">
        <f t="shared" si="435"/>
        <v>1129.6118214758922</v>
      </c>
      <c r="L2811">
        <f t="shared" si="436"/>
        <v>172.54876571428571</v>
      </c>
      <c r="M2811">
        <f t="shared" si="437"/>
        <v>0</v>
      </c>
      <c r="N2811">
        <f t="shared" si="438"/>
        <v>1302.1605871901779</v>
      </c>
      <c r="O2811">
        <f t="shared" si="439"/>
        <v>1309.7384955295956</v>
      </c>
      <c r="P2811">
        <f t="shared" si="440"/>
        <v>200.06320447040426</v>
      </c>
      <c r="Q2811">
        <f t="shared" si="441"/>
        <v>0</v>
      </c>
      <c r="R2811">
        <f t="shared" si="442"/>
        <v>1509.8017</v>
      </c>
    </row>
    <row r="2812" spans="1:18" x14ac:dyDescent="0.3">
      <c r="A2812" t="s">
        <v>0</v>
      </c>
      <c r="B2812" t="s">
        <v>0</v>
      </c>
      <c r="C2812">
        <v>31</v>
      </c>
      <c r="D2812">
        <v>6</v>
      </c>
      <c r="E2812">
        <v>0</v>
      </c>
      <c r="F2812">
        <v>20251126</v>
      </c>
      <c r="G2812">
        <v>20260106</v>
      </c>
      <c r="H2812">
        <v>24455.2048</v>
      </c>
      <c r="I2812">
        <f t="shared" si="433"/>
        <v>37</v>
      </c>
      <c r="J2812">
        <f t="shared" si="434"/>
        <v>660.95148108108106</v>
      </c>
      <c r="K2812">
        <f t="shared" si="435"/>
        <v>17308.002253402952</v>
      </c>
      <c r="L2812">
        <f t="shared" si="436"/>
        <v>3965.7088864864863</v>
      </c>
      <c r="M2812">
        <f t="shared" si="437"/>
        <v>0</v>
      </c>
      <c r="N2812">
        <f t="shared" si="438"/>
        <v>21273.711139889438</v>
      </c>
      <c r="O2812">
        <f t="shared" si="439"/>
        <v>19896.422255737674</v>
      </c>
      <c r="P2812">
        <f t="shared" si="440"/>
        <v>4558.7825442623271</v>
      </c>
      <c r="Q2812">
        <f t="shared" si="441"/>
        <v>0</v>
      </c>
      <c r="R2812">
        <f t="shared" si="442"/>
        <v>24455.2048</v>
      </c>
    </row>
    <row r="2813" spans="1:18" x14ac:dyDescent="0.3">
      <c r="A2813" t="s">
        <v>0</v>
      </c>
      <c r="B2813" t="s">
        <v>0</v>
      </c>
      <c r="C2813">
        <v>31</v>
      </c>
      <c r="D2813">
        <v>6</v>
      </c>
      <c r="E2813">
        <v>0</v>
      </c>
      <c r="F2813">
        <v>20251128</v>
      </c>
      <c r="G2813">
        <v>20260106</v>
      </c>
      <c r="H2813">
        <v>210.12100000000001</v>
      </c>
      <c r="I2813">
        <f t="shared" si="433"/>
        <v>37</v>
      </c>
      <c r="J2813">
        <f t="shared" si="434"/>
        <v>5.6789459459459461</v>
      </c>
      <c r="K2813">
        <f t="shared" si="435"/>
        <v>148.71168617190568</v>
      </c>
      <c r="L2813">
        <f t="shared" si="436"/>
        <v>34.073675675675673</v>
      </c>
      <c r="M2813">
        <f t="shared" si="437"/>
        <v>0</v>
      </c>
      <c r="N2813">
        <f t="shared" si="438"/>
        <v>182.78536184758136</v>
      </c>
      <c r="O2813">
        <f t="shared" si="439"/>
        <v>170.95158985533649</v>
      </c>
      <c r="P2813">
        <f t="shared" si="440"/>
        <v>39.169410144663537</v>
      </c>
      <c r="Q2813">
        <f t="shared" si="441"/>
        <v>0</v>
      </c>
      <c r="R2813">
        <f t="shared" si="442"/>
        <v>210.12100000000004</v>
      </c>
    </row>
    <row r="2814" spans="1:18" x14ac:dyDescent="0.3">
      <c r="A2814" t="s">
        <v>0</v>
      </c>
      <c r="B2814" t="s">
        <v>0</v>
      </c>
      <c r="C2814">
        <v>31</v>
      </c>
      <c r="D2814">
        <v>2</v>
      </c>
      <c r="E2814">
        <v>0</v>
      </c>
      <c r="F2814">
        <v>20251129</v>
      </c>
      <c r="G2814">
        <v>20260102</v>
      </c>
      <c r="H2814">
        <v>42.040999999999997</v>
      </c>
      <c r="I2814">
        <f t="shared" si="433"/>
        <v>33</v>
      </c>
      <c r="J2814">
        <f t="shared" si="434"/>
        <v>1.273969696969697</v>
      </c>
      <c r="K2814">
        <f t="shared" si="435"/>
        <v>33.36080032660319</v>
      </c>
      <c r="L2814">
        <f t="shared" si="436"/>
        <v>2.5479393939393939</v>
      </c>
      <c r="M2814">
        <f t="shared" si="437"/>
        <v>0</v>
      </c>
      <c r="N2814">
        <f t="shared" si="438"/>
        <v>35.908739720542584</v>
      </c>
      <c r="O2814">
        <f t="shared" si="439"/>
        <v>39.057940140638621</v>
      </c>
      <c r="P2814">
        <f t="shared" si="440"/>
        <v>2.9830598593613771</v>
      </c>
      <c r="Q2814">
        <f t="shared" si="441"/>
        <v>0</v>
      </c>
      <c r="R2814">
        <f t="shared" si="442"/>
        <v>42.040999999999997</v>
      </c>
    </row>
    <row r="2815" spans="1:18" x14ac:dyDescent="0.3">
      <c r="A2815" t="s">
        <v>37</v>
      </c>
      <c r="B2815" t="s">
        <v>38</v>
      </c>
      <c r="C2815">
        <v>31</v>
      </c>
      <c r="D2815">
        <v>1</v>
      </c>
      <c r="E2815">
        <v>0</v>
      </c>
      <c r="F2815">
        <v>20251126</v>
      </c>
      <c r="G2815">
        <v>20260101</v>
      </c>
      <c r="H2815">
        <v>91613.7166</v>
      </c>
      <c r="I2815">
        <f t="shared" si="433"/>
        <v>32</v>
      </c>
      <c r="J2815">
        <f t="shared" si="434"/>
        <v>2862.92864375</v>
      </c>
      <c r="K2815">
        <f t="shared" si="435"/>
        <v>74970.064877240511</v>
      </c>
      <c r="L2815">
        <f t="shared" si="436"/>
        <v>2862.92864375</v>
      </c>
      <c r="M2815">
        <f t="shared" si="437"/>
        <v>0</v>
      </c>
      <c r="N2815">
        <f t="shared" si="438"/>
        <v>77832.993520990509</v>
      </c>
      <c r="O2815">
        <f t="shared" si="439"/>
        <v>88243.892036541569</v>
      </c>
      <c r="P2815">
        <f t="shared" si="440"/>
        <v>3369.8245634584323</v>
      </c>
      <c r="Q2815">
        <f t="shared" si="441"/>
        <v>0</v>
      </c>
      <c r="R2815">
        <f t="shared" si="442"/>
        <v>91613.7166</v>
      </c>
    </row>
    <row r="2816" spans="1:18" x14ac:dyDescent="0.3">
      <c r="A2816" t="s">
        <v>37</v>
      </c>
      <c r="B2816" t="s">
        <v>45</v>
      </c>
      <c r="C2816">
        <v>31</v>
      </c>
      <c r="D2816">
        <v>5</v>
      </c>
      <c r="E2816">
        <v>0</v>
      </c>
      <c r="F2816">
        <v>20251126</v>
      </c>
      <c r="G2816">
        <v>20260105</v>
      </c>
      <c r="H2816">
        <v>4801.8069999999998</v>
      </c>
      <c r="I2816">
        <f t="shared" si="433"/>
        <v>36</v>
      </c>
      <c r="J2816">
        <f t="shared" si="434"/>
        <v>133.38352777777777</v>
      </c>
      <c r="K2816">
        <f t="shared" si="435"/>
        <v>3492.847002277023</v>
      </c>
      <c r="L2816">
        <f t="shared" si="436"/>
        <v>666.91763888888886</v>
      </c>
      <c r="M2816">
        <f t="shared" si="437"/>
        <v>0</v>
      </c>
      <c r="N2816">
        <f t="shared" si="438"/>
        <v>4159.7646411659116</v>
      </c>
      <c r="O2816">
        <f t="shared" si="439"/>
        <v>4031.9533993543255</v>
      </c>
      <c r="P2816">
        <f t="shared" si="440"/>
        <v>769.85360064567431</v>
      </c>
      <c r="Q2816">
        <f t="shared" si="441"/>
        <v>0</v>
      </c>
      <c r="R2816">
        <f t="shared" si="442"/>
        <v>4801.8069999999998</v>
      </c>
    </row>
    <row r="2817" spans="1:18" x14ac:dyDescent="0.3">
      <c r="A2817" t="s">
        <v>37</v>
      </c>
      <c r="B2817" t="s">
        <v>38</v>
      </c>
      <c r="C2817">
        <v>31</v>
      </c>
      <c r="D2817">
        <v>3</v>
      </c>
      <c r="E2817">
        <v>0</v>
      </c>
      <c r="F2817">
        <v>20251126</v>
      </c>
      <c r="G2817">
        <v>20260103</v>
      </c>
      <c r="H2817">
        <v>89845.313899999994</v>
      </c>
      <c r="I2817">
        <f t="shared" si="433"/>
        <v>34</v>
      </c>
      <c r="J2817">
        <f t="shared" si="434"/>
        <v>2642.5092323529411</v>
      </c>
      <c r="K2817">
        <f t="shared" si="435"/>
        <v>69198.053196573674</v>
      </c>
      <c r="L2817">
        <f t="shared" si="436"/>
        <v>7927.5276970588238</v>
      </c>
      <c r="M2817">
        <f t="shared" si="437"/>
        <v>0</v>
      </c>
      <c r="N2817">
        <f t="shared" si="438"/>
        <v>77125.58089363249</v>
      </c>
      <c r="O2817">
        <f t="shared" si="439"/>
        <v>80610.359606748156</v>
      </c>
      <c r="P2817">
        <f t="shared" si="440"/>
        <v>9234.9542932518489</v>
      </c>
      <c r="Q2817">
        <f t="shared" si="441"/>
        <v>0</v>
      </c>
      <c r="R2817">
        <f t="shared" si="442"/>
        <v>89845.313900000008</v>
      </c>
    </row>
    <row r="2818" spans="1:18" x14ac:dyDescent="0.3">
      <c r="A2818" t="s">
        <v>35</v>
      </c>
      <c r="B2818" t="s">
        <v>36</v>
      </c>
      <c r="C2818">
        <v>15</v>
      </c>
      <c r="D2818">
        <v>4</v>
      </c>
      <c r="E2818">
        <v>0</v>
      </c>
      <c r="F2818">
        <v>20251217</v>
      </c>
      <c r="G2818">
        <v>20260104</v>
      </c>
      <c r="H2818">
        <v>516</v>
      </c>
      <c r="I2818">
        <f t="shared" si="433"/>
        <v>19</v>
      </c>
      <c r="J2818">
        <f t="shared" si="434"/>
        <v>27.157894736842106</v>
      </c>
      <c r="K2818">
        <f t="shared" si="435"/>
        <v>344.11454431604409</v>
      </c>
      <c r="L2818">
        <f t="shared" si="436"/>
        <v>108.63157894736842</v>
      </c>
      <c r="M2818">
        <f t="shared" si="437"/>
        <v>0</v>
      </c>
      <c r="N2818">
        <f t="shared" si="438"/>
        <v>452.74612326341253</v>
      </c>
      <c r="O2818">
        <f t="shared" si="439"/>
        <v>392.19133139605185</v>
      </c>
      <c r="P2818">
        <f t="shared" si="440"/>
        <v>123.80866860394816</v>
      </c>
      <c r="Q2818">
        <f t="shared" si="441"/>
        <v>0</v>
      </c>
      <c r="R2818">
        <f t="shared" si="442"/>
        <v>516</v>
      </c>
    </row>
    <row r="2819" spans="1:18" x14ac:dyDescent="0.3">
      <c r="A2819" t="s">
        <v>35</v>
      </c>
      <c r="B2819" t="s">
        <v>36</v>
      </c>
      <c r="C2819">
        <v>2</v>
      </c>
      <c r="D2819">
        <v>4</v>
      </c>
      <c r="E2819">
        <v>0</v>
      </c>
      <c r="F2819">
        <v>20251230</v>
      </c>
      <c r="G2819">
        <v>20260104</v>
      </c>
      <c r="H2819">
        <v>838.56679999999994</v>
      </c>
      <c r="I2819">
        <f t="shared" si="433"/>
        <v>6</v>
      </c>
      <c r="J2819">
        <f t="shared" si="434"/>
        <v>139.76113333333333</v>
      </c>
      <c r="K2819">
        <f t="shared" si="435"/>
        <v>236.11962157410429</v>
      </c>
      <c r="L2819">
        <f t="shared" si="436"/>
        <v>559.04453333333333</v>
      </c>
      <c r="M2819">
        <f t="shared" si="437"/>
        <v>0</v>
      </c>
      <c r="N2819">
        <f t="shared" si="438"/>
        <v>795.16415490743759</v>
      </c>
      <c r="O2819">
        <f t="shared" si="439"/>
        <v>249.00779827488117</v>
      </c>
      <c r="P2819">
        <f t="shared" si="440"/>
        <v>589.55900172511883</v>
      </c>
      <c r="Q2819">
        <f t="shared" si="441"/>
        <v>0</v>
      </c>
      <c r="R2819">
        <f t="shared" si="442"/>
        <v>838.56680000000006</v>
      </c>
    </row>
    <row r="2820" spans="1:18" x14ac:dyDescent="0.3">
      <c r="A2820" t="s">
        <v>0</v>
      </c>
      <c r="B2820" t="s">
        <v>0</v>
      </c>
      <c r="C2820">
        <v>18</v>
      </c>
      <c r="D2820">
        <v>5</v>
      </c>
      <c r="E2820">
        <v>0</v>
      </c>
      <c r="F2820">
        <v>20251214</v>
      </c>
      <c r="G2820">
        <v>20260105</v>
      </c>
      <c r="H2820">
        <v>41.985700000000001</v>
      </c>
      <c r="I2820">
        <f t="shared" si="433"/>
        <v>23</v>
      </c>
      <c r="J2820">
        <f t="shared" si="434"/>
        <v>1.8254652173913044</v>
      </c>
      <c r="K2820">
        <f t="shared" si="435"/>
        <v>27.756310459303588</v>
      </c>
      <c r="L2820">
        <f t="shared" si="436"/>
        <v>9.127326086956522</v>
      </c>
      <c r="M2820">
        <f t="shared" si="437"/>
        <v>0</v>
      </c>
      <c r="N2820">
        <f t="shared" si="438"/>
        <v>36.883636546260107</v>
      </c>
      <c r="O2820">
        <f t="shared" si="439"/>
        <v>31.595803266024419</v>
      </c>
      <c r="P2820">
        <f t="shared" si="440"/>
        <v>10.389896733975586</v>
      </c>
      <c r="Q2820">
        <f t="shared" si="441"/>
        <v>0</v>
      </c>
      <c r="R2820">
        <f t="shared" si="442"/>
        <v>41.985700000000008</v>
      </c>
    </row>
    <row r="2821" spans="1:18" x14ac:dyDescent="0.3">
      <c r="A2821" t="s">
        <v>41</v>
      </c>
      <c r="B2821" t="s">
        <v>42</v>
      </c>
      <c r="C2821">
        <v>26</v>
      </c>
      <c r="D2821">
        <v>1</v>
      </c>
      <c r="E2821">
        <v>0</v>
      </c>
      <c r="F2821">
        <v>20251206</v>
      </c>
      <c r="G2821">
        <v>20260101</v>
      </c>
      <c r="H2821">
        <v>88221.226899999994</v>
      </c>
      <c r="I2821">
        <f t="shared" si="433"/>
        <v>27</v>
      </c>
      <c r="J2821">
        <f t="shared" si="434"/>
        <v>3267.452848148148</v>
      </c>
      <c r="K2821">
        <f t="shared" si="435"/>
        <v>71762.62993150414</v>
      </c>
      <c r="L2821">
        <f t="shared" si="436"/>
        <v>3267.452848148148</v>
      </c>
      <c r="M2821">
        <f t="shared" si="437"/>
        <v>0</v>
      </c>
      <c r="N2821">
        <f t="shared" si="438"/>
        <v>75030.082779652294</v>
      </c>
      <c r="O2821">
        <f t="shared" si="439"/>
        <v>84379.318582397769</v>
      </c>
      <c r="P2821">
        <f t="shared" si="440"/>
        <v>3841.9083176022168</v>
      </c>
      <c r="Q2821">
        <f t="shared" si="441"/>
        <v>0</v>
      </c>
      <c r="R2821">
        <f t="shared" si="442"/>
        <v>88221.22689999998</v>
      </c>
    </row>
    <row r="2822" spans="1:18" x14ac:dyDescent="0.3">
      <c r="A2822" t="s">
        <v>33</v>
      </c>
      <c r="B2822" t="s">
        <v>34</v>
      </c>
      <c r="C2822">
        <v>0</v>
      </c>
      <c r="D2822">
        <v>1</v>
      </c>
      <c r="E2822">
        <v>0</v>
      </c>
      <c r="F2822">
        <v>20260107</v>
      </c>
      <c r="G2822">
        <v>20260107</v>
      </c>
      <c r="H2822">
        <v>7419.7416000000003</v>
      </c>
      <c r="I2822">
        <f t="shared" si="433"/>
        <v>1</v>
      </c>
      <c r="J2822">
        <f t="shared" si="434"/>
        <v>7419.7416000000003</v>
      </c>
      <c r="K2822">
        <f t="shared" si="435"/>
        <v>0</v>
      </c>
      <c r="L2822">
        <f t="shared" si="436"/>
        <v>7419.7416000000003</v>
      </c>
      <c r="M2822">
        <f t="shared" si="437"/>
        <v>0</v>
      </c>
      <c r="N2822">
        <f t="shared" si="438"/>
        <v>7419.7416000000003</v>
      </c>
      <c r="O2822">
        <f t="shared" si="439"/>
        <v>0</v>
      </c>
      <c r="P2822">
        <f t="shared" si="440"/>
        <v>7419.7416000000003</v>
      </c>
      <c r="Q2822">
        <f t="shared" si="441"/>
        <v>0</v>
      </c>
      <c r="R2822">
        <f t="shared" si="442"/>
        <v>7419.7416000000003</v>
      </c>
    </row>
    <row r="2823" spans="1:18" x14ac:dyDescent="0.3">
      <c r="A2823" t="s">
        <v>0</v>
      </c>
      <c r="B2823" t="s">
        <v>0</v>
      </c>
      <c r="C2823">
        <v>9</v>
      </c>
      <c r="D2823">
        <v>2</v>
      </c>
      <c r="E2823">
        <v>0</v>
      </c>
      <c r="F2823">
        <v>20251223</v>
      </c>
      <c r="G2823">
        <v>20260102</v>
      </c>
      <c r="H2823">
        <v>125.9688</v>
      </c>
      <c r="I2823">
        <f t="shared" si="433"/>
        <v>11</v>
      </c>
      <c r="J2823">
        <f t="shared" si="434"/>
        <v>11.451709090909091</v>
      </c>
      <c r="K2823">
        <f t="shared" si="435"/>
        <v>87.061969132213406</v>
      </c>
      <c r="L2823">
        <f t="shared" si="436"/>
        <v>22.903418181818182</v>
      </c>
      <c r="M2823">
        <f t="shared" si="437"/>
        <v>0</v>
      </c>
      <c r="N2823">
        <f t="shared" si="438"/>
        <v>109.96538731403159</v>
      </c>
      <c r="O2823">
        <f t="shared" si="439"/>
        <v>99.73221615546079</v>
      </c>
      <c r="P2823">
        <f t="shared" si="440"/>
        <v>26.236583844539211</v>
      </c>
      <c r="Q2823">
        <f t="shared" si="441"/>
        <v>0</v>
      </c>
      <c r="R2823">
        <f t="shared" si="442"/>
        <v>125.9688</v>
      </c>
    </row>
    <row r="2824" spans="1:18" x14ac:dyDescent="0.3">
      <c r="A2824" t="s">
        <v>35</v>
      </c>
      <c r="B2824" t="s">
        <v>36</v>
      </c>
      <c r="C2824">
        <v>22</v>
      </c>
      <c r="D2824">
        <v>8</v>
      </c>
      <c r="E2824">
        <v>0</v>
      </c>
      <c r="F2824">
        <v>20251210</v>
      </c>
      <c r="G2824">
        <v>20260108</v>
      </c>
      <c r="H2824">
        <v>2064</v>
      </c>
      <c r="I2824">
        <f t="shared" si="433"/>
        <v>30</v>
      </c>
      <c r="J2824">
        <f t="shared" si="434"/>
        <v>68.8</v>
      </c>
      <c r="K2824">
        <f t="shared" si="435"/>
        <v>1278.5767068809457</v>
      </c>
      <c r="L2824">
        <f t="shared" si="436"/>
        <v>550.4</v>
      </c>
      <c r="M2824">
        <f t="shared" si="437"/>
        <v>0</v>
      </c>
      <c r="N2824">
        <f t="shared" si="438"/>
        <v>1828.9767068809456</v>
      </c>
      <c r="O2824">
        <f t="shared" si="439"/>
        <v>1442.8736643140051</v>
      </c>
      <c r="P2824">
        <f t="shared" si="440"/>
        <v>621.12633568599506</v>
      </c>
      <c r="Q2824">
        <f t="shared" si="441"/>
        <v>0</v>
      </c>
      <c r="R2824">
        <f t="shared" si="442"/>
        <v>2064</v>
      </c>
    </row>
    <row r="2825" spans="1:18" x14ac:dyDescent="0.3">
      <c r="A2825" t="s">
        <v>35</v>
      </c>
      <c r="B2825" t="s">
        <v>34</v>
      </c>
      <c r="C2825">
        <v>24</v>
      </c>
      <c r="D2825">
        <v>10</v>
      </c>
      <c r="E2825">
        <v>0</v>
      </c>
      <c r="F2825">
        <v>20251208</v>
      </c>
      <c r="G2825">
        <v>20260110</v>
      </c>
      <c r="H2825">
        <v>911.68020000000001</v>
      </c>
      <c r="I2825">
        <f t="shared" si="433"/>
        <v>34</v>
      </c>
      <c r="J2825">
        <f t="shared" si="434"/>
        <v>26.814123529411766</v>
      </c>
      <c r="K2825">
        <f t="shared" si="435"/>
        <v>543.61385454758215</v>
      </c>
      <c r="L2825">
        <f t="shared" si="436"/>
        <v>268.14123529411768</v>
      </c>
      <c r="M2825">
        <f t="shared" si="437"/>
        <v>0</v>
      </c>
      <c r="N2825">
        <f t="shared" si="438"/>
        <v>811.75508984169983</v>
      </c>
      <c r="O2825">
        <f t="shared" si="439"/>
        <v>610.53141993031159</v>
      </c>
      <c r="P2825">
        <f t="shared" si="440"/>
        <v>301.14878006968848</v>
      </c>
      <c r="Q2825">
        <f t="shared" si="441"/>
        <v>0</v>
      </c>
      <c r="R2825">
        <f t="shared" si="442"/>
        <v>911.68020000000001</v>
      </c>
    </row>
    <row r="2826" spans="1:18" x14ac:dyDescent="0.3">
      <c r="A2826" t="s">
        <v>35</v>
      </c>
      <c r="B2826" t="s">
        <v>36</v>
      </c>
      <c r="C2826">
        <v>22</v>
      </c>
      <c r="D2826">
        <v>3</v>
      </c>
      <c r="E2826">
        <v>0</v>
      </c>
      <c r="F2826">
        <v>20251210</v>
      </c>
      <c r="G2826">
        <v>20260103</v>
      </c>
      <c r="H2826">
        <v>2064</v>
      </c>
      <c r="I2826">
        <f t="shared" si="433"/>
        <v>25</v>
      </c>
      <c r="J2826">
        <f t="shared" si="434"/>
        <v>82.56</v>
      </c>
      <c r="K2826">
        <f t="shared" si="435"/>
        <v>1534.2920482571351</v>
      </c>
      <c r="L2826">
        <f t="shared" si="436"/>
        <v>247.68</v>
      </c>
      <c r="M2826">
        <f t="shared" si="437"/>
        <v>0</v>
      </c>
      <c r="N2826">
        <f t="shared" si="438"/>
        <v>1781.9720482571352</v>
      </c>
      <c r="O2826">
        <f t="shared" si="439"/>
        <v>1777.1203486047984</v>
      </c>
      <c r="P2826">
        <f t="shared" si="440"/>
        <v>286.87965139520145</v>
      </c>
      <c r="Q2826">
        <f t="shared" si="441"/>
        <v>0</v>
      </c>
      <c r="R2826">
        <f t="shared" si="442"/>
        <v>2064</v>
      </c>
    </row>
    <row r="2827" spans="1:18" x14ac:dyDescent="0.3">
      <c r="A2827" t="s">
        <v>33</v>
      </c>
      <c r="B2827" t="s">
        <v>34</v>
      </c>
      <c r="C2827">
        <v>0</v>
      </c>
      <c r="D2827">
        <v>22</v>
      </c>
      <c r="E2827">
        <v>0</v>
      </c>
      <c r="F2827">
        <v>20260102</v>
      </c>
      <c r="G2827">
        <v>20260123</v>
      </c>
      <c r="H2827">
        <v>638507.86320000002</v>
      </c>
      <c r="I2827">
        <f t="shared" ref="I2827:I2890" si="443">IF(C2827&lt;0,0,C2827)+D2827+E2827</f>
        <v>22</v>
      </c>
      <c r="J2827">
        <f t="shared" ref="J2827:J2890" si="444">H2827/I2827</f>
        <v>29023.084690909091</v>
      </c>
      <c r="K2827">
        <f t="shared" ref="K2827:K2890" si="445">IF(C2827&lt;0,0,C2827)*$J2827*$B$6</f>
        <v>0</v>
      </c>
      <c r="L2827">
        <f t="shared" ref="L2827:L2890" si="446">IF(D2827&lt;0,0,D2827)*$J2827*$C$6</f>
        <v>638507.86320000002</v>
      </c>
      <c r="M2827">
        <f t="shared" ref="M2827:M2890" si="447">IF(E2827&lt;0,0,E2827)*$J2827*$D$6</f>
        <v>0</v>
      </c>
      <c r="N2827">
        <f t="shared" ref="N2827:N2890" si="448">K2827+L2827+M2827</f>
        <v>638507.86320000002</v>
      </c>
      <c r="O2827">
        <f t="shared" ref="O2827:O2890" si="449">K2827/$N2827*$H2827</f>
        <v>0</v>
      </c>
      <c r="P2827">
        <f t="shared" ref="P2827:P2890" si="450">L2827/$N2827*$H2827</f>
        <v>638507.86320000002</v>
      </c>
      <c r="Q2827">
        <f t="shared" ref="Q2827:Q2890" si="451">M2827/$N2827*$H2827</f>
        <v>0</v>
      </c>
      <c r="R2827">
        <f t="shared" ref="R2827:R2890" si="452">O2827+P2827+Q2827</f>
        <v>638507.86320000002</v>
      </c>
    </row>
    <row r="2828" spans="1:18" x14ac:dyDescent="0.3">
      <c r="A2828" t="s">
        <v>0</v>
      </c>
      <c r="B2828" t="s">
        <v>0</v>
      </c>
      <c r="C2828">
        <v>31</v>
      </c>
      <c r="D2828">
        <v>12</v>
      </c>
      <c r="E2828">
        <v>0</v>
      </c>
      <c r="F2828">
        <v>20251114</v>
      </c>
      <c r="G2828">
        <v>20260112</v>
      </c>
      <c r="H2828">
        <v>1302.4436000000001</v>
      </c>
      <c r="I2828">
        <f t="shared" si="443"/>
        <v>43</v>
      </c>
      <c r="J2828">
        <f t="shared" si="444"/>
        <v>30.28938604651163</v>
      </c>
      <c r="K2828">
        <f t="shared" si="445"/>
        <v>793.17283787568044</v>
      </c>
      <c r="L2828">
        <f t="shared" si="446"/>
        <v>363.47263255813959</v>
      </c>
      <c r="M2828">
        <f t="shared" si="447"/>
        <v>0</v>
      </c>
      <c r="N2828">
        <f t="shared" si="448"/>
        <v>1156.64547043382</v>
      </c>
      <c r="O2828">
        <f t="shared" si="449"/>
        <v>893.15430941647958</v>
      </c>
      <c r="P2828">
        <f t="shared" si="450"/>
        <v>409.28929058352048</v>
      </c>
      <c r="Q2828">
        <f t="shared" si="451"/>
        <v>0</v>
      </c>
      <c r="R2828">
        <f t="shared" si="452"/>
        <v>1302.4436000000001</v>
      </c>
    </row>
    <row r="2829" spans="1:18" x14ac:dyDescent="0.3">
      <c r="A2829" t="s">
        <v>33</v>
      </c>
      <c r="B2829" t="s">
        <v>34</v>
      </c>
      <c r="C2829">
        <v>3</v>
      </c>
      <c r="D2829">
        <v>7</v>
      </c>
      <c r="E2829">
        <v>0</v>
      </c>
      <c r="F2829">
        <v>20251229</v>
      </c>
      <c r="G2829">
        <v>20260107</v>
      </c>
      <c r="H2829">
        <v>1425.6978999999999</v>
      </c>
      <c r="I2829">
        <f t="shared" si="443"/>
        <v>10</v>
      </c>
      <c r="J2829">
        <f t="shared" si="444"/>
        <v>142.56978999999998</v>
      </c>
      <c r="K2829">
        <f t="shared" si="445"/>
        <v>361.29706514054169</v>
      </c>
      <c r="L2829">
        <f t="shared" si="446"/>
        <v>997.98852999999986</v>
      </c>
      <c r="M2829">
        <f t="shared" si="447"/>
        <v>0</v>
      </c>
      <c r="N2829">
        <f t="shared" si="448"/>
        <v>1359.2855951405415</v>
      </c>
      <c r="O2829">
        <f t="shared" si="449"/>
        <v>378.94940466412822</v>
      </c>
      <c r="P2829">
        <f t="shared" si="450"/>
        <v>1046.7484953358717</v>
      </c>
      <c r="Q2829">
        <f t="shared" si="451"/>
        <v>0</v>
      </c>
      <c r="R2829">
        <f t="shared" si="452"/>
        <v>1425.6978999999999</v>
      </c>
    </row>
    <row r="2830" spans="1:18" x14ac:dyDescent="0.3">
      <c r="A2830" t="s">
        <v>33</v>
      </c>
      <c r="B2830" t="s">
        <v>34</v>
      </c>
      <c r="C2830">
        <v>3</v>
      </c>
      <c r="D2830">
        <v>12</v>
      </c>
      <c r="E2830">
        <v>0</v>
      </c>
      <c r="F2830">
        <v>20251229</v>
      </c>
      <c r="G2830">
        <v>20260112</v>
      </c>
      <c r="H2830">
        <v>4404.5506999999998</v>
      </c>
      <c r="I2830">
        <f t="shared" si="443"/>
        <v>15</v>
      </c>
      <c r="J2830">
        <f t="shared" si="444"/>
        <v>293.63671333333332</v>
      </c>
      <c r="K2830">
        <f t="shared" si="445"/>
        <v>744.12736909304499</v>
      </c>
      <c r="L2830">
        <f t="shared" si="446"/>
        <v>3523.6405599999998</v>
      </c>
      <c r="M2830">
        <f t="shared" si="447"/>
        <v>0</v>
      </c>
      <c r="N2830">
        <f t="shared" si="448"/>
        <v>4267.7679290930446</v>
      </c>
      <c r="O2830">
        <f t="shared" si="449"/>
        <v>767.97679229115204</v>
      </c>
      <c r="P2830">
        <f t="shared" si="450"/>
        <v>3636.5739077088479</v>
      </c>
      <c r="Q2830">
        <f t="shared" si="451"/>
        <v>0</v>
      </c>
      <c r="R2830">
        <f t="shared" si="452"/>
        <v>4404.5506999999998</v>
      </c>
    </row>
    <row r="2831" spans="1:18" x14ac:dyDescent="0.3">
      <c r="A2831" t="s">
        <v>33</v>
      </c>
      <c r="B2831" t="s">
        <v>34</v>
      </c>
      <c r="C2831">
        <v>31</v>
      </c>
      <c r="D2831">
        <v>3</v>
      </c>
      <c r="E2831">
        <v>0</v>
      </c>
      <c r="F2831">
        <v>20250626</v>
      </c>
      <c r="G2831">
        <v>20260103</v>
      </c>
      <c r="H2831">
        <v>420.3408</v>
      </c>
      <c r="I2831">
        <f t="shared" si="443"/>
        <v>34</v>
      </c>
      <c r="J2831">
        <f t="shared" si="444"/>
        <v>12.362964705882353</v>
      </c>
      <c r="K2831">
        <f t="shared" si="445"/>
        <v>323.74270595197214</v>
      </c>
      <c r="L2831">
        <f t="shared" si="446"/>
        <v>37.088894117647058</v>
      </c>
      <c r="M2831">
        <f t="shared" si="447"/>
        <v>0</v>
      </c>
      <c r="N2831">
        <f t="shared" si="448"/>
        <v>360.83160006961918</v>
      </c>
      <c r="O2831">
        <f t="shared" si="449"/>
        <v>377.13511784378335</v>
      </c>
      <c r="P2831">
        <f t="shared" si="450"/>
        <v>43.205682156216682</v>
      </c>
      <c r="Q2831">
        <f t="shared" si="451"/>
        <v>0</v>
      </c>
      <c r="R2831">
        <f t="shared" si="452"/>
        <v>420.34080000000006</v>
      </c>
    </row>
    <row r="2832" spans="1:18" x14ac:dyDescent="0.3">
      <c r="A2832" t="s">
        <v>33</v>
      </c>
      <c r="B2832" t="s">
        <v>34</v>
      </c>
      <c r="C2832">
        <v>0</v>
      </c>
      <c r="D2832">
        <v>3</v>
      </c>
      <c r="E2832">
        <v>0</v>
      </c>
      <c r="F2832">
        <v>20260101</v>
      </c>
      <c r="G2832">
        <v>20260103</v>
      </c>
      <c r="H2832">
        <v>1090.3423</v>
      </c>
      <c r="I2832">
        <f t="shared" si="443"/>
        <v>3</v>
      </c>
      <c r="J2832">
        <f t="shared" si="444"/>
        <v>363.44743333333332</v>
      </c>
      <c r="K2832">
        <f t="shared" si="445"/>
        <v>0</v>
      </c>
      <c r="L2832">
        <f t="shared" si="446"/>
        <v>1090.3423</v>
      </c>
      <c r="M2832">
        <f t="shared" si="447"/>
        <v>0</v>
      </c>
      <c r="N2832">
        <f t="shared" si="448"/>
        <v>1090.3423</v>
      </c>
      <c r="O2832">
        <f t="shared" si="449"/>
        <v>0</v>
      </c>
      <c r="P2832">
        <f t="shared" si="450"/>
        <v>1090.3423</v>
      </c>
      <c r="Q2832">
        <f t="shared" si="451"/>
        <v>0</v>
      </c>
      <c r="R2832">
        <f t="shared" si="452"/>
        <v>1090.3423</v>
      </c>
    </row>
    <row r="2833" spans="1:18" x14ac:dyDescent="0.3">
      <c r="A2833" t="s">
        <v>0</v>
      </c>
      <c r="B2833" t="s">
        <v>0</v>
      </c>
      <c r="C2833">
        <v>23</v>
      </c>
      <c r="D2833">
        <v>3</v>
      </c>
      <c r="E2833">
        <v>0</v>
      </c>
      <c r="F2833">
        <v>20251209</v>
      </c>
      <c r="G2833">
        <v>20260103</v>
      </c>
      <c r="H2833">
        <v>294.03789999999998</v>
      </c>
      <c r="I2833">
        <f t="shared" si="443"/>
        <v>26</v>
      </c>
      <c r="J2833">
        <f t="shared" si="444"/>
        <v>11.309149999999999</v>
      </c>
      <c r="K2833">
        <f t="shared" si="445"/>
        <v>219.72196259667075</v>
      </c>
      <c r="L2833">
        <f t="shared" si="446"/>
        <v>33.927449999999993</v>
      </c>
      <c r="M2833">
        <f t="shared" si="447"/>
        <v>0</v>
      </c>
      <c r="N2833">
        <f t="shared" si="448"/>
        <v>253.64941259667074</v>
      </c>
      <c r="O2833">
        <f t="shared" si="449"/>
        <v>254.70819665778163</v>
      </c>
      <c r="P2833">
        <f t="shared" si="450"/>
        <v>39.32970334221833</v>
      </c>
      <c r="Q2833">
        <f t="shared" si="451"/>
        <v>0</v>
      </c>
      <c r="R2833">
        <f t="shared" si="452"/>
        <v>294.03789999999998</v>
      </c>
    </row>
    <row r="2834" spans="1:18" x14ac:dyDescent="0.3">
      <c r="A2834" t="s">
        <v>33</v>
      </c>
      <c r="B2834" t="s">
        <v>34</v>
      </c>
      <c r="C2834">
        <v>0</v>
      </c>
      <c r="D2834">
        <v>6</v>
      </c>
      <c r="E2834">
        <v>0</v>
      </c>
      <c r="F2834">
        <v>20260103</v>
      </c>
      <c r="G2834">
        <v>20260108</v>
      </c>
      <c r="H2834">
        <v>544.7473</v>
      </c>
      <c r="I2834">
        <f t="shared" si="443"/>
        <v>6</v>
      </c>
      <c r="J2834">
        <f t="shared" si="444"/>
        <v>90.791216666666671</v>
      </c>
      <c r="K2834">
        <f t="shared" si="445"/>
        <v>0</v>
      </c>
      <c r="L2834">
        <f t="shared" si="446"/>
        <v>544.7473</v>
      </c>
      <c r="M2834">
        <f t="shared" si="447"/>
        <v>0</v>
      </c>
      <c r="N2834">
        <f t="shared" si="448"/>
        <v>544.7473</v>
      </c>
      <c r="O2834">
        <f t="shared" si="449"/>
        <v>0</v>
      </c>
      <c r="P2834">
        <f t="shared" si="450"/>
        <v>544.7473</v>
      </c>
      <c r="Q2834">
        <f t="shared" si="451"/>
        <v>0</v>
      </c>
      <c r="R2834">
        <f t="shared" si="452"/>
        <v>544.7473</v>
      </c>
    </row>
    <row r="2835" spans="1:18" x14ac:dyDescent="0.3">
      <c r="A2835" t="s">
        <v>41</v>
      </c>
      <c r="B2835" t="s">
        <v>42</v>
      </c>
      <c r="C2835">
        <v>22</v>
      </c>
      <c r="D2835">
        <v>4</v>
      </c>
      <c r="E2835">
        <v>0</v>
      </c>
      <c r="F2835">
        <v>20251210</v>
      </c>
      <c r="G2835">
        <v>20260104</v>
      </c>
      <c r="H2835">
        <v>6467.3125</v>
      </c>
      <c r="I2835">
        <f t="shared" si="443"/>
        <v>26</v>
      </c>
      <c r="J2835">
        <f t="shared" si="444"/>
        <v>248.74278846153845</v>
      </c>
      <c r="K2835">
        <f t="shared" si="445"/>
        <v>4622.6269670281617</v>
      </c>
      <c r="L2835">
        <f t="shared" si="446"/>
        <v>994.97115384615381</v>
      </c>
      <c r="M2835">
        <f t="shared" si="447"/>
        <v>0</v>
      </c>
      <c r="N2835">
        <f t="shared" si="448"/>
        <v>5617.598120874316</v>
      </c>
      <c r="O2835">
        <f t="shared" si="449"/>
        <v>5321.8426315703318</v>
      </c>
      <c r="P2835">
        <f t="shared" si="450"/>
        <v>1145.4698684296682</v>
      </c>
      <c r="Q2835">
        <f t="shared" si="451"/>
        <v>0</v>
      </c>
      <c r="R2835">
        <f t="shared" si="452"/>
        <v>6467.3125</v>
      </c>
    </row>
    <row r="2836" spans="1:18" x14ac:dyDescent="0.3">
      <c r="A2836" t="s">
        <v>35</v>
      </c>
      <c r="B2836" t="s">
        <v>36</v>
      </c>
      <c r="C2836">
        <v>19</v>
      </c>
      <c r="D2836">
        <v>2</v>
      </c>
      <c r="E2836">
        <v>0</v>
      </c>
      <c r="F2836">
        <v>20251213</v>
      </c>
      <c r="G2836">
        <v>20260102</v>
      </c>
      <c r="H2836">
        <v>1548</v>
      </c>
      <c r="I2836">
        <f t="shared" si="443"/>
        <v>21</v>
      </c>
      <c r="J2836">
        <f t="shared" si="444"/>
        <v>73.714285714285708</v>
      </c>
      <c r="K2836">
        <f t="shared" si="445"/>
        <v>1183.0985761723036</v>
      </c>
      <c r="L2836">
        <f t="shared" si="446"/>
        <v>147.42857142857142</v>
      </c>
      <c r="M2836">
        <f t="shared" si="447"/>
        <v>0</v>
      </c>
      <c r="N2836">
        <f t="shared" si="448"/>
        <v>1330.527147600875</v>
      </c>
      <c r="O2836">
        <f t="shared" si="449"/>
        <v>1376.4744291140998</v>
      </c>
      <c r="P2836">
        <f t="shared" si="450"/>
        <v>171.52557088590024</v>
      </c>
      <c r="Q2836">
        <f t="shared" si="451"/>
        <v>0</v>
      </c>
      <c r="R2836">
        <f t="shared" si="452"/>
        <v>1548</v>
      </c>
    </row>
    <row r="2837" spans="1:18" x14ac:dyDescent="0.3">
      <c r="A2837" t="s">
        <v>33</v>
      </c>
      <c r="B2837" t="s">
        <v>34</v>
      </c>
      <c r="C2837">
        <v>19</v>
      </c>
      <c r="D2837">
        <v>14</v>
      </c>
      <c r="E2837">
        <v>0</v>
      </c>
      <c r="F2837">
        <v>20251213</v>
      </c>
      <c r="G2837">
        <v>20260114</v>
      </c>
      <c r="H2837">
        <v>965.48820000000001</v>
      </c>
      <c r="I2837">
        <f t="shared" si="443"/>
        <v>33</v>
      </c>
      <c r="J2837">
        <f t="shared" si="444"/>
        <v>29.257218181818182</v>
      </c>
      <c r="K2837">
        <f t="shared" si="445"/>
        <v>469.57211669709443</v>
      </c>
      <c r="L2837">
        <f t="shared" si="446"/>
        <v>409.60105454545453</v>
      </c>
      <c r="M2837">
        <f t="shared" si="447"/>
        <v>0</v>
      </c>
      <c r="N2837">
        <f t="shared" si="448"/>
        <v>879.17317124254896</v>
      </c>
      <c r="O2837">
        <f t="shared" si="449"/>
        <v>515.67353571460558</v>
      </c>
      <c r="P2837">
        <f t="shared" si="450"/>
        <v>449.81466428539437</v>
      </c>
      <c r="Q2837">
        <f t="shared" si="451"/>
        <v>0</v>
      </c>
      <c r="R2837">
        <f t="shared" si="452"/>
        <v>965.48820000000001</v>
      </c>
    </row>
    <row r="2838" spans="1:18" x14ac:dyDescent="0.3">
      <c r="A2838" t="s">
        <v>35</v>
      </c>
      <c r="B2838" t="s">
        <v>36</v>
      </c>
      <c r="C2838">
        <v>15</v>
      </c>
      <c r="D2838">
        <v>3</v>
      </c>
      <c r="E2838">
        <v>0</v>
      </c>
      <c r="F2838">
        <v>20251217</v>
      </c>
      <c r="G2838">
        <v>20260103</v>
      </c>
      <c r="H2838">
        <v>516</v>
      </c>
      <c r="I2838">
        <f t="shared" si="443"/>
        <v>18</v>
      </c>
      <c r="J2838">
        <f t="shared" si="444"/>
        <v>28.666666666666668</v>
      </c>
      <c r="K2838">
        <f t="shared" si="445"/>
        <v>363.23201900026868</v>
      </c>
      <c r="L2838">
        <f t="shared" si="446"/>
        <v>86</v>
      </c>
      <c r="M2838">
        <f t="shared" si="447"/>
        <v>0</v>
      </c>
      <c r="N2838">
        <f t="shared" si="448"/>
        <v>449.23201900026868</v>
      </c>
      <c r="O2838">
        <f t="shared" si="449"/>
        <v>417.21808303255989</v>
      </c>
      <c r="P2838">
        <f t="shared" si="450"/>
        <v>98.781916967440068</v>
      </c>
      <c r="Q2838">
        <f t="shared" si="451"/>
        <v>0</v>
      </c>
      <c r="R2838">
        <f t="shared" si="452"/>
        <v>516</v>
      </c>
    </row>
    <row r="2839" spans="1:18" x14ac:dyDescent="0.3">
      <c r="A2839" t="s">
        <v>35</v>
      </c>
      <c r="B2839" t="s">
        <v>34</v>
      </c>
      <c r="C2839">
        <v>0</v>
      </c>
      <c r="D2839">
        <v>1</v>
      </c>
      <c r="E2839">
        <v>0</v>
      </c>
      <c r="F2839">
        <v>20260106</v>
      </c>
      <c r="G2839">
        <v>20260106</v>
      </c>
      <c r="H2839">
        <v>2921.3944000000001</v>
      </c>
      <c r="I2839">
        <f t="shared" si="443"/>
        <v>1</v>
      </c>
      <c r="J2839">
        <f t="shared" si="444"/>
        <v>2921.3944000000001</v>
      </c>
      <c r="K2839">
        <f t="shared" si="445"/>
        <v>0</v>
      </c>
      <c r="L2839">
        <f t="shared" si="446"/>
        <v>2921.3944000000001</v>
      </c>
      <c r="M2839">
        <f t="shared" si="447"/>
        <v>0</v>
      </c>
      <c r="N2839">
        <f t="shared" si="448"/>
        <v>2921.3944000000001</v>
      </c>
      <c r="O2839">
        <f t="shared" si="449"/>
        <v>0</v>
      </c>
      <c r="P2839">
        <f t="shared" si="450"/>
        <v>2921.3944000000001</v>
      </c>
      <c r="Q2839">
        <f t="shared" si="451"/>
        <v>0</v>
      </c>
      <c r="R2839">
        <f t="shared" si="452"/>
        <v>2921.3944000000001</v>
      </c>
    </row>
    <row r="2840" spans="1:18" x14ac:dyDescent="0.3">
      <c r="A2840" t="s">
        <v>33</v>
      </c>
      <c r="B2840" t="s">
        <v>34</v>
      </c>
      <c r="C2840">
        <v>31</v>
      </c>
      <c r="D2840">
        <v>9</v>
      </c>
      <c r="E2840">
        <v>0</v>
      </c>
      <c r="F2840">
        <v>20251122</v>
      </c>
      <c r="G2840">
        <v>20260109</v>
      </c>
      <c r="H2840">
        <v>6343.1165000000001</v>
      </c>
      <c r="I2840">
        <f t="shared" si="443"/>
        <v>40</v>
      </c>
      <c r="J2840">
        <f t="shared" si="444"/>
        <v>158.5779125</v>
      </c>
      <c r="K2840">
        <f t="shared" si="445"/>
        <v>4152.5996165416545</v>
      </c>
      <c r="L2840">
        <f t="shared" si="446"/>
        <v>1427.2012124999999</v>
      </c>
      <c r="M2840">
        <f t="shared" si="447"/>
        <v>0</v>
      </c>
      <c r="N2840">
        <f t="shared" si="448"/>
        <v>5579.8008290416547</v>
      </c>
      <c r="O2840">
        <f t="shared" si="449"/>
        <v>4720.6744385001784</v>
      </c>
      <c r="P2840">
        <f t="shared" si="450"/>
        <v>1622.4420614998214</v>
      </c>
      <c r="Q2840">
        <f t="shared" si="451"/>
        <v>0</v>
      </c>
      <c r="R2840">
        <f t="shared" si="452"/>
        <v>6343.1165000000001</v>
      </c>
    </row>
    <row r="2841" spans="1:18" x14ac:dyDescent="0.3">
      <c r="A2841" t="s">
        <v>33</v>
      </c>
      <c r="B2841" t="s">
        <v>34</v>
      </c>
      <c r="C2841">
        <v>8</v>
      </c>
      <c r="D2841">
        <v>5</v>
      </c>
      <c r="E2841">
        <v>0</v>
      </c>
      <c r="F2841">
        <v>20251224</v>
      </c>
      <c r="G2841">
        <v>20260105</v>
      </c>
      <c r="H2841">
        <v>159859.3653</v>
      </c>
      <c r="I2841">
        <f t="shared" si="443"/>
        <v>13</v>
      </c>
      <c r="J2841">
        <f t="shared" si="444"/>
        <v>12296.874253846154</v>
      </c>
      <c r="K2841">
        <f t="shared" si="445"/>
        <v>83099.878374269043</v>
      </c>
      <c r="L2841">
        <f t="shared" si="446"/>
        <v>61484.371269230767</v>
      </c>
      <c r="M2841">
        <f t="shared" si="447"/>
        <v>0</v>
      </c>
      <c r="N2841">
        <f t="shared" si="448"/>
        <v>144584.24964349982</v>
      </c>
      <c r="O2841">
        <f t="shared" si="449"/>
        <v>91879.259643929545</v>
      </c>
      <c r="P2841">
        <f t="shared" si="450"/>
        <v>67980.10565607046</v>
      </c>
      <c r="Q2841">
        <f t="shared" si="451"/>
        <v>0</v>
      </c>
      <c r="R2841">
        <f t="shared" si="452"/>
        <v>159859.3653</v>
      </c>
    </row>
    <row r="2842" spans="1:18" x14ac:dyDescent="0.3">
      <c r="A2842" t="s">
        <v>37</v>
      </c>
      <c r="B2842" t="s">
        <v>38</v>
      </c>
      <c r="C2842">
        <v>0</v>
      </c>
      <c r="D2842">
        <v>2</v>
      </c>
      <c r="E2842">
        <v>0</v>
      </c>
      <c r="F2842">
        <v>20260107</v>
      </c>
      <c r="G2842">
        <v>20260108</v>
      </c>
      <c r="H2842">
        <v>209.39959999999999</v>
      </c>
      <c r="I2842">
        <f t="shared" si="443"/>
        <v>2</v>
      </c>
      <c r="J2842">
        <f t="shared" si="444"/>
        <v>104.6998</v>
      </c>
      <c r="K2842">
        <f t="shared" si="445"/>
        <v>0</v>
      </c>
      <c r="L2842">
        <f t="shared" si="446"/>
        <v>209.39959999999999</v>
      </c>
      <c r="M2842">
        <f t="shared" si="447"/>
        <v>0</v>
      </c>
      <c r="N2842">
        <f t="shared" si="448"/>
        <v>209.39959999999999</v>
      </c>
      <c r="O2842">
        <f t="shared" si="449"/>
        <v>0</v>
      </c>
      <c r="P2842">
        <f t="shared" si="450"/>
        <v>209.39959999999999</v>
      </c>
      <c r="Q2842">
        <f t="shared" si="451"/>
        <v>0</v>
      </c>
      <c r="R2842">
        <f t="shared" si="452"/>
        <v>209.39959999999999</v>
      </c>
    </row>
    <row r="2843" spans="1:18" x14ac:dyDescent="0.3">
      <c r="A2843" t="s">
        <v>39</v>
      </c>
      <c r="B2843" t="s">
        <v>40</v>
      </c>
      <c r="C2843">
        <v>1</v>
      </c>
      <c r="D2843">
        <v>5</v>
      </c>
      <c r="E2843">
        <v>0</v>
      </c>
      <c r="F2843">
        <v>20251231</v>
      </c>
      <c r="G2843">
        <v>20260105</v>
      </c>
      <c r="H2843">
        <v>6791.4301999999998</v>
      </c>
      <c r="I2843">
        <f t="shared" si="443"/>
        <v>6</v>
      </c>
      <c r="J2843">
        <f t="shared" si="444"/>
        <v>1131.9050333333332</v>
      </c>
      <c r="K2843">
        <f t="shared" si="445"/>
        <v>956.1491873819374</v>
      </c>
      <c r="L2843">
        <f t="shared" si="446"/>
        <v>5659.5251666666663</v>
      </c>
      <c r="M2843">
        <f t="shared" si="447"/>
        <v>0</v>
      </c>
      <c r="N2843">
        <f t="shared" si="448"/>
        <v>6615.6743540486041</v>
      </c>
      <c r="O2843">
        <f t="shared" si="449"/>
        <v>981.55080183431903</v>
      </c>
      <c r="P2843">
        <f t="shared" si="450"/>
        <v>5809.87939816568</v>
      </c>
      <c r="Q2843">
        <f t="shared" si="451"/>
        <v>0</v>
      </c>
      <c r="R2843">
        <f t="shared" si="452"/>
        <v>6791.4301999999989</v>
      </c>
    </row>
    <row r="2844" spans="1:18" x14ac:dyDescent="0.3">
      <c r="A2844" t="s">
        <v>33</v>
      </c>
      <c r="B2844" t="s">
        <v>34</v>
      </c>
      <c r="C2844">
        <v>20</v>
      </c>
      <c r="D2844">
        <v>8</v>
      </c>
      <c r="E2844">
        <v>0</v>
      </c>
      <c r="F2844">
        <v>20251212</v>
      </c>
      <c r="G2844">
        <v>20260108</v>
      </c>
      <c r="H2844">
        <v>22918.771199999999</v>
      </c>
      <c r="I2844">
        <f t="shared" si="443"/>
        <v>28</v>
      </c>
      <c r="J2844">
        <f t="shared" si="444"/>
        <v>818.52754285714286</v>
      </c>
      <c r="K2844">
        <f t="shared" si="445"/>
        <v>13828.623813922279</v>
      </c>
      <c r="L2844">
        <f t="shared" si="446"/>
        <v>6548.2203428571429</v>
      </c>
      <c r="M2844">
        <f t="shared" si="447"/>
        <v>0</v>
      </c>
      <c r="N2844">
        <f t="shared" si="448"/>
        <v>20376.844156779422</v>
      </c>
      <c r="O2844">
        <f t="shared" si="449"/>
        <v>15553.687448540017</v>
      </c>
      <c r="P2844">
        <f t="shared" si="450"/>
        <v>7365.0837514599825</v>
      </c>
      <c r="Q2844">
        <f t="shared" si="451"/>
        <v>0</v>
      </c>
      <c r="R2844">
        <f t="shared" si="452"/>
        <v>22918.771199999999</v>
      </c>
    </row>
    <row r="2845" spans="1:18" x14ac:dyDescent="0.3">
      <c r="A2845" t="s">
        <v>33</v>
      </c>
      <c r="B2845" t="s">
        <v>34</v>
      </c>
      <c r="C2845">
        <v>0</v>
      </c>
      <c r="D2845">
        <v>9</v>
      </c>
      <c r="E2845">
        <v>0</v>
      </c>
      <c r="F2845">
        <v>20260102</v>
      </c>
      <c r="G2845">
        <v>20260110</v>
      </c>
      <c r="H2845">
        <v>209.66640000000001</v>
      </c>
      <c r="I2845">
        <f t="shared" si="443"/>
        <v>9</v>
      </c>
      <c r="J2845">
        <f t="shared" si="444"/>
        <v>23.296266666666668</v>
      </c>
      <c r="K2845">
        <f t="shared" si="445"/>
        <v>0</v>
      </c>
      <c r="L2845">
        <f t="shared" si="446"/>
        <v>209.66640000000001</v>
      </c>
      <c r="M2845">
        <f t="shared" si="447"/>
        <v>0</v>
      </c>
      <c r="N2845">
        <f t="shared" si="448"/>
        <v>209.66640000000001</v>
      </c>
      <c r="O2845">
        <f t="shared" si="449"/>
        <v>0</v>
      </c>
      <c r="P2845">
        <f t="shared" si="450"/>
        <v>209.66640000000001</v>
      </c>
      <c r="Q2845">
        <f t="shared" si="451"/>
        <v>0</v>
      </c>
      <c r="R2845">
        <f t="shared" si="452"/>
        <v>209.66640000000001</v>
      </c>
    </row>
    <row r="2846" spans="1:18" x14ac:dyDescent="0.3">
      <c r="A2846" t="s">
        <v>41</v>
      </c>
      <c r="B2846" t="s">
        <v>42</v>
      </c>
      <c r="C2846">
        <v>30</v>
      </c>
      <c r="D2846">
        <v>7</v>
      </c>
      <c r="E2846">
        <v>0</v>
      </c>
      <c r="F2846">
        <v>20251202</v>
      </c>
      <c r="G2846">
        <v>20260107</v>
      </c>
      <c r="H2846">
        <v>4580.2061999999996</v>
      </c>
      <c r="I2846">
        <f t="shared" si="443"/>
        <v>37</v>
      </c>
      <c r="J2846">
        <f t="shared" si="444"/>
        <v>123.78935675675675</v>
      </c>
      <c r="K2846">
        <f t="shared" si="445"/>
        <v>3137.0412548024169</v>
      </c>
      <c r="L2846">
        <f t="shared" si="446"/>
        <v>866.52549729729719</v>
      </c>
      <c r="M2846">
        <f t="shared" si="447"/>
        <v>0</v>
      </c>
      <c r="N2846">
        <f t="shared" si="448"/>
        <v>4003.566752099714</v>
      </c>
      <c r="O2846">
        <f t="shared" si="449"/>
        <v>3588.8737954390795</v>
      </c>
      <c r="P2846">
        <f t="shared" si="450"/>
        <v>991.33240456092039</v>
      </c>
      <c r="Q2846">
        <f t="shared" si="451"/>
        <v>0</v>
      </c>
      <c r="R2846">
        <f t="shared" si="452"/>
        <v>4580.2061999999996</v>
      </c>
    </row>
    <row r="2847" spans="1:18" x14ac:dyDescent="0.3">
      <c r="A2847" t="s">
        <v>39</v>
      </c>
      <c r="B2847" t="s">
        <v>40</v>
      </c>
      <c r="C2847">
        <v>7</v>
      </c>
      <c r="D2847">
        <v>3</v>
      </c>
      <c r="E2847">
        <v>0</v>
      </c>
      <c r="F2847">
        <v>20251225</v>
      </c>
      <c r="G2847">
        <v>20260103</v>
      </c>
      <c r="H2847">
        <v>83.947599999999994</v>
      </c>
      <c r="I2847">
        <f t="shared" si="443"/>
        <v>10</v>
      </c>
      <c r="J2847">
        <f t="shared" si="444"/>
        <v>8.3947599999999998</v>
      </c>
      <c r="K2847">
        <f t="shared" si="445"/>
        <v>49.638882248276445</v>
      </c>
      <c r="L2847">
        <f t="shared" si="446"/>
        <v>25.184280000000001</v>
      </c>
      <c r="M2847">
        <f t="shared" si="447"/>
        <v>0</v>
      </c>
      <c r="N2847">
        <f t="shared" si="448"/>
        <v>74.823162248276446</v>
      </c>
      <c r="O2847">
        <f t="shared" si="449"/>
        <v>55.69218015135948</v>
      </c>
      <c r="P2847">
        <f t="shared" si="450"/>
        <v>28.255419848640514</v>
      </c>
      <c r="Q2847">
        <f t="shared" si="451"/>
        <v>0</v>
      </c>
      <c r="R2847">
        <f t="shared" si="452"/>
        <v>83.947599999999994</v>
      </c>
    </row>
    <row r="2848" spans="1:18" x14ac:dyDescent="0.3">
      <c r="A2848" t="s">
        <v>0</v>
      </c>
      <c r="B2848" t="s">
        <v>0</v>
      </c>
      <c r="C2848">
        <v>31</v>
      </c>
      <c r="D2848">
        <v>1</v>
      </c>
      <c r="E2848">
        <v>0</v>
      </c>
      <c r="F2848">
        <v>20251101</v>
      </c>
      <c r="G2848">
        <v>20260101</v>
      </c>
      <c r="H2848">
        <v>967.05640000000005</v>
      </c>
      <c r="I2848">
        <f t="shared" si="443"/>
        <v>32</v>
      </c>
      <c r="J2848">
        <f t="shared" si="444"/>
        <v>30.220512500000002</v>
      </c>
      <c r="K2848">
        <f t="shared" si="445"/>
        <v>791.36928113612464</v>
      </c>
      <c r="L2848">
        <f t="shared" si="446"/>
        <v>30.220512500000002</v>
      </c>
      <c r="M2848">
        <f t="shared" si="447"/>
        <v>0</v>
      </c>
      <c r="N2848">
        <f t="shared" si="448"/>
        <v>821.58979363612468</v>
      </c>
      <c r="O2848">
        <f t="shared" si="449"/>
        <v>931.48519372312592</v>
      </c>
      <c r="P2848">
        <f t="shared" si="450"/>
        <v>35.571206276874086</v>
      </c>
      <c r="Q2848">
        <f t="shared" si="451"/>
        <v>0</v>
      </c>
      <c r="R2848">
        <f t="shared" si="452"/>
        <v>967.05640000000005</v>
      </c>
    </row>
    <row r="2849" spans="1:18" x14ac:dyDescent="0.3">
      <c r="A2849" t="s">
        <v>0</v>
      </c>
      <c r="B2849" t="s">
        <v>0</v>
      </c>
      <c r="C2849">
        <v>31</v>
      </c>
      <c r="D2849">
        <v>1</v>
      </c>
      <c r="E2849">
        <v>0</v>
      </c>
      <c r="F2849">
        <v>20251030</v>
      </c>
      <c r="G2849">
        <v>20260101</v>
      </c>
      <c r="H2849">
        <v>3405.7204999999999</v>
      </c>
      <c r="I2849">
        <f t="shared" si="443"/>
        <v>32</v>
      </c>
      <c r="J2849">
        <f t="shared" si="444"/>
        <v>106.428765625</v>
      </c>
      <c r="K2849">
        <f t="shared" si="445"/>
        <v>2786.9962742975104</v>
      </c>
      <c r="L2849">
        <f t="shared" si="446"/>
        <v>106.428765625</v>
      </c>
      <c r="M2849">
        <f t="shared" si="447"/>
        <v>0</v>
      </c>
      <c r="N2849">
        <f t="shared" si="448"/>
        <v>2893.4250399225102</v>
      </c>
      <c r="O2849">
        <f t="shared" si="449"/>
        <v>3280.4479859802609</v>
      </c>
      <c r="P2849">
        <f t="shared" si="450"/>
        <v>125.27251401973945</v>
      </c>
      <c r="Q2849">
        <f t="shared" si="451"/>
        <v>0</v>
      </c>
      <c r="R2849">
        <f t="shared" si="452"/>
        <v>3405.7205000000004</v>
      </c>
    </row>
    <row r="2850" spans="1:18" x14ac:dyDescent="0.3">
      <c r="A2850" t="s">
        <v>0</v>
      </c>
      <c r="B2850" t="s">
        <v>0</v>
      </c>
      <c r="C2850">
        <v>31</v>
      </c>
      <c r="D2850">
        <v>7</v>
      </c>
      <c r="E2850">
        <v>0</v>
      </c>
      <c r="F2850">
        <v>20251027</v>
      </c>
      <c r="G2850">
        <v>20260107</v>
      </c>
      <c r="H2850">
        <v>42.030099999999997</v>
      </c>
      <c r="I2850">
        <f t="shared" si="443"/>
        <v>38</v>
      </c>
      <c r="J2850">
        <f t="shared" si="444"/>
        <v>1.1060552631578946</v>
      </c>
      <c r="K2850">
        <f t="shared" si="445"/>
        <v>28.963709947079497</v>
      </c>
      <c r="L2850">
        <f t="shared" si="446"/>
        <v>7.7423868421052617</v>
      </c>
      <c r="M2850">
        <f t="shared" si="447"/>
        <v>0</v>
      </c>
      <c r="N2850">
        <f t="shared" si="448"/>
        <v>36.706096789184755</v>
      </c>
      <c r="O2850">
        <f t="shared" si="449"/>
        <v>33.164725534245051</v>
      </c>
      <c r="P2850">
        <f t="shared" si="450"/>
        <v>8.8653744657549503</v>
      </c>
      <c r="Q2850">
        <f t="shared" si="451"/>
        <v>0</v>
      </c>
      <c r="R2850">
        <f t="shared" si="452"/>
        <v>42.030100000000004</v>
      </c>
    </row>
    <row r="2851" spans="1:18" x14ac:dyDescent="0.3">
      <c r="A2851" t="s">
        <v>0</v>
      </c>
      <c r="B2851" t="s">
        <v>0</v>
      </c>
      <c r="C2851">
        <v>31</v>
      </c>
      <c r="D2851">
        <v>1</v>
      </c>
      <c r="E2851">
        <v>0</v>
      </c>
      <c r="F2851">
        <v>20251027</v>
      </c>
      <c r="G2851">
        <v>20260101</v>
      </c>
      <c r="H2851">
        <v>294.31459999999998</v>
      </c>
      <c r="I2851">
        <f t="shared" si="443"/>
        <v>32</v>
      </c>
      <c r="J2851">
        <f t="shared" si="444"/>
        <v>9.1973312499999995</v>
      </c>
      <c r="K2851">
        <f t="shared" si="445"/>
        <v>240.84586320908073</v>
      </c>
      <c r="L2851">
        <f t="shared" si="446"/>
        <v>9.1973312499999995</v>
      </c>
      <c r="M2851">
        <f t="shared" si="447"/>
        <v>0</v>
      </c>
      <c r="N2851">
        <f t="shared" si="448"/>
        <v>250.04319445908072</v>
      </c>
      <c r="O2851">
        <f t="shared" si="449"/>
        <v>283.48883498061156</v>
      </c>
      <c r="P2851">
        <f t="shared" si="450"/>
        <v>10.825765019388408</v>
      </c>
      <c r="Q2851">
        <f t="shared" si="451"/>
        <v>0</v>
      </c>
      <c r="R2851">
        <f t="shared" si="452"/>
        <v>294.31459999999998</v>
      </c>
    </row>
    <row r="2852" spans="1:18" x14ac:dyDescent="0.3">
      <c r="A2852" t="s">
        <v>37</v>
      </c>
      <c r="B2852" t="s">
        <v>38</v>
      </c>
      <c r="C2852">
        <v>22</v>
      </c>
      <c r="D2852">
        <v>2</v>
      </c>
      <c r="E2852">
        <v>0</v>
      </c>
      <c r="F2852">
        <v>20251210</v>
      </c>
      <c r="G2852">
        <v>20260102</v>
      </c>
      <c r="H2852">
        <v>20245.658599999999</v>
      </c>
      <c r="I2852">
        <f t="shared" si="443"/>
        <v>24</v>
      </c>
      <c r="J2852">
        <f t="shared" si="444"/>
        <v>843.56910833333325</v>
      </c>
      <c r="K2852">
        <f t="shared" si="445"/>
        <v>15676.857740687923</v>
      </c>
      <c r="L2852">
        <f t="shared" si="446"/>
        <v>1687.1382166666665</v>
      </c>
      <c r="M2852">
        <f t="shared" si="447"/>
        <v>0</v>
      </c>
      <c r="N2852">
        <f t="shared" si="448"/>
        <v>17363.995957354589</v>
      </c>
      <c r="O2852">
        <f t="shared" si="449"/>
        <v>18278.529349939403</v>
      </c>
      <c r="P2852">
        <f t="shared" si="450"/>
        <v>1967.1292500605962</v>
      </c>
      <c r="Q2852">
        <f t="shared" si="451"/>
        <v>0</v>
      </c>
      <c r="R2852">
        <f t="shared" si="452"/>
        <v>20245.658599999999</v>
      </c>
    </row>
    <row r="2853" spans="1:18" x14ac:dyDescent="0.3">
      <c r="A2853" t="s">
        <v>0</v>
      </c>
      <c r="B2853" t="s">
        <v>0</v>
      </c>
      <c r="C2853">
        <v>16</v>
      </c>
      <c r="D2853">
        <v>4</v>
      </c>
      <c r="E2853">
        <v>0</v>
      </c>
      <c r="F2853">
        <v>20251216</v>
      </c>
      <c r="G2853">
        <v>20260104</v>
      </c>
      <c r="H2853">
        <v>83.961399999999998</v>
      </c>
      <c r="I2853">
        <f t="shared" si="443"/>
        <v>20</v>
      </c>
      <c r="J2853">
        <f t="shared" si="444"/>
        <v>4.1980699999999995</v>
      </c>
      <c r="K2853">
        <f t="shared" si="445"/>
        <v>56.73947691179378</v>
      </c>
      <c r="L2853">
        <f t="shared" si="446"/>
        <v>16.792279999999998</v>
      </c>
      <c r="M2853">
        <f t="shared" si="447"/>
        <v>0</v>
      </c>
      <c r="N2853">
        <f t="shared" si="448"/>
        <v>73.531756911793778</v>
      </c>
      <c r="O2853">
        <f t="shared" si="449"/>
        <v>64.787326141228036</v>
      </c>
      <c r="P2853">
        <f t="shared" si="450"/>
        <v>19.174073858771965</v>
      </c>
      <c r="Q2853">
        <f t="shared" si="451"/>
        <v>0</v>
      </c>
      <c r="R2853">
        <f t="shared" si="452"/>
        <v>83.961399999999998</v>
      </c>
    </row>
    <row r="2854" spans="1:18" x14ac:dyDescent="0.3">
      <c r="A2854" t="s">
        <v>39</v>
      </c>
      <c r="B2854" t="s">
        <v>40</v>
      </c>
      <c r="C2854">
        <v>22</v>
      </c>
      <c r="D2854">
        <v>2</v>
      </c>
      <c r="E2854">
        <v>0</v>
      </c>
      <c r="F2854">
        <v>20251210</v>
      </c>
      <c r="G2854">
        <v>20260102</v>
      </c>
      <c r="H2854">
        <v>3108.2547</v>
      </c>
      <c r="I2854">
        <f t="shared" si="443"/>
        <v>24</v>
      </c>
      <c r="J2854">
        <f t="shared" si="444"/>
        <v>129.51061250000001</v>
      </c>
      <c r="K2854">
        <f t="shared" si="445"/>
        <v>2406.8205295986086</v>
      </c>
      <c r="L2854">
        <f t="shared" si="446"/>
        <v>259.02122500000002</v>
      </c>
      <c r="M2854">
        <f t="shared" si="447"/>
        <v>0</v>
      </c>
      <c r="N2854">
        <f t="shared" si="448"/>
        <v>2665.8417545986085</v>
      </c>
      <c r="O2854">
        <f t="shared" si="449"/>
        <v>2806.2472989165735</v>
      </c>
      <c r="P2854">
        <f t="shared" si="450"/>
        <v>302.00740108342654</v>
      </c>
      <c r="Q2854">
        <f t="shared" si="451"/>
        <v>0</v>
      </c>
      <c r="R2854">
        <f t="shared" si="452"/>
        <v>3108.2547</v>
      </c>
    </row>
    <row r="2855" spans="1:18" x14ac:dyDescent="0.3">
      <c r="A2855" t="s">
        <v>37</v>
      </c>
      <c r="B2855" t="s">
        <v>38</v>
      </c>
      <c r="C2855">
        <v>20</v>
      </c>
      <c r="D2855">
        <v>2</v>
      </c>
      <c r="E2855">
        <v>0</v>
      </c>
      <c r="F2855">
        <v>20251212</v>
      </c>
      <c r="G2855">
        <v>20260102</v>
      </c>
      <c r="H2855">
        <v>11759.58</v>
      </c>
      <c r="I2855">
        <f t="shared" si="443"/>
        <v>22</v>
      </c>
      <c r="J2855">
        <f t="shared" si="444"/>
        <v>534.52636363636361</v>
      </c>
      <c r="K2855">
        <f t="shared" si="445"/>
        <v>9030.5623382561935</v>
      </c>
      <c r="L2855">
        <f t="shared" si="446"/>
        <v>1069.0527272727272</v>
      </c>
      <c r="M2855">
        <f t="shared" si="447"/>
        <v>0</v>
      </c>
      <c r="N2855">
        <f t="shared" si="448"/>
        <v>10099.61506552892</v>
      </c>
      <c r="O2855">
        <f t="shared" si="449"/>
        <v>10514.818591865736</v>
      </c>
      <c r="P2855">
        <f t="shared" si="450"/>
        <v>1244.7614081342651</v>
      </c>
      <c r="Q2855">
        <f t="shared" si="451"/>
        <v>0</v>
      </c>
      <c r="R2855">
        <f t="shared" si="452"/>
        <v>11759.580000000002</v>
      </c>
    </row>
    <row r="2856" spans="1:18" x14ac:dyDescent="0.3">
      <c r="A2856" t="s">
        <v>0</v>
      </c>
      <c r="B2856" t="s">
        <v>0</v>
      </c>
      <c r="C2856">
        <v>19</v>
      </c>
      <c r="D2856">
        <v>4</v>
      </c>
      <c r="E2856">
        <v>0</v>
      </c>
      <c r="F2856">
        <v>20251213</v>
      </c>
      <c r="G2856">
        <v>20260104</v>
      </c>
      <c r="H2856">
        <v>251.9436</v>
      </c>
      <c r="I2856">
        <f t="shared" si="443"/>
        <v>23</v>
      </c>
      <c r="J2856">
        <f t="shared" si="444"/>
        <v>10.954069565217392</v>
      </c>
      <c r="K2856">
        <f t="shared" si="445"/>
        <v>175.81048205679738</v>
      </c>
      <c r="L2856">
        <f t="shared" si="446"/>
        <v>43.816278260869566</v>
      </c>
      <c r="M2856">
        <f t="shared" si="447"/>
        <v>0</v>
      </c>
      <c r="N2856">
        <f t="shared" si="448"/>
        <v>219.62676031766694</v>
      </c>
      <c r="O2856">
        <f t="shared" si="449"/>
        <v>201.68000339784584</v>
      </c>
      <c r="P2856">
        <f t="shared" si="450"/>
        <v>50.263596602154202</v>
      </c>
      <c r="Q2856">
        <f t="shared" si="451"/>
        <v>0</v>
      </c>
      <c r="R2856">
        <f t="shared" si="452"/>
        <v>251.94360000000003</v>
      </c>
    </row>
    <row r="2857" spans="1:18" x14ac:dyDescent="0.3">
      <c r="A2857" t="s">
        <v>39</v>
      </c>
      <c r="B2857" t="s">
        <v>40</v>
      </c>
      <c r="C2857">
        <v>16</v>
      </c>
      <c r="D2857">
        <v>5</v>
      </c>
      <c r="E2857">
        <v>0</v>
      </c>
      <c r="F2857">
        <v>20251216</v>
      </c>
      <c r="G2857">
        <v>20260105</v>
      </c>
      <c r="H2857">
        <v>209.88380000000001</v>
      </c>
      <c r="I2857">
        <f t="shared" si="443"/>
        <v>21</v>
      </c>
      <c r="J2857">
        <f t="shared" si="444"/>
        <v>9.9944666666666677</v>
      </c>
      <c r="K2857">
        <f t="shared" si="445"/>
        <v>135.0813137177384</v>
      </c>
      <c r="L2857">
        <f t="shared" si="446"/>
        <v>49.972333333333339</v>
      </c>
      <c r="M2857">
        <f t="shared" si="447"/>
        <v>0</v>
      </c>
      <c r="N2857">
        <f t="shared" si="448"/>
        <v>185.05364705107172</v>
      </c>
      <c r="O2857">
        <f t="shared" si="449"/>
        <v>153.20627225599372</v>
      </c>
      <c r="P2857">
        <f t="shared" si="450"/>
        <v>56.677527744006305</v>
      </c>
      <c r="Q2857">
        <f t="shared" si="451"/>
        <v>0</v>
      </c>
      <c r="R2857">
        <f t="shared" si="452"/>
        <v>209.88380000000004</v>
      </c>
    </row>
    <row r="2858" spans="1:18" x14ac:dyDescent="0.3">
      <c r="A2858" t="s">
        <v>39</v>
      </c>
      <c r="B2858" t="s">
        <v>40</v>
      </c>
      <c r="C2858">
        <v>21</v>
      </c>
      <c r="D2858">
        <v>3</v>
      </c>
      <c r="E2858">
        <v>0</v>
      </c>
      <c r="F2858">
        <v>20251211</v>
      </c>
      <c r="G2858">
        <v>20260103</v>
      </c>
      <c r="H2858">
        <v>3863.5891999999999</v>
      </c>
      <c r="I2858">
        <f t="shared" si="443"/>
        <v>24</v>
      </c>
      <c r="J2858">
        <f t="shared" si="444"/>
        <v>160.98288333333332</v>
      </c>
      <c r="K2858">
        <f t="shared" si="445"/>
        <v>2855.7137034666948</v>
      </c>
      <c r="L2858">
        <f t="shared" si="446"/>
        <v>482.94864999999993</v>
      </c>
      <c r="M2858">
        <f t="shared" si="447"/>
        <v>0</v>
      </c>
      <c r="N2858">
        <f t="shared" si="448"/>
        <v>3338.6623534666946</v>
      </c>
      <c r="O2858">
        <f t="shared" si="449"/>
        <v>3304.7081300537952</v>
      </c>
      <c r="P2858">
        <f t="shared" si="450"/>
        <v>558.88106994620455</v>
      </c>
      <c r="Q2858">
        <f t="shared" si="451"/>
        <v>0</v>
      </c>
      <c r="R2858">
        <f t="shared" si="452"/>
        <v>3863.5891999999999</v>
      </c>
    </row>
    <row r="2859" spans="1:18" x14ac:dyDescent="0.3">
      <c r="A2859" t="s">
        <v>39</v>
      </c>
      <c r="B2859" t="s">
        <v>40</v>
      </c>
      <c r="C2859">
        <v>17</v>
      </c>
      <c r="D2859">
        <v>7</v>
      </c>
      <c r="E2859">
        <v>0</v>
      </c>
      <c r="F2859">
        <v>20251215</v>
      </c>
      <c r="G2859">
        <v>20260107</v>
      </c>
      <c r="H2859">
        <v>2098.7885999999999</v>
      </c>
      <c r="I2859">
        <f t="shared" si="443"/>
        <v>24</v>
      </c>
      <c r="J2859">
        <f t="shared" si="444"/>
        <v>87.449524999999994</v>
      </c>
      <c r="K2859">
        <f t="shared" si="445"/>
        <v>1255.8045301120837</v>
      </c>
      <c r="L2859">
        <f t="shared" si="446"/>
        <v>612.14667499999996</v>
      </c>
      <c r="M2859">
        <f t="shared" si="447"/>
        <v>0</v>
      </c>
      <c r="N2859">
        <f t="shared" si="448"/>
        <v>1867.9512051120837</v>
      </c>
      <c r="O2859">
        <f t="shared" si="449"/>
        <v>1410.9941546730331</v>
      </c>
      <c r="P2859">
        <f t="shared" si="450"/>
        <v>687.79444532696675</v>
      </c>
      <c r="Q2859">
        <f t="shared" si="451"/>
        <v>0</v>
      </c>
      <c r="R2859">
        <f t="shared" si="452"/>
        <v>2098.7885999999999</v>
      </c>
    </row>
    <row r="2860" spans="1:18" x14ac:dyDescent="0.3">
      <c r="A2860" t="s">
        <v>37</v>
      </c>
      <c r="B2860" t="s">
        <v>38</v>
      </c>
      <c r="C2860">
        <v>20</v>
      </c>
      <c r="D2860">
        <v>6</v>
      </c>
      <c r="E2860">
        <v>0</v>
      </c>
      <c r="F2860">
        <v>20251212</v>
      </c>
      <c r="G2860">
        <v>20260106</v>
      </c>
      <c r="H2860">
        <v>5877.7147999999997</v>
      </c>
      <c r="I2860">
        <f t="shared" si="443"/>
        <v>26</v>
      </c>
      <c r="J2860">
        <f t="shared" si="444"/>
        <v>226.06595384615383</v>
      </c>
      <c r="K2860">
        <f t="shared" si="445"/>
        <v>3819.2740857097683</v>
      </c>
      <c r="L2860">
        <f t="shared" si="446"/>
        <v>1356.3957230769229</v>
      </c>
      <c r="M2860">
        <f t="shared" si="447"/>
        <v>0</v>
      </c>
      <c r="N2860">
        <f t="shared" si="448"/>
        <v>5175.6698087866916</v>
      </c>
      <c r="O2860">
        <f t="shared" si="449"/>
        <v>4337.3330695713939</v>
      </c>
      <c r="P2860">
        <f t="shared" si="450"/>
        <v>1540.3817304286049</v>
      </c>
      <c r="Q2860">
        <f t="shared" si="451"/>
        <v>0</v>
      </c>
      <c r="R2860">
        <f t="shared" si="452"/>
        <v>5877.7147999999988</v>
      </c>
    </row>
    <row r="2861" spans="1:18" x14ac:dyDescent="0.3">
      <c r="A2861" t="s">
        <v>0</v>
      </c>
      <c r="B2861" t="s">
        <v>0</v>
      </c>
      <c r="C2861">
        <v>17</v>
      </c>
      <c r="D2861">
        <v>2</v>
      </c>
      <c r="E2861">
        <v>0</v>
      </c>
      <c r="F2861">
        <v>20251215</v>
      </c>
      <c r="G2861">
        <v>20260102</v>
      </c>
      <c r="H2861">
        <v>125.9807</v>
      </c>
      <c r="I2861">
        <f t="shared" si="443"/>
        <v>19</v>
      </c>
      <c r="J2861">
        <f t="shared" si="444"/>
        <v>6.6305631578947368</v>
      </c>
      <c r="K2861">
        <f t="shared" si="445"/>
        <v>95.217112395733366</v>
      </c>
      <c r="L2861">
        <f t="shared" si="446"/>
        <v>13.261126315789474</v>
      </c>
      <c r="M2861">
        <f t="shared" si="447"/>
        <v>0</v>
      </c>
      <c r="N2861">
        <f t="shared" si="448"/>
        <v>108.47823871152283</v>
      </c>
      <c r="O2861">
        <f t="shared" si="449"/>
        <v>110.57995238559282</v>
      </c>
      <c r="P2861">
        <f t="shared" si="450"/>
        <v>15.400747614407189</v>
      </c>
      <c r="Q2861">
        <f t="shared" si="451"/>
        <v>0</v>
      </c>
      <c r="R2861">
        <f t="shared" si="452"/>
        <v>125.98070000000001</v>
      </c>
    </row>
    <row r="2862" spans="1:18" x14ac:dyDescent="0.3">
      <c r="A2862" t="s">
        <v>41</v>
      </c>
      <c r="B2862" t="s">
        <v>42</v>
      </c>
      <c r="C2862">
        <v>21</v>
      </c>
      <c r="D2862">
        <v>3</v>
      </c>
      <c r="E2862">
        <v>0</v>
      </c>
      <c r="F2862">
        <v>20251211</v>
      </c>
      <c r="G2862">
        <v>20260103</v>
      </c>
      <c r="H2862">
        <v>18730.0088</v>
      </c>
      <c r="I2862">
        <f t="shared" si="443"/>
        <v>24</v>
      </c>
      <c r="J2862">
        <f t="shared" si="444"/>
        <v>780.41703333333328</v>
      </c>
      <c r="K2862">
        <f t="shared" si="445"/>
        <v>13844.00360064465</v>
      </c>
      <c r="L2862">
        <f t="shared" si="446"/>
        <v>2341.2511</v>
      </c>
      <c r="M2862">
        <f t="shared" si="447"/>
        <v>0</v>
      </c>
      <c r="N2862">
        <f t="shared" si="448"/>
        <v>16185.254700644649</v>
      </c>
      <c r="O2862">
        <f t="shared" si="449"/>
        <v>16020.650528099399</v>
      </c>
      <c r="P2862">
        <f t="shared" si="450"/>
        <v>2709.3582719006017</v>
      </c>
      <c r="Q2862">
        <f t="shared" si="451"/>
        <v>0</v>
      </c>
      <c r="R2862">
        <f t="shared" si="452"/>
        <v>18730.0088</v>
      </c>
    </row>
    <row r="2863" spans="1:18" x14ac:dyDescent="0.3">
      <c r="A2863" t="s">
        <v>0</v>
      </c>
      <c r="B2863" t="s">
        <v>0</v>
      </c>
      <c r="C2863">
        <v>24</v>
      </c>
      <c r="D2863">
        <v>5</v>
      </c>
      <c r="E2863">
        <v>0</v>
      </c>
      <c r="F2863">
        <v>20251208</v>
      </c>
      <c r="G2863">
        <v>20260105</v>
      </c>
      <c r="H2863">
        <v>42.000500000000002</v>
      </c>
      <c r="I2863">
        <f t="shared" si="443"/>
        <v>29</v>
      </c>
      <c r="J2863">
        <f t="shared" si="444"/>
        <v>1.448293103448276</v>
      </c>
      <c r="K2863">
        <f t="shared" si="445"/>
        <v>29.361847148075292</v>
      </c>
      <c r="L2863">
        <f t="shared" si="446"/>
        <v>7.2414655172413802</v>
      </c>
      <c r="M2863">
        <f t="shared" si="447"/>
        <v>0</v>
      </c>
      <c r="N2863">
        <f t="shared" si="448"/>
        <v>36.603312665316672</v>
      </c>
      <c r="O2863">
        <f t="shared" si="449"/>
        <v>33.69127467829604</v>
      </c>
      <c r="P2863">
        <f t="shared" si="450"/>
        <v>8.3092253217039609</v>
      </c>
      <c r="Q2863">
        <f t="shared" si="451"/>
        <v>0</v>
      </c>
      <c r="R2863">
        <f t="shared" si="452"/>
        <v>42.000500000000002</v>
      </c>
    </row>
    <row r="2864" spans="1:18" x14ac:dyDescent="0.3">
      <c r="A2864" t="s">
        <v>37</v>
      </c>
      <c r="B2864" t="s">
        <v>38</v>
      </c>
      <c r="C2864">
        <v>21</v>
      </c>
      <c r="D2864">
        <v>2</v>
      </c>
      <c r="E2864">
        <v>0</v>
      </c>
      <c r="F2864">
        <v>20251211</v>
      </c>
      <c r="G2864">
        <v>20260102</v>
      </c>
      <c r="H2864">
        <v>797.97149999999999</v>
      </c>
      <c r="I2864">
        <f t="shared" si="443"/>
        <v>23</v>
      </c>
      <c r="J2864">
        <f t="shared" si="444"/>
        <v>34.694413043478264</v>
      </c>
      <c r="K2864">
        <f t="shared" si="445"/>
        <v>615.45245500941678</v>
      </c>
      <c r="L2864">
        <f t="shared" si="446"/>
        <v>69.388826086956527</v>
      </c>
      <c r="M2864">
        <f t="shared" si="447"/>
        <v>0</v>
      </c>
      <c r="N2864">
        <f t="shared" si="448"/>
        <v>684.84128109637334</v>
      </c>
      <c r="O2864">
        <f t="shared" si="449"/>
        <v>717.12020326274046</v>
      </c>
      <c r="P2864">
        <f t="shared" si="450"/>
        <v>80.851296737259503</v>
      </c>
      <c r="Q2864">
        <f t="shared" si="451"/>
        <v>0</v>
      </c>
      <c r="R2864">
        <f t="shared" si="452"/>
        <v>797.97149999999999</v>
      </c>
    </row>
    <row r="2865" spans="1:18" x14ac:dyDescent="0.3">
      <c r="A2865" t="s">
        <v>37</v>
      </c>
      <c r="B2865" t="s">
        <v>38</v>
      </c>
      <c r="C2865">
        <v>16</v>
      </c>
      <c r="D2865">
        <v>4</v>
      </c>
      <c r="E2865">
        <v>0</v>
      </c>
      <c r="F2865">
        <v>20251216</v>
      </c>
      <c r="G2865">
        <v>20260104</v>
      </c>
      <c r="H2865">
        <v>22039.874</v>
      </c>
      <c r="I2865">
        <f t="shared" si="443"/>
        <v>20</v>
      </c>
      <c r="J2865">
        <f t="shared" si="444"/>
        <v>1101.9937</v>
      </c>
      <c r="K2865">
        <f t="shared" si="445"/>
        <v>14894.117081919123</v>
      </c>
      <c r="L2865">
        <f t="shared" si="446"/>
        <v>4407.9748</v>
      </c>
      <c r="M2865">
        <f t="shared" si="447"/>
        <v>0</v>
      </c>
      <c r="N2865">
        <f t="shared" si="448"/>
        <v>19302.091881919121</v>
      </c>
      <c r="O2865">
        <f t="shared" si="449"/>
        <v>17006.678127682153</v>
      </c>
      <c r="P2865">
        <f t="shared" si="450"/>
        <v>5033.1958723178495</v>
      </c>
      <c r="Q2865">
        <f t="shared" si="451"/>
        <v>0</v>
      </c>
      <c r="R2865">
        <f t="shared" si="452"/>
        <v>22039.874000000003</v>
      </c>
    </row>
    <row r="2866" spans="1:18" x14ac:dyDescent="0.3">
      <c r="A2866" t="s">
        <v>0</v>
      </c>
      <c r="B2866" t="s">
        <v>0</v>
      </c>
      <c r="C2866">
        <v>8</v>
      </c>
      <c r="D2866">
        <v>1</v>
      </c>
      <c r="E2866">
        <v>0</v>
      </c>
      <c r="F2866">
        <v>20251224</v>
      </c>
      <c r="G2866">
        <v>20260101</v>
      </c>
      <c r="H2866">
        <v>251.9436</v>
      </c>
      <c r="I2866">
        <f t="shared" si="443"/>
        <v>9</v>
      </c>
      <c r="J2866">
        <f t="shared" si="444"/>
        <v>27.993733333333335</v>
      </c>
      <c r="K2866">
        <f t="shared" si="445"/>
        <v>189.17619121901004</v>
      </c>
      <c r="L2866">
        <f t="shared" si="446"/>
        <v>27.993733333333335</v>
      </c>
      <c r="M2866">
        <f t="shared" si="447"/>
        <v>0</v>
      </c>
      <c r="N2866">
        <f t="shared" si="448"/>
        <v>217.16992455234336</v>
      </c>
      <c r="O2866">
        <f t="shared" si="449"/>
        <v>219.46745502744841</v>
      </c>
      <c r="P2866">
        <f t="shared" si="450"/>
        <v>32.476144972551616</v>
      </c>
      <c r="Q2866">
        <f t="shared" si="451"/>
        <v>0</v>
      </c>
      <c r="R2866">
        <f t="shared" si="452"/>
        <v>251.94360000000003</v>
      </c>
    </row>
    <row r="2867" spans="1:18" x14ac:dyDescent="0.3">
      <c r="A2867" t="s">
        <v>0</v>
      </c>
      <c r="B2867" t="s">
        <v>0</v>
      </c>
      <c r="C2867">
        <v>9</v>
      </c>
      <c r="D2867">
        <v>4</v>
      </c>
      <c r="E2867">
        <v>0</v>
      </c>
      <c r="F2867">
        <v>20251223</v>
      </c>
      <c r="G2867">
        <v>20260104</v>
      </c>
      <c r="H2867">
        <v>1637.1706999999999</v>
      </c>
      <c r="I2867">
        <f t="shared" si="443"/>
        <v>13</v>
      </c>
      <c r="J2867">
        <f t="shared" si="444"/>
        <v>125.93620769230769</v>
      </c>
      <c r="K2867">
        <f t="shared" si="445"/>
        <v>957.4338764368066</v>
      </c>
      <c r="L2867">
        <f t="shared" si="446"/>
        <v>503.74483076923076</v>
      </c>
      <c r="M2867">
        <f t="shared" si="447"/>
        <v>0</v>
      </c>
      <c r="N2867">
        <f t="shared" si="448"/>
        <v>1461.1787072060374</v>
      </c>
      <c r="O2867">
        <f t="shared" si="449"/>
        <v>1072.7522115942886</v>
      </c>
      <c r="P2867">
        <f t="shared" si="450"/>
        <v>564.41848840571129</v>
      </c>
      <c r="Q2867">
        <f t="shared" si="451"/>
        <v>0</v>
      </c>
      <c r="R2867">
        <f t="shared" si="452"/>
        <v>1637.1706999999999</v>
      </c>
    </row>
    <row r="2868" spans="1:18" x14ac:dyDescent="0.3">
      <c r="A2868" t="s">
        <v>39</v>
      </c>
      <c r="B2868" t="s">
        <v>40</v>
      </c>
      <c r="C2868">
        <v>9</v>
      </c>
      <c r="D2868">
        <v>6</v>
      </c>
      <c r="E2868">
        <v>0</v>
      </c>
      <c r="F2868">
        <v>20251223</v>
      </c>
      <c r="G2868">
        <v>20260106</v>
      </c>
      <c r="H2868">
        <v>755.43939999999998</v>
      </c>
      <c r="I2868">
        <f t="shared" si="443"/>
        <v>15</v>
      </c>
      <c r="J2868">
        <f t="shared" si="444"/>
        <v>50.362626666666664</v>
      </c>
      <c r="K2868">
        <f t="shared" si="445"/>
        <v>382.88341185258355</v>
      </c>
      <c r="L2868">
        <f t="shared" si="446"/>
        <v>302.17575999999997</v>
      </c>
      <c r="M2868">
        <f t="shared" si="447"/>
        <v>0</v>
      </c>
      <c r="N2868">
        <f t="shared" si="448"/>
        <v>685.05917185258352</v>
      </c>
      <c r="O2868">
        <f t="shared" si="449"/>
        <v>422.21931594269745</v>
      </c>
      <c r="P2868">
        <f t="shared" si="450"/>
        <v>333.22008405730253</v>
      </c>
      <c r="Q2868">
        <f t="shared" si="451"/>
        <v>0</v>
      </c>
      <c r="R2868">
        <f t="shared" si="452"/>
        <v>755.43939999999998</v>
      </c>
    </row>
    <row r="2869" spans="1:18" x14ac:dyDescent="0.3">
      <c r="A2869" t="s">
        <v>39</v>
      </c>
      <c r="B2869" t="s">
        <v>40</v>
      </c>
      <c r="C2869">
        <v>9</v>
      </c>
      <c r="D2869">
        <v>2</v>
      </c>
      <c r="E2869">
        <v>0</v>
      </c>
      <c r="F2869">
        <v>20251223</v>
      </c>
      <c r="G2869">
        <v>20260102</v>
      </c>
      <c r="H2869">
        <v>461.88569999999999</v>
      </c>
      <c r="I2869">
        <f t="shared" si="443"/>
        <v>11</v>
      </c>
      <c r="J2869">
        <f t="shared" si="444"/>
        <v>41.989609090909092</v>
      </c>
      <c r="K2869">
        <f t="shared" si="445"/>
        <v>319.22728926536399</v>
      </c>
      <c r="L2869">
        <f t="shared" si="446"/>
        <v>83.979218181818183</v>
      </c>
      <c r="M2869">
        <f t="shared" si="447"/>
        <v>0</v>
      </c>
      <c r="N2869">
        <f t="shared" si="448"/>
        <v>403.20650744718216</v>
      </c>
      <c r="O2869">
        <f t="shared" si="449"/>
        <v>365.68487174217995</v>
      </c>
      <c r="P2869">
        <f t="shared" si="450"/>
        <v>96.200828257820064</v>
      </c>
      <c r="Q2869">
        <f t="shared" si="451"/>
        <v>0</v>
      </c>
      <c r="R2869">
        <f t="shared" si="452"/>
        <v>461.88570000000004</v>
      </c>
    </row>
    <row r="2870" spans="1:18" x14ac:dyDescent="0.3">
      <c r="A2870" t="s">
        <v>39</v>
      </c>
      <c r="B2870" t="s">
        <v>40</v>
      </c>
      <c r="C2870">
        <v>8</v>
      </c>
      <c r="D2870">
        <v>2</v>
      </c>
      <c r="E2870">
        <v>0</v>
      </c>
      <c r="F2870">
        <v>20251224</v>
      </c>
      <c r="G2870">
        <v>20260102</v>
      </c>
      <c r="H2870">
        <v>1679.4656</v>
      </c>
      <c r="I2870">
        <f t="shared" si="443"/>
        <v>10</v>
      </c>
      <c r="J2870">
        <f t="shared" si="444"/>
        <v>167.94656000000001</v>
      </c>
      <c r="K2870">
        <f t="shared" si="445"/>
        <v>1134.9501036827864</v>
      </c>
      <c r="L2870">
        <f t="shared" si="446"/>
        <v>335.89312000000001</v>
      </c>
      <c r="M2870">
        <f t="shared" si="447"/>
        <v>0</v>
      </c>
      <c r="N2870">
        <f t="shared" si="448"/>
        <v>1470.8432236827864</v>
      </c>
      <c r="O2870">
        <f t="shared" si="449"/>
        <v>1295.9298626532341</v>
      </c>
      <c r="P2870">
        <f t="shared" si="450"/>
        <v>383.53573734676615</v>
      </c>
      <c r="Q2870">
        <f t="shared" si="451"/>
        <v>0</v>
      </c>
      <c r="R2870">
        <f t="shared" si="452"/>
        <v>1679.4656000000002</v>
      </c>
    </row>
    <row r="2871" spans="1:18" x14ac:dyDescent="0.3">
      <c r="A2871" t="s">
        <v>35</v>
      </c>
      <c r="B2871" t="s">
        <v>36</v>
      </c>
      <c r="C2871">
        <v>17</v>
      </c>
      <c r="D2871">
        <v>1</v>
      </c>
      <c r="E2871">
        <v>0</v>
      </c>
      <c r="F2871">
        <v>20251215</v>
      </c>
      <c r="G2871">
        <v>20260101</v>
      </c>
      <c r="H2871">
        <v>209.9777</v>
      </c>
      <c r="I2871">
        <f t="shared" si="443"/>
        <v>18</v>
      </c>
      <c r="J2871">
        <f t="shared" si="444"/>
        <v>11.665427777777778</v>
      </c>
      <c r="K2871">
        <f t="shared" si="445"/>
        <v>167.51945821350856</v>
      </c>
      <c r="L2871">
        <f t="shared" si="446"/>
        <v>11.665427777777778</v>
      </c>
      <c r="M2871">
        <f t="shared" si="447"/>
        <v>0</v>
      </c>
      <c r="N2871">
        <f t="shared" si="448"/>
        <v>179.18488599128634</v>
      </c>
      <c r="O2871">
        <f t="shared" si="449"/>
        <v>196.30757553195193</v>
      </c>
      <c r="P2871">
        <f t="shared" si="450"/>
        <v>13.67012446804808</v>
      </c>
      <c r="Q2871">
        <f t="shared" si="451"/>
        <v>0</v>
      </c>
      <c r="R2871">
        <f t="shared" si="452"/>
        <v>209.9777</v>
      </c>
    </row>
    <row r="2872" spans="1:18" x14ac:dyDescent="0.3">
      <c r="A2872" t="s">
        <v>0</v>
      </c>
      <c r="B2872" t="s">
        <v>0</v>
      </c>
      <c r="C2872">
        <v>12</v>
      </c>
      <c r="D2872">
        <v>1</v>
      </c>
      <c r="E2872">
        <v>0</v>
      </c>
      <c r="F2872">
        <v>20251220</v>
      </c>
      <c r="G2872">
        <v>20260101</v>
      </c>
      <c r="H2872">
        <v>42.002499999999998</v>
      </c>
      <c r="I2872">
        <f t="shared" si="443"/>
        <v>13</v>
      </c>
      <c r="J2872">
        <f t="shared" si="444"/>
        <v>3.2309615384615382</v>
      </c>
      <c r="K2872">
        <f t="shared" si="445"/>
        <v>32.751312081700434</v>
      </c>
      <c r="L2872">
        <f t="shared" si="446"/>
        <v>3.2309615384615382</v>
      </c>
      <c r="M2872">
        <f t="shared" si="447"/>
        <v>0</v>
      </c>
      <c r="N2872">
        <f t="shared" si="448"/>
        <v>35.982273620161969</v>
      </c>
      <c r="O2872">
        <f t="shared" si="449"/>
        <v>38.230963396954742</v>
      </c>
      <c r="P2872">
        <f t="shared" si="450"/>
        <v>3.7715366030452602</v>
      </c>
      <c r="Q2872">
        <f t="shared" si="451"/>
        <v>0</v>
      </c>
      <c r="R2872">
        <f t="shared" si="452"/>
        <v>42.002500000000005</v>
      </c>
    </row>
    <row r="2873" spans="1:18" x14ac:dyDescent="0.3">
      <c r="A2873" t="s">
        <v>33</v>
      </c>
      <c r="B2873" t="s">
        <v>34</v>
      </c>
      <c r="C2873">
        <v>12</v>
      </c>
      <c r="D2873">
        <v>8</v>
      </c>
      <c r="E2873">
        <v>0</v>
      </c>
      <c r="F2873">
        <v>20251220</v>
      </c>
      <c r="G2873">
        <v>20260108</v>
      </c>
      <c r="H2873">
        <v>23543.9728</v>
      </c>
      <c r="I2873">
        <f t="shared" si="443"/>
        <v>20</v>
      </c>
      <c r="J2873">
        <f t="shared" si="444"/>
        <v>1177.1986400000001</v>
      </c>
      <c r="K2873">
        <f t="shared" si="445"/>
        <v>11932.918291299642</v>
      </c>
      <c r="L2873">
        <f t="shared" si="446"/>
        <v>9417.5891200000005</v>
      </c>
      <c r="M2873">
        <f t="shared" si="447"/>
        <v>0</v>
      </c>
      <c r="N2873">
        <f t="shared" si="448"/>
        <v>21350.507411299644</v>
      </c>
      <c r="O2873">
        <f t="shared" si="449"/>
        <v>13158.858394451592</v>
      </c>
      <c r="P2873">
        <f t="shared" si="450"/>
        <v>10385.114405548406</v>
      </c>
      <c r="Q2873">
        <f t="shared" si="451"/>
        <v>0</v>
      </c>
      <c r="R2873">
        <f t="shared" si="452"/>
        <v>23543.972799999996</v>
      </c>
    </row>
    <row r="2874" spans="1:18" x14ac:dyDescent="0.3">
      <c r="A2874" t="s">
        <v>0</v>
      </c>
      <c r="B2874" t="s">
        <v>0</v>
      </c>
      <c r="C2874">
        <v>12</v>
      </c>
      <c r="D2874">
        <v>3</v>
      </c>
      <c r="E2874">
        <v>0</v>
      </c>
      <c r="F2874">
        <v>20251220</v>
      </c>
      <c r="G2874">
        <v>20260103</v>
      </c>
      <c r="H2874">
        <v>209.9727</v>
      </c>
      <c r="I2874">
        <f t="shared" si="443"/>
        <v>15</v>
      </c>
      <c r="J2874">
        <f t="shared" si="444"/>
        <v>13.99818</v>
      </c>
      <c r="K2874">
        <f t="shared" si="445"/>
        <v>141.8954562901167</v>
      </c>
      <c r="L2874">
        <f t="shared" si="446"/>
        <v>41.994540000000001</v>
      </c>
      <c r="M2874">
        <f t="shared" si="447"/>
        <v>0</v>
      </c>
      <c r="N2874">
        <f t="shared" si="448"/>
        <v>183.8899962901167</v>
      </c>
      <c r="O2874">
        <f t="shared" si="449"/>
        <v>162.02171230653886</v>
      </c>
      <c r="P2874">
        <f t="shared" si="450"/>
        <v>47.950987693461137</v>
      </c>
      <c r="Q2874">
        <f t="shared" si="451"/>
        <v>0</v>
      </c>
      <c r="R2874">
        <f t="shared" si="452"/>
        <v>209.9727</v>
      </c>
    </row>
    <row r="2875" spans="1:18" x14ac:dyDescent="0.3">
      <c r="A2875" t="s">
        <v>0</v>
      </c>
      <c r="B2875" t="s">
        <v>0</v>
      </c>
      <c r="C2875">
        <v>10</v>
      </c>
      <c r="D2875">
        <v>1</v>
      </c>
      <c r="E2875">
        <v>0</v>
      </c>
      <c r="F2875">
        <v>20251222</v>
      </c>
      <c r="G2875">
        <v>20260101</v>
      </c>
      <c r="H2875">
        <v>167.9821</v>
      </c>
      <c r="I2875">
        <f t="shared" si="443"/>
        <v>11</v>
      </c>
      <c r="J2875">
        <f t="shared" si="444"/>
        <v>15.271100000000001</v>
      </c>
      <c r="K2875">
        <f t="shared" si="445"/>
        <v>128.99889500825591</v>
      </c>
      <c r="L2875">
        <f t="shared" si="446"/>
        <v>15.271100000000001</v>
      </c>
      <c r="M2875">
        <f t="shared" si="447"/>
        <v>0</v>
      </c>
      <c r="N2875">
        <f t="shared" si="448"/>
        <v>144.2699950082559</v>
      </c>
      <c r="O2875">
        <f t="shared" si="449"/>
        <v>150.20105379449345</v>
      </c>
      <c r="P2875">
        <f t="shared" si="450"/>
        <v>17.781046205506566</v>
      </c>
      <c r="Q2875">
        <f t="shared" si="451"/>
        <v>0</v>
      </c>
      <c r="R2875">
        <f t="shared" si="452"/>
        <v>167.9821</v>
      </c>
    </row>
    <row r="2876" spans="1:18" x14ac:dyDescent="0.3">
      <c r="A2876" t="s">
        <v>0</v>
      </c>
      <c r="B2876" t="s">
        <v>0</v>
      </c>
      <c r="C2876">
        <v>13</v>
      </c>
      <c r="D2876">
        <v>1</v>
      </c>
      <c r="E2876">
        <v>0</v>
      </c>
      <c r="F2876">
        <v>20251219</v>
      </c>
      <c r="G2876">
        <v>20260101</v>
      </c>
      <c r="H2876">
        <v>335.97210000000001</v>
      </c>
      <c r="I2876">
        <f t="shared" si="443"/>
        <v>14</v>
      </c>
      <c r="J2876">
        <f t="shared" si="444"/>
        <v>23.998007142857144</v>
      </c>
      <c r="K2876">
        <f t="shared" si="445"/>
        <v>263.53251075413328</v>
      </c>
      <c r="L2876">
        <f t="shared" si="446"/>
        <v>23.998007142857144</v>
      </c>
      <c r="M2876">
        <f t="shared" si="447"/>
        <v>0</v>
      </c>
      <c r="N2876">
        <f t="shared" si="448"/>
        <v>287.53051789699043</v>
      </c>
      <c r="O2876">
        <f t="shared" si="449"/>
        <v>307.93103877779885</v>
      </c>
      <c r="P2876">
        <f t="shared" si="450"/>
        <v>28.041061222201161</v>
      </c>
      <c r="Q2876">
        <f t="shared" si="451"/>
        <v>0</v>
      </c>
      <c r="R2876">
        <f t="shared" si="452"/>
        <v>335.97210000000001</v>
      </c>
    </row>
    <row r="2877" spans="1:18" x14ac:dyDescent="0.3">
      <c r="A2877" t="s">
        <v>37</v>
      </c>
      <c r="B2877" t="s">
        <v>38</v>
      </c>
      <c r="C2877">
        <v>12</v>
      </c>
      <c r="D2877">
        <v>7</v>
      </c>
      <c r="E2877">
        <v>0</v>
      </c>
      <c r="F2877">
        <v>20251220</v>
      </c>
      <c r="G2877">
        <v>20260107</v>
      </c>
      <c r="H2877">
        <v>3022.2555000000002</v>
      </c>
      <c r="I2877">
        <f t="shared" si="443"/>
        <v>19</v>
      </c>
      <c r="J2877">
        <f t="shared" si="444"/>
        <v>159.06607894736842</v>
      </c>
      <c r="K2877">
        <f t="shared" si="445"/>
        <v>1612.4063165723378</v>
      </c>
      <c r="L2877">
        <f t="shared" si="446"/>
        <v>1113.462552631579</v>
      </c>
      <c r="M2877">
        <f t="shared" si="447"/>
        <v>0</v>
      </c>
      <c r="N2877">
        <f t="shared" si="448"/>
        <v>2725.8688692039168</v>
      </c>
      <c r="O2877">
        <f t="shared" si="449"/>
        <v>1787.7249758968292</v>
      </c>
      <c r="P2877">
        <f t="shared" si="450"/>
        <v>1234.530524103171</v>
      </c>
      <c r="Q2877">
        <f t="shared" si="451"/>
        <v>0</v>
      </c>
      <c r="R2877">
        <f t="shared" si="452"/>
        <v>3022.2555000000002</v>
      </c>
    </row>
    <row r="2878" spans="1:18" x14ac:dyDescent="0.3">
      <c r="A2878" t="s">
        <v>0</v>
      </c>
      <c r="B2878" t="s">
        <v>0</v>
      </c>
      <c r="C2878">
        <v>12</v>
      </c>
      <c r="D2878">
        <v>6</v>
      </c>
      <c r="E2878">
        <v>0</v>
      </c>
      <c r="F2878">
        <v>20251220</v>
      </c>
      <c r="G2878">
        <v>20260106</v>
      </c>
      <c r="H2878">
        <v>41.978700000000003</v>
      </c>
      <c r="I2878">
        <f t="shared" si="443"/>
        <v>18</v>
      </c>
      <c r="J2878">
        <f t="shared" si="444"/>
        <v>2.3321500000000004</v>
      </c>
      <c r="K2878">
        <f t="shared" si="445"/>
        <v>23.640322412413305</v>
      </c>
      <c r="L2878">
        <f t="shared" si="446"/>
        <v>13.992900000000002</v>
      </c>
      <c r="M2878">
        <f t="shared" si="447"/>
        <v>0</v>
      </c>
      <c r="N2878">
        <f t="shared" si="448"/>
        <v>37.633222412413303</v>
      </c>
      <c r="O2878">
        <f t="shared" si="449"/>
        <v>26.37005121641231</v>
      </c>
      <c r="P2878">
        <f t="shared" si="450"/>
        <v>15.608648783587695</v>
      </c>
      <c r="Q2878">
        <f t="shared" si="451"/>
        <v>0</v>
      </c>
      <c r="R2878">
        <f t="shared" si="452"/>
        <v>41.978700000000003</v>
      </c>
    </row>
    <row r="2879" spans="1:18" x14ac:dyDescent="0.3">
      <c r="A2879" t="s">
        <v>37</v>
      </c>
      <c r="B2879" t="s">
        <v>38</v>
      </c>
      <c r="C2879">
        <v>9</v>
      </c>
      <c r="D2879">
        <v>8</v>
      </c>
      <c r="E2879">
        <v>0</v>
      </c>
      <c r="F2879">
        <v>20251223</v>
      </c>
      <c r="G2879">
        <v>20260108</v>
      </c>
      <c r="H2879">
        <v>5538.4539000000004</v>
      </c>
      <c r="I2879">
        <f t="shared" si="443"/>
        <v>17</v>
      </c>
      <c r="J2879">
        <f t="shared" si="444"/>
        <v>325.79140588235299</v>
      </c>
      <c r="K2879">
        <f t="shared" si="445"/>
        <v>2476.8391422889486</v>
      </c>
      <c r="L2879">
        <f t="shared" si="446"/>
        <v>2606.3312470588239</v>
      </c>
      <c r="M2879">
        <f t="shared" si="447"/>
        <v>0</v>
      </c>
      <c r="N2879">
        <f t="shared" si="448"/>
        <v>5083.1703893477725</v>
      </c>
      <c r="O2879">
        <f t="shared" si="449"/>
        <v>2698.6817982788566</v>
      </c>
      <c r="P2879">
        <f t="shared" si="450"/>
        <v>2839.7721017211434</v>
      </c>
      <c r="Q2879">
        <f t="shared" si="451"/>
        <v>0</v>
      </c>
      <c r="R2879">
        <f t="shared" si="452"/>
        <v>5538.4539000000004</v>
      </c>
    </row>
    <row r="2880" spans="1:18" x14ac:dyDescent="0.3">
      <c r="A2880" t="s">
        <v>0</v>
      </c>
      <c r="B2880" t="s">
        <v>0</v>
      </c>
      <c r="C2880">
        <v>10</v>
      </c>
      <c r="D2880">
        <v>2</v>
      </c>
      <c r="E2880">
        <v>0</v>
      </c>
      <c r="F2880">
        <v>20251222</v>
      </c>
      <c r="G2880">
        <v>20260102</v>
      </c>
      <c r="H2880">
        <v>41.992600000000003</v>
      </c>
      <c r="I2880">
        <f t="shared" si="443"/>
        <v>12</v>
      </c>
      <c r="J2880">
        <f t="shared" si="444"/>
        <v>3.4993833333333337</v>
      </c>
      <c r="K2880">
        <f t="shared" si="445"/>
        <v>29.560187754012954</v>
      </c>
      <c r="L2880">
        <f t="shared" si="446"/>
        <v>6.9987666666666675</v>
      </c>
      <c r="M2880">
        <f t="shared" si="447"/>
        <v>0</v>
      </c>
      <c r="N2880">
        <f t="shared" si="448"/>
        <v>36.558954420679619</v>
      </c>
      <c r="O2880">
        <f t="shared" si="449"/>
        <v>33.95362804952147</v>
      </c>
      <c r="P2880">
        <f t="shared" si="450"/>
        <v>8.0389719504785351</v>
      </c>
      <c r="Q2880">
        <f t="shared" si="451"/>
        <v>0</v>
      </c>
      <c r="R2880">
        <f t="shared" si="452"/>
        <v>41.992600000000003</v>
      </c>
    </row>
    <row r="2881" spans="1:18" x14ac:dyDescent="0.3">
      <c r="A2881" t="s">
        <v>0</v>
      </c>
      <c r="B2881" t="s">
        <v>0</v>
      </c>
      <c r="C2881">
        <v>8</v>
      </c>
      <c r="D2881">
        <v>5</v>
      </c>
      <c r="E2881">
        <v>0</v>
      </c>
      <c r="F2881">
        <v>20251224</v>
      </c>
      <c r="G2881">
        <v>20260105</v>
      </c>
      <c r="H2881">
        <v>251.81319999999999</v>
      </c>
      <c r="I2881">
        <f t="shared" si="443"/>
        <v>13</v>
      </c>
      <c r="J2881">
        <f t="shared" si="444"/>
        <v>19.370246153846153</v>
      </c>
      <c r="K2881">
        <f t="shared" si="445"/>
        <v>130.90034639988332</v>
      </c>
      <c r="L2881">
        <f t="shared" si="446"/>
        <v>96.851230769230767</v>
      </c>
      <c r="M2881">
        <f t="shared" si="447"/>
        <v>0</v>
      </c>
      <c r="N2881">
        <f t="shared" si="448"/>
        <v>227.75157716911409</v>
      </c>
      <c r="O2881">
        <f t="shared" si="449"/>
        <v>144.72977758387708</v>
      </c>
      <c r="P2881">
        <f t="shared" si="450"/>
        <v>107.08342241612291</v>
      </c>
      <c r="Q2881">
        <f t="shared" si="451"/>
        <v>0</v>
      </c>
      <c r="R2881">
        <f t="shared" si="452"/>
        <v>251.81319999999999</v>
      </c>
    </row>
    <row r="2882" spans="1:18" x14ac:dyDescent="0.3">
      <c r="A2882" t="s">
        <v>33</v>
      </c>
      <c r="B2882" t="s">
        <v>34</v>
      </c>
      <c r="C2882">
        <v>0</v>
      </c>
      <c r="D2882">
        <v>1</v>
      </c>
      <c r="E2882">
        <v>0</v>
      </c>
      <c r="F2882">
        <v>20260110</v>
      </c>
      <c r="G2882">
        <v>20260110</v>
      </c>
      <c r="H2882">
        <v>22974.8851</v>
      </c>
      <c r="I2882">
        <f t="shared" si="443"/>
        <v>1</v>
      </c>
      <c r="J2882">
        <f t="shared" si="444"/>
        <v>22974.8851</v>
      </c>
      <c r="K2882">
        <f t="shared" si="445"/>
        <v>0</v>
      </c>
      <c r="L2882">
        <f t="shared" si="446"/>
        <v>22974.8851</v>
      </c>
      <c r="M2882">
        <f t="shared" si="447"/>
        <v>0</v>
      </c>
      <c r="N2882">
        <f t="shared" si="448"/>
        <v>22974.8851</v>
      </c>
      <c r="O2882">
        <f t="shared" si="449"/>
        <v>0</v>
      </c>
      <c r="P2882">
        <f t="shared" si="450"/>
        <v>22974.8851</v>
      </c>
      <c r="Q2882">
        <f t="shared" si="451"/>
        <v>0</v>
      </c>
      <c r="R2882">
        <f t="shared" si="452"/>
        <v>22974.8851</v>
      </c>
    </row>
    <row r="2883" spans="1:18" x14ac:dyDescent="0.3">
      <c r="A2883" t="s">
        <v>33</v>
      </c>
      <c r="B2883" t="s">
        <v>34</v>
      </c>
      <c r="C2883">
        <v>15</v>
      </c>
      <c r="D2883">
        <v>4</v>
      </c>
      <c r="E2883">
        <v>0</v>
      </c>
      <c r="F2883">
        <v>20251217</v>
      </c>
      <c r="G2883">
        <v>20260104</v>
      </c>
      <c r="H2883">
        <v>115189.6517</v>
      </c>
      <c r="I2883">
        <f t="shared" si="443"/>
        <v>19</v>
      </c>
      <c r="J2883">
        <f t="shared" si="444"/>
        <v>6062.6132473684211</v>
      </c>
      <c r="K2883">
        <f t="shared" si="445"/>
        <v>76818.671520676988</v>
      </c>
      <c r="L2883">
        <f t="shared" si="446"/>
        <v>24250.452989473684</v>
      </c>
      <c r="M2883">
        <f t="shared" si="447"/>
        <v>0</v>
      </c>
      <c r="N2883">
        <f t="shared" si="448"/>
        <v>101069.12451015066</v>
      </c>
      <c r="O2883">
        <f t="shared" si="449"/>
        <v>87551.129579981571</v>
      </c>
      <c r="P2883">
        <f t="shared" si="450"/>
        <v>27638.522120018442</v>
      </c>
      <c r="Q2883">
        <f t="shared" si="451"/>
        <v>0</v>
      </c>
      <c r="R2883">
        <f t="shared" si="452"/>
        <v>115189.65170000002</v>
      </c>
    </row>
    <row r="2884" spans="1:18" x14ac:dyDescent="0.3">
      <c r="A2884" t="s">
        <v>37</v>
      </c>
      <c r="B2884" t="s">
        <v>38</v>
      </c>
      <c r="C2884">
        <v>15</v>
      </c>
      <c r="D2884">
        <v>2</v>
      </c>
      <c r="E2884">
        <v>0</v>
      </c>
      <c r="F2884">
        <v>20251217</v>
      </c>
      <c r="G2884">
        <v>20260102</v>
      </c>
      <c r="H2884">
        <v>3610.8510999999999</v>
      </c>
      <c r="I2884">
        <f t="shared" si="443"/>
        <v>17</v>
      </c>
      <c r="J2884">
        <f t="shared" si="444"/>
        <v>212.40300588235294</v>
      </c>
      <c r="K2884">
        <f t="shared" si="445"/>
        <v>2691.3339302920817</v>
      </c>
      <c r="L2884">
        <f t="shared" si="446"/>
        <v>424.80601176470589</v>
      </c>
      <c r="M2884">
        <f t="shared" si="447"/>
        <v>0</v>
      </c>
      <c r="N2884">
        <f t="shared" si="448"/>
        <v>3116.1399420567877</v>
      </c>
      <c r="O2884">
        <f t="shared" si="449"/>
        <v>3118.6038699687474</v>
      </c>
      <c r="P2884">
        <f t="shared" si="450"/>
        <v>492.24723003125246</v>
      </c>
      <c r="Q2884">
        <f t="shared" si="451"/>
        <v>0</v>
      </c>
      <c r="R2884">
        <f t="shared" si="452"/>
        <v>3610.8510999999999</v>
      </c>
    </row>
    <row r="2885" spans="1:18" x14ac:dyDescent="0.3">
      <c r="A2885" t="s">
        <v>37</v>
      </c>
      <c r="B2885" t="s">
        <v>38</v>
      </c>
      <c r="C2885">
        <v>16</v>
      </c>
      <c r="D2885">
        <v>15</v>
      </c>
      <c r="E2885">
        <v>0</v>
      </c>
      <c r="F2885">
        <v>20251216</v>
      </c>
      <c r="G2885">
        <v>20260115</v>
      </c>
      <c r="H2885">
        <v>37808785.079599999</v>
      </c>
      <c r="I2885">
        <f t="shared" si="443"/>
        <v>31</v>
      </c>
      <c r="J2885">
        <f t="shared" si="444"/>
        <v>1219638.2283741934</v>
      </c>
      <c r="K2885">
        <f t="shared" si="445"/>
        <v>16484154.647154199</v>
      </c>
      <c r="L2885">
        <f t="shared" si="446"/>
        <v>18294573.4256129</v>
      </c>
      <c r="M2885">
        <f t="shared" si="447"/>
        <v>0</v>
      </c>
      <c r="N2885">
        <f t="shared" si="448"/>
        <v>34778728.072767101</v>
      </c>
      <c r="O2885">
        <f t="shared" si="449"/>
        <v>17920317.81522122</v>
      </c>
      <c r="P2885">
        <f t="shared" si="450"/>
        <v>19888467.264378775</v>
      </c>
      <c r="Q2885">
        <f t="shared" si="451"/>
        <v>0</v>
      </c>
      <c r="R2885">
        <f t="shared" si="452"/>
        <v>37808785.079599991</v>
      </c>
    </row>
    <row r="2886" spans="1:18" x14ac:dyDescent="0.3">
      <c r="A2886" t="s">
        <v>39</v>
      </c>
      <c r="B2886" t="s">
        <v>40</v>
      </c>
      <c r="C2886">
        <v>16</v>
      </c>
      <c r="D2886">
        <v>15</v>
      </c>
      <c r="E2886">
        <v>0</v>
      </c>
      <c r="F2886">
        <v>20251216</v>
      </c>
      <c r="G2886">
        <v>20260115</v>
      </c>
      <c r="H2886">
        <v>45308204.5889</v>
      </c>
      <c r="I2886">
        <f t="shared" si="443"/>
        <v>31</v>
      </c>
      <c r="J2886">
        <f t="shared" si="444"/>
        <v>1461554.9867387097</v>
      </c>
      <c r="K2886">
        <f t="shared" si="445"/>
        <v>19753807.207926046</v>
      </c>
      <c r="L2886">
        <f t="shared" si="446"/>
        <v>21923324.801080644</v>
      </c>
      <c r="M2886">
        <f t="shared" si="447"/>
        <v>0</v>
      </c>
      <c r="N2886">
        <f t="shared" si="448"/>
        <v>41677132.009006694</v>
      </c>
      <c r="O2886">
        <f t="shared" si="449"/>
        <v>21474835.125242867</v>
      </c>
      <c r="P2886">
        <f t="shared" si="450"/>
        <v>23833369.46365713</v>
      </c>
      <c r="Q2886">
        <f t="shared" si="451"/>
        <v>0</v>
      </c>
      <c r="R2886">
        <f t="shared" si="452"/>
        <v>45308204.5889</v>
      </c>
    </row>
    <row r="2887" spans="1:18" x14ac:dyDescent="0.3">
      <c r="A2887" t="s">
        <v>37</v>
      </c>
      <c r="B2887" t="s">
        <v>38</v>
      </c>
      <c r="C2887">
        <v>15</v>
      </c>
      <c r="D2887">
        <v>16</v>
      </c>
      <c r="E2887">
        <v>0</v>
      </c>
      <c r="F2887">
        <v>20251217</v>
      </c>
      <c r="G2887">
        <v>20260116</v>
      </c>
      <c r="H2887">
        <v>7887108.0197000001</v>
      </c>
      <c r="I2887">
        <f t="shared" si="443"/>
        <v>31</v>
      </c>
      <c r="J2887">
        <f t="shared" si="444"/>
        <v>254422.83934516128</v>
      </c>
      <c r="K2887">
        <f t="shared" si="445"/>
        <v>3223762.3819229277</v>
      </c>
      <c r="L2887">
        <f t="shared" si="446"/>
        <v>4070765.4295225805</v>
      </c>
      <c r="M2887">
        <f t="shared" si="447"/>
        <v>0</v>
      </c>
      <c r="N2887">
        <f t="shared" si="448"/>
        <v>7294527.8114455082</v>
      </c>
      <c r="O2887">
        <f t="shared" si="449"/>
        <v>3485648.803227054</v>
      </c>
      <c r="P2887">
        <f t="shared" si="450"/>
        <v>4401459.2164729461</v>
      </c>
      <c r="Q2887">
        <f t="shared" si="451"/>
        <v>0</v>
      </c>
      <c r="R2887">
        <f t="shared" si="452"/>
        <v>7887108.0197000001</v>
      </c>
    </row>
    <row r="2888" spans="1:18" x14ac:dyDescent="0.3">
      <c r="A2888" t="s">
        <v>43</v>
      </c>
      <c r="B2888" t="s">
        <v>44</v>
      </c>
      <c r="C2888">
        <v>14</v>
      </c>
      <c r="D2888">
        <v>16</v>
      </c>
      <c r="E2888">
        <v>0</v>
      </c>
      <c r="F2888">
        <v>20251218</v>
      </c>
      <c r="G2888">
        <v>20260116</v>
      </c>
      <c r="H2888">
        <v>955557.37690000003</v>
      </c>
      <c r="I2888">
        <f t="shared" si="443"/>
        <v>30</v>
      </c>
      <c r="J2888">
        <f t="shared" si="444"/>
        <v>31851.912563333335</v>
      </c>
      <c r="K2888">
        <f t="shared" si="445"/>
        <v>376685.77472463786</v>
      </c>
      <c r="L2888">
        <f t="shared" si="446"/>
        <v>509630.60101333336</v>
      </c>
      <c r="M2888">
        <f t="shared" si="447"/>
        <v>0</v>
      </c>
      <c r="N2888">
        <f t="shared" si="448"/>
        <v>886316.37573797116</v>
      </c>
      <c r="O2888">
        <f t="shared" si="449"/>
        <v>406113.30295202922</v>
      </c>
      <c r="P2888">
        <f t="shared" si="450"/>
        <v>549444.07394797076</v>
      </c>
      <c r="Q2888">
        <f t="shared" si="451"/>
        <v>0</v>
      </c>
      <c r="R2888">
        <f t="shared" si="452"/>
        <v>955557.37690000003</v>
      </c>
    </row>
    <row r="2889" spans="1:18" x14ac:dyDescent="0.3">
      <c r="A2889" t="s">
        <v>33</v>
      </c>
      <c r="B2889" t="s">
        <v>34</v>
      </c>
      <c r="C2889">
        <v>0</v>
      </c>
      <c r="D2889">
        <v>29</v>
      </c>
      <c r="E2889">
        <v>0</v>
      </c>
      <c r="F2889">
        <v>20260103</v>
      </c>
      <c r="G2889">
        <v>20260131</v>
      </c>
      <c r="H2889">
        <v>436115.24579999998</v>
      </c>
      <c r="I2889">
        <f t="shared" si="443"/>
        <v>29</v>
      </c>
      <c r="J2889">
        <f t="shared" si="444"/>
        <v>15038.456751724138</v>
      </c>
      <c r="K2889">
        <f t="shared" si="445"/>
        <v>0</v>
      </c>
      <c r="L2889">
        <f t="shared" si="446"/>
        <v>436115.24579999998</v>
      </c>
      <c r="M2889">
        <f t="shared" si="447"/>
        <v>0</v>
      </c>
      <c r="N2889">
        <f t="shared" si="448"/>
        <v>436115.24579999998</v>
      </c>
      <c r="O2889">
        <f t="shared" si="449"/>
        <v>0</v>
      </c>
      <c r="P2889">
        <f t="shared" si="450"/>
        <v>436115.24579999998</v>
      </c>
      <c r="Q2889">
        <f t="shared" si="451"/>
        <v>0</v>
      </c>
      <c r="R2889">
        <f t="shared" si="452"/>
        <v>436115.24579999998</v>
      </c>
    </row>
    <row r="2890" spans="1:18" x14ac:dyDescent="0.3">
      <c r="A2890" t="s">
        <v>37</v>
      </c>
      <c r="B2890" t="s">
        <v>38</v>
      </c>
      <c r="C2890">
        <v>16</v>
      </c>
      <c r="D2890">
        <v>16</v>
      </c>
      <c r="E2890">
        <v>0</v>
      </c>
      <c r="F2890">
        <v>20251216</v>
      </c>
      <c r="G2890">
        <v>20260116</v>
      </c>
      <c r="H2890">
        <v>4483981.5115</v>
      </c>
      <c r="I2890">
        <f t="shared" si="443"/>
        <v>32</v>
      </c>
      <c r="J2890">
        <f t="shared" si="444"/>
        <v>140124.422234375</v>
      </c>
      <c r="K2890">
        <f t="shared" si="445"/>
        <v>1893867.0437000252</v>
      </c>
      <c r="L2890">
        <f t="shared" si="446"/>
        <v>2241990.75575</v>
      </c>
      <c r="M2890">
        <f t="shared" si="447"/>
        <v>0</v>
      </c>
      <c r="N2890">
        <f t="shared" si="448"/>
        <v>4135857.799450025</v>
      </c>
      <c r="O2890">
        <f t="shared" si="449"/>
        <v>2053277.7530018867</v>
      </c>
      <c r="P2890">
        <f t="shared" si="450"/>
        <v>2430703.7584981131</v>
      </c>
      <c r="Q2890">
        <f t="shared" si="451"/>
        <v>0</v>
      </c>
      <c r="R2890">
        <f t="shared" si="452"/>
        <v>4483981.5115</v>
      </c>
    </row>
    <row r="2891" spans="1:18" x14ac:dyDescent="0.3">
      <c r="A2891" t="s">
        <v>0</v>
      </c>
      <c r="B2891" t="s">
        <v>0</v>
      </c>
      <c r="C2891">
        <v>0</v>
      </c>
      <c r="D2891">
        <v>25</v>
      </c>
      <c r="E2891">
        <v>0</v>
      </c>
      <c r="F2891">
        <v>20260102</v>
      </c>
      <c r="G2891">
        <v>20260126</v>
      </c>
      <c r="H2891">
        <v>1385.3634999999999</v>
      </c>
      <c r="I2891">
        <f t="shared" ref="I2891:I2954" si="453">IF(C2891&lt;0,0,C2891)+D2891+E2891</f>
        <v>25</v>
      </c>
      <c r="J2891">
        <f t="shared" ref="J2891:J2954" si="454">H2891/I2891</f>
        <v>55.414539999999995</v>
      </c>
      <c r="K2891">
        <f t="shared" ref="K2891:K2954" si="455">IF(C2891&lt;0,0,C2891)*$J2891*$B$6</f>
        <v>0</v>
      </c>
      <c r="L2891">
        <f t="shared" ref="L2891:L2954" si="456">IF(D2891&lt;0,0,D2891)*$J2891*$C$6</f>
        <v>1385.3634999999999</v>
      </c>
      <c r="M2891">
        <f t="shared" ref="M2891:M2954" si="457">IF(E2891&lt;0,0,E2891)*$J2891*$D$6</f>
        <v>0</v>
      </c>
      <c r="N2891">
        <f t="shared" ref="N2891:N2954" si="458">K2891+L2891+M2891</f>
        <v>1385.3634999999999</v>
      </c>
      <c r="O2891">
        <f t="shared" ref="O2891:O2954" si="459">K2891/$N2891*$H2891</f>
        <v>0</v>
      </c>
      <c r="P2891">
        <f t="shared" ref="P2891:P2954" si="460">L2891/$N2891*$H2891</f>
        <v>1385.3634999999999</v>
      </c>
      <c r="Q2891">
        <f t="shared" ref="Q2891:Q2954" si="461">M2891/$N2891*$H2891</f>
        <v>0</v>
      </c>
      <c r="R2891">
        <f t="shared" ref="R2891:R2954" si="462">O2891+P2891+Q2891</f>
        <v>1385.3634999999999</v>
      </c>
    </row>
    <row r="2892" spans="1:18" x14ac:dyDescent="0.3">
      <c r="A2892" t="s">
        <v>35</v>
      </c>
      <c r="B2892" t="s">
        <v>34</v>
      </c>
      <c r="C2892">
        <v>0</v>
      </c>
      <c r="D2892">
        <v>15</v>
      </c>
      <c r="E2892">
        <v>0</v>
      </c>
      <c r="F2892">
        <v>20260106</v>
      </c>
      <c r="G2892">
        <v>20260120</v>
      </c>
      <c r="H2892">
        <v>19989.3969</v>
      </c>
      <c r="I2892">
        <f t="shared" si="453"/>
        <v>15</v>
      </c>
      <c r="J2892">
        <f t="shared" si="454"/>
        <v>1332.62646</v>
      </c>
      <c r="K2892">
        <f t="shared" si="455"/>
        <v>0</v>
      </c>
      <c r="L2892">
        <f t="shared" si="456"/>
        <v>19989.3969</v>
      </c>
      <c r="M2892">
        <f t="shared" si="457"/>
        <v>0</v>
      </c>
      <c r="N2892">
        <f t="shared" si="458"/>
        <v>19989.3969</v>
      </c>
      <c r="O2892">
        <f t="shared" si="459"/>
        <v>0</v>
      </c>
      <c r="P2892">
        <f t="shared" si="460"/>
        <v>19989.3969</v>
      </c>
      <c r="Q2892">
        <f t="shared" si="461"/>
        <v>0</v>
      </c>
      <c r="R2892">
        <f t="shared" si="462"/>
        <v>19989.3969</v>
      </c>
    </row>
    <row r="2893" spans="1:18" x14ac:dyDescent="0.3">
      <c r="A2893" t="s">
        <v>0</v>
      </c>
      <c r="B2893" t="s">
        <v>0</v>
      </c>
      <c r="C2893">
        <v>0</v>
      </c>
      <c r="D2893">
        <v>28</v>
      </c>
      <c r="E2893">
        <v>0</v>
      </c>
      <c r="F2893">
        <v>20260103</v>
      </c>
      <c r="G2893">
        <v>20260130</v>
      </c>
      <c r="H2893">
        <v>251.91399999999999</v>
      </c>
      <c r="I2893">
        <f t="shared" si="453"/>
        <v>28</v>
      </c>
      <c r="J2893">
        <f t="shared" si="454"/>
        <v>8.9969285714285707</v>
      </c>
      <c r="K2893">
        <f t="shared" si="455"/>
        <v>0</v>
      </c>
      <c r="L2893">
        <f t="shared" si="456"/>
        <v>251.91399999999999</v>
      </c>
      <c r="M2893">
        <f t="shared" si="457"/>
        <v>0</v>
      </c>
      <c r="N2893">
        <f t="shared" si="458"/>
        <v>251.91399999999999</v>
      </c>
      <c r="O2893">
        <f t="shared" si="459"/>
        <v>0</v>
      </c>
      <c r="P2893">
        <f t="shared" si="460"/>
        <v>251.91399999999999</v>
      </c>
      <c r="Q2893">
        <f t="shared" si="461"/>
        <v>0</v>
      </c>
      <c r="R2893">
        <f t="shared" si="462"/>
        <v>251.91399999999999</v>
      </c>
    </row>
    <row r="2894" spans="1:18" x14ac:dyDescent="0.3">
      <c r="A2894" t="s">
        <v>35</v>
      </c>
      <c r="B2894" t="s">
        <v>36</v>
      </c>
      <c r="C2894">
        <v>0</v>
      </c>
      <c r="D2894">
        <v>20</v>
      </c>
      <c r="E2894">
        <v>0</v>
      </c>
      <c r="F2894">
        <v>20260103</v>
      </c>
      <c r="G2894">
        <v>20260122</v>
      </c>
      <c r="H2894">
        <v>4241.3845000000001</v>
      </c>
      <c r="I2894">
        <f t="shared" si="453"/>
        <v>20</v>
      </c>
      <c r="J2894">
        <f t="shared" si="454"/>
        <v>212.06922500000002</v>
      </c>
      <c r="K2894">
        <f t="shared" si="455"/>
        <v>0</v>
      </c>
      <c r="L2894">
        <f t="shared" si="456"/>
        <v>4241.3845000000001</v>
      </c>
      <c r="M2894">
        <f t="shared" si="457"/>
        <v>0</v>
      </c>
      <c r="N2894">
        <f t="shared" si="458"/>
        <v>4241.3845000000001</v>
      </c>
      <c r="O2894">
        <f t="shared" si="459"/>
        <v>0</v>
      </c>
      <c r="P2894">
        <f t="shared" si="460"/>
        <v>4241.3845000000001</v>
      </c>
      <c r="Q2894">
        <f t="shared" si="461"/>
        <v>0</v>
      </c>
      <c r="R2894">
        <f t="shared" si="462"/>
        <v>4241.3845000000001</v>
      </c>
    </row>
    <row r="2895" spans="1:18" x14ac:dyDescent="0.3">
      <c r="A2895" t="s">
        <v>33</v>
      </c>
      <c r="B2895" t="s">
        <v>34</v>
      </c>
      <c r="C2895">
        <v>0</v>
      </c>
      <c r="D2895">
        <v>19</v>
      </c>
      <c r="E2895">
        <v>0</v>
      </c>
      <c r="F2895">
        <v>20260102</v>
      </c>
      <c r="G2895">
        <v>20260120</v>
      </c>
      <c r="H2895">
        <v>569678.66830000002</v>
      </c>
      <c r="I2895">
        <f t="shared" si="453"/>
        <v>19</v>
      </c>
      <c r="J2895">
        <f t="shared" si="454"/>
        <v>29983.08780526316</v>
      </c>
      <c r="K2895">
        <f t="shared" si="455"/>
        <v>0</v>
      </c>
      <c r="L2895">
        <f t="shared" si="456"/>
        <v>569678.66830000002</v>
      </c>
      <c r="M2895">
        <f t="shared" si="457"/>
        <v>0</v>
      </c>
      <c r="N2895">
        <f t="shared" si="458"/>
        <v>569678.66830000002</v>
      </c>
      <c r="O2895">
        <f t="shared" si="459"/>
        <v>0</v>
      </c>
      <c r="P2895">
        <f t="shared" si="460"/>
        <v>569678.66830000002</v>
      </c>
      <c r="Q2895">
        <f t="shared" si="461"/>
        <v>0</v>
      </c>
      <c r="R2895">
        <f t="shared" si="462"/>
        <v>569678.66830000002</v>
      </c>
    </row>
    <row r="2896" spans="1:18" x14ac:dyDescent="0.3">
      <c r="A2896" t="s">
        <v>33</v>
      </c>
      <c r="B2896" t="s">
        <v>34</v>
      </c>
      <c r="C2896">
        <v>0</v>
      </c>
      <c r="D2896">
        <v>13</v>
      </c>
      <c r="E2896">
        <v>0</v>
      </c>
      <c r="F2896">
        <v>20260104</v>
      </c>
      <c r="G2896">
        <v>20260116</v>
      </c>
      <c r="H2896">
        <v>67710.616599999994</v>
      </c>
      <c r="I2896">
        <f t="shared" si="453"/>
        <v>13</v>
      </c>
      <c r="J2896">
        <f t="shared" si="454"/>
        <v>5208.5089692307683</v>
      </c>
      <c r="K2896">
        <f t="shared" si="455"/>
        <v>0</v>
      </c>
      <c r="L2896">
        <f t="shared" si="456"/>
        <v>67710.616599999994</v>
      </c>
      <c r="M2896">
        <f t="shared" si="457"/>
        <v>0</v>
      </c>
      <c r="N2896">
        <f t="shared" si="458"/>
        <v>67710.616599999994</v>
      </c>
      <c r="O2896">
        <f t="shared" si="459"/>
        <v>0</v>
      </c>
      <c r="P2896">
        <f t="shared" si="460"/>
        <v>67710.616599999994</v>
      </c>
      <c r="Q2896">
        <f t="shared" si="461"/>
        <v>0</v>
      </c>
      <c r="R2896">
        <f t="shared" si="462"/>
        <v>67710.616599999994</v>
      </c>
    </row>
    <row r="2897" spans="1:18" x14ac:dyDescent="0.3">
      <c r="A2897" t="s">
        <v>33</v>
      </c>
      <c r="B2897" t="s">
        <v>34</v>
      </c>
      <c r="C2897">
        <v>0</v>
      </c>
      <c r="D2897">
        <v>14</v>
      </c>
      <c r="E2897">
        <v>0</v>
      </c>
      <c r="F2897">
        <v>20260104</v>
      </c>
      <c r="G2897">
        <v>20260117</v>
      </c>
      <c r="H2897">
        <v>96697.208499999993</v>
      </c>
      <c r="I2897">
        <f t="shared" si="453"/>
        <v>14</v>
      </c>
      <c r="J2897">
        <f t="shared" si="454"/>
        <v>6906.9434642857141</v>
      </c>
      <c r="K2897">
        <f t="shared" si="455"/>
        <v>0</v>
      </c>
      <c r="L2897">
        <f t="shared" si="456"/>
        <v>96697.208499999993</v>
      </c>
      <c r="M2897">
        <f t="shared" si="457"/>
        <v>0</v>
      </c>
      <c r="N2897">
        <f t="shared" si="458"/>
        <v>96697.208499999993</v>
      </c>
      <c r="O2897">
        <f t="shared" si="459"/>
        <v>0</v>
      </c>
      <c r="P2897">
        <f t="shared" si="460"/>
        <v>96697.208499999993</v>
      </c>
      <c r="Q2897">
        <f t="shared" si="461"/>
        <v>0</v>
      </c>
      <c r="R2897">
        <f t="shared" si="462"/>
        <v>96697.208499999993</v>
      </c>
    </row>
    <row r="2898" spans="1:18" x14ac:dyDescent="0.3">
      <c r="A2898" t="s">
        <v>35</v>
      </c>
      <c r="B2898" t="s">
        <v>36</v>
      </c>
      <c r="C2898">
        <v>0</v>
      </c>
      <c r="D2898">
        <v>10</v>
      </c>
      <c r="E2898">
        <v>0</v>
      </c>
      <c r="F2898">
        <v>20260108</v>
      </c>
      <c r="G2898">
        <v>20260117</v>
      </c>
      <c r="H2898">
        <v>1548</v>
      </c>
      <c r="I2898">
        <f t="shared" si="453"/>
        <v>10</v>
      </c>
      <c r="J2898">
        <f t="shared" si="454"/>
        <v>154.80000000000001</v>
      </c>
      <c r="K2898">
        <f t="shared" si="455"/>
        <v>0</v>
      </c>
      <c r="L2898">
        <f t="shared" si="456"/>
        <v>1548</v>
      </c>
      <c r="M2898">
        <f t="shared" si="457"/>
        <v>0</v>
      </c>
      <c r="N2898">
        <f t="shared" si="458"/>
        <v>1548</v>
      </c>
      <c r="O2898">
        <f t="shared" si="459"/>
        <v>0</v>
      </c>
      <c r="P2898">
        <f t="shared" si="460"/>
        <v>1548</v>
      </c>
      <c r="Q2898">
        <f t="shared" si="461"/>
        <v>0</v>
      </c>
      <c r="R2898">
        <f t="shared" si="462"/>
        <v>1548</v>
      </c>
    </row>
    <row r="2899" spans="1:18" x14ac:dyDescent="0.3">
      <c r="A2899" t="s">
        <v>0</v>
      </c>
      <c r="B2899" t="s">
        <v>0</v>
      </c>
      <c r="C2899">
        <v>29</v>
      </c>
      <c r="D2899">
        <v>17</v>
      </c>
      <c r="E2899">
        <v>0</v>
      </c>
      <c r="F2899">
        <v>20251203</v>
      </c>
      <c r="G2899">
        <v>20260117</v>
      </c>
      <c r="H2899">
        <v>126.0192</v>
      </c>
      <c r="I2899">
        <f t="shared" si="453"/>
        <v>46</v>
      </c>
      <c r="J2899">
        <f t="shared" si="454"/>
        <v>2.7395478260869566</v>
      </c>
      <c r="K2899">
        <f t="shared" si="455"/>
        <v>67.11082128489187</v>
      </c>
      <c r="L2899">
        <f t="shared" si="456"/>
        <v>46.57231304347826</v>
      </c>
      <c r="M2899">
        <f t="shared" si="457"/>
        <v>0</v>
      </c>
      <c r="N2899">
        <f t="shared" si="458"/>
        <v>113.68313432837013</v>
      </c>
      <c r="O2899">
        <f t="shared" si="459"/>
        <v>74.393198776843548</v>
      </c>
      <c r="P2899">
        <f t="shared" si="460"/>
        <v>51.62600122315645</v>
      </c>
      <c r="Q2899">
        <f t="shared" si="461"/>
        <v>0</v>
      </c>
      <c r="R2899">
        <f t="shared" si="462"/>
        <v>126.0192</v>
      </c>
    </row>
    <row r="2900" spans="1:18" x14ac:dyDescent="0.3">
      <c r="A2900" t="s">
        <v>35</v>
      </c>
      <c r="B2900" t="s">
        <v>34</v>
      </c>
      <c r="C2900">
        <v>0</v>
      </c>
      <c r="D2900">
        <v>18</v>
      </c>
      <c r="E2900">
        <v>0</v>
      </c>
      <c r="F2900">
        <v>20260102</v>
      </c>
      <c r="G2900">
        <v>20260119</v>
      </c>
      <c r="H2900">
        <v>119115.77899999999</v>
      </c>
      <c r="I2900">
        <f t="shared" si="453"/>
        <v>18</v>
      </c>
      <c r="J2900">
        <f t="shared" si="454"/>
        <v>6617.5432777777778</v>
      </c>
      <c r="K2900">
        <f t="shared" si="455"/>
        <v>0</v>
      </c>
      <c r="L2900">
        <f t="shared" si="456"/>
        <v>119115.77899999999</v>
      </c>
      <c r="M2900">
        <f t="shared" si="457"/>
        <v>0</v>
      </c>
      <c r="N2900">
        <f t="shared" si="458"/>
        <v>119115.77899999999</v>
      </c>
      <c r="O2900">
        <f t="shared" si="459"/>
        <v>0</v>
      </c>
      <c r="P2900">
        <f t="shared" si="460"/>
        <v>119115.77899999999</v>
      </c>
      <c r="Q2900">
        <f t="shared" si="461"/>
        <v>0</v>
      </c>
      <c r="R2900">
        <f t="shared" si="462"/>
        <v>119115.77899999999</v>
      </c>
    </row>
    <row r="2901" spans="1:18" x14ac:dyDescent="0.3">
      <c r="A2901" t="s">
        <v>33</v>
      </c>
      <c r="B2901" t="s">
        <v>34</v>
      </c>
      <c r="C2901">
        <v>2</v>
      </c>
      <c r="D2901">
        <v>16</v>
      </c>
      <c r="E2901">
        <v>0</v>
      </c>
      <c r="F2901">
        <v>20251230</v>
      </c>
      <c r="G2901">
        <v>20260116</v>
      </c>
      <c r="H2901">
        <v>1048.6777999999999</v>
      </c>
      <c r="I2901">
        <f t="shared" si="453"/>
        <v>18</v>
      </c>
      <c r="J2901">
        <f t="shared" si="454"/>
        <v>58.259877777777774</v>
      </c>
      <c r="K2901">
        <f t="shared" si="455"/>
        <v>98.427223404330746</v>
      </c>
      <c r="L2901">
        <f t="shared" si="456"/>
        <v>932.15804444444439</v>
      </c>
      <c r="M2901">
        <f t="shared" si="457"/>
        <v>0</v>
      </c>
      <c r="N2901">
        <f t="shared" si="458"/>
        <v>1030.5852678487752</v>
      </c>
      <c r="O2901">
        <f t="shared" si="459"/>
        <v>100.15517135735732</v>
      </c>
      <c r="P2901">
        <f t="shared" si="460"/>
        <v>948.52262864264264</v>
      </c>
      <c r="Q2901">
        <f t="shared" si="461"/>
        <v>0</v>
      </c>
      <c r="R2901">
        <f t="shared" si="462"/>
        <v>1048.6777999999999</v>
      </c>
    </row>
    <row r="2902" spans="1:18" x14ac:dyDescent="0.3">
      <c r="A2902" t="s">
        <v>33</v>
      </c>
      <c r="B2902" t="s">
        <v>34</v>
      </c>
      <c r="C2902">
        <v>0</v>
      </c>
      <c r="D2902">
        <v>18</v>
      </c>
      <c r="E2902">
        <v>0</v>
      </c>
      <c r="F2902">
        <v>20260106</v>
      </c>
      <c r="G2902">
        <v>20260123</v>
      </c>
      <c r="H2902">
        <v>122557.7105</v>
      </c>
      <c r="I2902">
        <f t="shared" si="453"/>
        <v>18</v>
      </c>
      <c r="J2902">
        <f t="shared" si="454"/>
        <v>6808.7616944444444</v>
      </c>
      <c r="K2902">
        <f t="shared" si="455"/>
        <v>0</v>
      </c>
      <c r="L2902">
        <f t="shared" si="456"/>
        <v>122557.7105</v>
      </c>
      <c r="M2902">
        <f t="shared" si="457"/>
        <v>0</v>
      </c>
      <c r="N2902">
        <f t="shared" si="458"/>
        <v>122557.7105</v>
      </c>
      <c r="O2902">
        <f t="shared" si="459"/>
        <v>0</v>
      </c>
      <c r="P2902">
        <f t="shared" si="460"/>
        <v>122557.7105</v>
      </c>
      <c r="Q2902">
        <f t="shared" si="461"/>
        <v>0</v>
      </c>
      <c r="R2902">
        <f t="shared" si="462"/>
        <v>122557.7105</v>
      </c>
    </row>
    <row r="2903" spans="1:18" x14ac:dyDescent="0.3">
      <c r="A2903" t="s">
        <v>33</v>
      </c>
      <c r="B2903" t="s">
        <v>34</v>
      </c>
      <c r="C2903">
        <v>0</v>
      </c>
      <c r="D2903">
        <v>16</v>
      </c>
      <c r="E2903">
        <v>0</v>
      </c>
      <c r="F2903">
        <v>20260108</v>
      </c>
      <c r="G2903">
        <v>20260123</v>
      </c>
      <c r="H2903">
        <v>30686.455999999998</v>
      </c>
      <c r="I2903">
        <f t="shared" si="453"/>
        <v>16</v>
      </c>
      <c r="J2903">
        <f t="shared" si="454"/>
        <v>1917.9034999999999</v>
      </c>
      <c r="K2903">
        <f t="shared" si="455"/>
        <v>0</v>
      </c>
      <c r="L2903">
        <f t="shared" si="456"/>
        <v>30686.455999999998</v>
      </c>
      <c r="M2903">
        <f t="shared" si="457"/>
        <v>0</v>
      </c>
      <c r="N2903">
        <f t="shared" si="458"/>
        <v>30686.455999999998</v>
      </c>
      <c r="O2903">
        <f t="shared" si="459"/>
        <v>0</v>
      </c>
      <c r="P2903">
        <f t="shared" si="460"/>
        <v>30686.455999999998</v>
      </c>
      <c r="Q2903">
        <f t="shared" si="461"/>
        <v>0</v>
      </c>
      <c r="R2903">
        <f t="shared" si="462"/>
        <v>30686.455999999998</v>
      </c>
    </row>
    <row r="2904" spans="1:18" x14ac:dyDescent="0.3">
      <c r="A2904" t="s">
        <v>35</v>
      </c>
      <c r="B2904" t="s">
        <v>36</v>
      </c>
      <c r="C2904">
        <v>0</v>
      </c>
      <c r="D2904">
        <v>13</v>
      </c>
      <c r="E2904">
        <v>0</v>
      </c>
      <c r="F2904">
        <v>20260105</v>
      </c>
      <c r="G2904">
        <v>20260117</v>
      </c>
      <c r="H2904">
        <v>4644</v>
      </c>
      <c r="I2904">
        <f t="shared" si="453"/>
        <v>13</v>
      </c>
      <c r="J2904">
        <f t="shared" si="454"/>
        <v>357.23076923076923</v>
      </c>
      <c r="K2904">
        <f t="shared" si="455"/>
        <v>0</v>
      </c>
      <c r="L2904">
        <f t="shared" si="456"/>
        <v>4644</v>
      </c>
      <c r="M2904">
        <f t="shared" si="457"/>
        <v>0</v>
      </c>
      <c r="N2904">
        <f t="shared" si="458"/>
        <v>4644</v>
      </c>
      <c r="O2904">
        <f t="shared" si="459"/>
        <v>0</v>
      </c>
      <c r="P2904">
        <f t="shared" si="460"/>
        <v>4644</v>
      </c>
      <c r="Q2904">
        <f t="shared" si="461"/>
        <v>0</v>
      </c>
      <c r="R2904">
        <f t="shared" si="462"/>
        <v>4644</v>
      </c>
    </row>
    <row r="2905" spans="1:18" x14ac:dyDescent="0.3">
      <c r="A2905" t="s">
        <v>33</v>
      </c>
      <c r="B2905" t="s">
        <v>34</v>
      </c>
      <c r="C2905">
        <v>0</v>
      </c>
      <c r="D2905">
        <v>9</v>
      </c>
      <c r="E2905">
        <v>0</v>
      </c>
      <c r="F2905">
        <v>20260109</v>
      </c>
      <c r="G2905">
        <v>20260117</v>
      </c>
      <c r="H2905">
        <v>5919.6985999999997</v>
      </c>
      <c r="I2905">
        <f t="shared" si="453"/>
        <v>9</v>
      </c>
      <c r="J2905">
        <f t="shared" si="454"/>
        <v>657.74428888888883</v>
      </c>
      <c r="K2905">
        <f t="shared" si="455"/>
        <v>0</v>
      </c>
      <c r="L2905">
        <f t="shared" si="456"/>
        <v>5919.6985999999997</v>
      </c>
      <c r="M2905">
        <f t="shared" si="457"/>
        <v>0</v>
      </c>
      <c r="N2905">
        <f t="shared" si="458"/>
        <v>5919.6985999999997</v>
      </c>
      <c r="O2905">
        <f t="shared" si="459"/>
        <v>0</v>
      </c>
      <c r="P2905">
        <f t="shared" si="460"/>
        <v>5919.6985999999997</v>
      </c>
      <c r="Q2905">
        <f t="shared" si="461"/>
        <v>0</v>
      </c>
      <c r="R2905">
        <f t="shared" si="462"/>
        <v>5919.6985999999997</v>
      </c>
    </row>
    <row r="2906" spans="1:18" x14ac:dyDescent="0.3">
      <c r="A2906" t="s">
        <v>35</v>
      </c>
      <c r="B2906" t="s">
        <v>36</v>
      </c>
      <c r="C2906">
        <v>0</v>
      </c>
      <c r="D2906">
        <v>20</v>
      </c>
      <c r="E2906">
        <v>0</v>
      </c>
      <c r="F2906">
        <v>20260105</v>
      </c>
      <c r="G2906">
        <v>20260124</v>
      </c>
      <c r="H2906">
        <v>1548</v>
      </c>
      <c r="I2906">
        <f t="shared" si="453"/>
        <v>20</v>
      </c>
      <c r="J2906">
        <f t="shared" si="454"/>
        <v>77.400000000000006</v>
      </c>
      <c r="K2906">
        <f t="shared" si="455"/>
        <v>0</v>
      </c>
      <c r="L2906">
        <f t="shared" si="456"/>
        <v>1548</v>
      </c>
      <c r="M2906">
        <f t="shared" si="457"/>
        <v>0</v>
      </c>
      <c r="N2906">
        <f t="shared" si="458"/>
        <v>1548</v>
      </c>
      <c r="O2906">
        <f t="shared" si="459"/>
        <v>0</v>
      </c>
      <c r="P2906">
        <f t="shared" si="460"/>
        <v>1548</v>
      </c>
      <c r="Q2906">
        <f t="shared" si="461"/>
        <v>0</v>
      </c>
      <c r="R2906">
        <f t="shared" si="462"/>
        <v>1548</v>
      </c>
    </row>
    <row r="2907" spans="1:18" x14ac:dyDescent="0.3">
      <c r="A2907" t="s">
        <v>37</v>
      </c>
      <c r="B2907" t="s">
        <v>38</v>
      </c>
      <c r="C2907">
        <v>0</v>
      </c>
      <c r="D2907">
        <v>14</v>
      </c>
      <c r="E2907">
        <v>0</v>
      </c>
      <c r="F2907">
        <v>20260106</v>
      </c>
      <c r="G2907">
        <v>20260119</v>
      </c>
      <c r="H2907">
        <v>2139.9076</v>
      </c>
      <c r="I2907">
        <f t="shared" si="453"/>
        <v>14</v>
      </c>
      <c r="J2907">
        <f t="shared" si="454"/>
        <v>152.85054285714287</v>
      </c>
      <c r="K2907">
        <f t="shared" si="455"/>
        <v>0</v>
      </c>
      <c r="L2907">
        <f t="shared" si="456"/>
        <v>2139.9076</v>
      </c>
      <c r="M2907">
        <f t="shared" si="457"/>
        <v>0</v>
      </c>
      <c r="N2907">
        <f t="shared" si="458"/>
        <v>2139.9076</v>
      </c>
      <c r="O2907">
        <f t="shared" si="459"/>
        <v>0</v>
      </c>
      <c r="P2907">
        <f t="shared" si="460"/>
        <v>2139.9076</v>
      </c>
      <c r="Q2907">
        <f t="shared" si="461"/>
        <v>0</v>
      </c>
      <c r="R2907">
        <f t="shared" si="462"/>
        <v>2139.9076</v>
      </c>
    </row>
    <row r="2908" spans="1:18" x14ac:dyDescent="0.3">
      <c r="A2908" t="s">
        <v>33</v>
      </c>
      <c r="B2908" t="s">
        <v>34</v>
      </c>
      <c r="C2908">
        <v>0</v>
      </c>
      <c r="D2908">
        <v>11</v>
      </c>
      <c r="E2908">
        <v>0</v>
      </c>
      <c r="F2908">
        <v>20260109</v>
      </c>
      <c r="G2908">
        <v>20260119</v>
      </c>
      <c r="H2908">
        <v>12257.790800000001</v>
      </c>
      <c r="I2908">
        <f t="shared" si="453"/>
        <v>11</v>
      </c>
      <c r="J2908">
        <f t="shared" si="454"/>
        <v>1114.3446181818183</v>
      </c>
      <c r="K2908">
        <f t="shared" si="455"/>
        <v>0</v>
      </c>
      <c r="L2908">
        <f t="shared" si="456"/>
        <v>12257.790800000001</v>
      </c>
      <c r="M2908">
        <f t="shared" si="457"/>
        <v>0</v>
      </c>
      <c r="N2908">
        <f t="shared" si="458"/>
        <v>12257.790800000001</v>
      </c>
      <c r="O2908">
        <f t="shared" si="459"/>
        <v>0</v>
      </c>
      <c r="P2908">
        <f t="shared" si="460"/>
        <v>12257.790800000001</v>
      </c>
      <c r="Q2908">
        <f t="shared" si="461"/>
        <v>0</v>
      </c>
      <c r="R2908">
        <f t="shared" si="462"/>
        <v>12257.790800000001</v>
      </c>
    </row>
    <row r="2909" spans="1:18" x14ac:dyDescent="0.3">
      <c r="A2909" t="s">
        <v>51</v>
      </c>
      <c r="B2909" t="s">
        <v>52</v>
      </c>
      <c r="C2909">
        <v>0</v>
      </c>
      <c r="D2909">
        <v>10</v>
      </c>
      <c r="E2909">
        <v>0</v>
      </c>
      <c r="F2909">
        <v>20260111</v>
      </c>
      <c r="G2909">
        <v>20260120</v>
      </c>
      <c r="H2909">
        <v>322287.98619999998</v>
      </c>
      <c r="I2909">
        <f t="shared" si="453"/>
        <v>10</v>
      </c>
      <c r="J2909">
        <f t="shared" si="454"/>
        <v>32228.798619999998</v>
      </c>
      <c r="K2909">
        <f t="shared" si="455"/>
        <v>0</v>
      </c>
      <c r="L2909">
        <f t="shared" si="456"/>
        <v>322287.98619999998</v>
      </c>
      <c r="M2909">
        <f t="shared" si="457"/>
        <v>0</v>
      </c>
      <c r="N2909">
        <f t="shared" si="458"/>
        <v>322287.98619999998</v>
      </c>
      <c r="O2909">
        <f t="shared" si="459"/>
        <v>0</v>
      </c>
      <c r="P2909">
        <f t="shared" si="460"/>
        <v>322287.98619999998</v>
      </c>
      <c r="Q2909">
        <f t="shared" si="461"/>
        <v>0</v>
      </c>
      <c r="R2909">
        <f t="shared" si="462"/>
        <v>322287.98619999998</v>
      </c>
    </row>
    <row r="2910" spans="1:18" x14ac:dyDescent="0.3">
      <c r="A2910" t="s">
        <v>35</v>
      </c>
      <c r="B2910" t="s">
        <v>34</v>
      </c>
      <c r="C2910">
        <v>0</v>
      </c>
      <c r="D2910">
        <v>19</v>
      </c>
      <c r="E2910">
        <v>0</v>
      </c>
      <c r="F2910">
        <v>20260102</v>
      </c>
      <c r="G2910">
        <v>20260120</v>
      </c>
      <c r="H2910">
        <v>96458.627600000007</v>
      </c>
      <c r="I2910">
        <f t="shared" si="453"/>
        <v>19</v>
      </c>
      <c r="J2910">
        <f t="shared" si="454"/>
        <v>5076.7698736842112</v>
      </c>
      <c r="K2910">
        <f t="shared" si="455"/>
        <v>0</v>
      </c>
      <c r="L2910">
        <f t="shared" si="456"/>
        <v>96458.627600000007</v>
      </c>
      <c r="M2910">
        <f t="shared" si="457"/>
        <v>0</v>
      </c>
      <c r="N2910">
        <f t="shared" si="458"/>
        <v>96458.627600000007</v>
      </c>
      <c r="O2910">
        <f t="shared" si="459"/>
        <v>0</v>
      </c>
      <c r="P2910">
        <f t="shared" si="460"/>
        <v>96458.627600000007</v>
      </c>
      <c r="Q2910">
        <f t="shared" si="461"/>
        <v>0</v>
      </c>
      <c r="R2910">
        <f t="shared" si="462"/>
        <v>96458.627600000007</v>
      </c>
    </row>
    <row r="2911" spans="1:18" x14ac:dyDescent="0.3">
      <c r="A2911" t="s">
        <v>33</v>
      </c>
      <c r="B2911" t="s">
        <v>34</v>
      </c>
      <c r="C2911">
        <v>0</v>
      </c>
      <c r="D2911">
        <v>10</v>
      </c>
      <c r="E2911">
        <v>0</v>
      </c>
      <c r="F2911">
        <v>20260108</v>
      </c>
      <c r="G2911">
        <v>20260117</v>
      </c>
      <c r="H2911">
        <v>19893.236799999999</v>
      </c>
      <c r="I2911">
        <f t="shared" si="453"/>
        <v>10</v>
      </c>
      <c r="J2911">
        <f t="shared" si="454"/>
        <v>1989.32368</v>
      </c>
      <c r="K2911">
        <f t="shared" si="455"/>
        <v>0</v>
      </c>
      <c r="L2911">
        <f t="shared" si="456"/>
        <v>19893.236799999999</v>
      </c>
      <c r="M2911">
        <f t="shared" si="457"/>
        <v>0</v>
      </c>
      <c r="N2911">
        <f t="shared" si="458"/>
        <v>19893.236799999999</v>
      </c>
      <c r="O2911">
        <f t="shared" si="459"/>
        <v>0</v>
      </c>
      <c r="P2911">
        <f t="shared" si="460"/>
        <v>19893.236799999999</v>
      </c>
      <c r="Q2911">
        <f t="shared" si="461"/>
        <v>0</v>
      </c>
      <c r="R2911">
        <f t="shared" si="462"/>
        <v>19893.236799999999</v>
      </c>
    </row>
    <row r="2912" spans="1:18" x14ac:dyDescent="0.3">
      <c r="A2912" t="s">
        <v>33</v>
      </c>
      <c r="B2912" t="s">
        <v>34</v>
      </c>
      <c r="C2912">
        <v>6</v>
      </c>
      <c r="D2912">
        <v>24</v>
      </c>
      <c r="E2912">
        <v>0</v>
      </c>
      <c r="F2912">
        <v>20251226</v>
      </c>
      <c r="G2912">
        <v>20260124</v>
      </c>
      <c r="H2912">
        <v>1930.7036000000001</v>
      </c>
      <c r="I2912">
        <f t="shared" si="453"/>
        <v>30</v>
      </c>
      <c r="J2912">
        <f t="shared" si="454"/>
        <v>64.356786666666665</v>
      </c>
      <c r="K2912">
        <f t="shared" si="455"/>
        <v>326.1829612646917</v>
      </c>
      <c r="L2912">
        <f t="shared" si="456"/>
        <v>1544.56288</v>
      </c>
      <c r="M2912">
        <f t="shared" si="457"/>
        <v>0</v>
      </c>
      <c r="N2912">
        <f t="shared" si="458"/>
        <v>1870.7458412646915</v>
      </c>
      <c r="O2912">
        <f t="shared" si="459"/>
        <v>336.63718698776239</v>
      </c>
      <c r="P2912">
        <f t="shared" si="460"/>
        <v>1594.0664130122377</v>
      </c>
      <c r="Q2912">
        <f t="shared" si="461"/>
        <v>0</v>
      </c>
      <c r="R2912">
        <f t="shared" si="462"/>
        <v>1930.7036000000001</v>
      </c>
    </row>
    <row r="2913" spans="1:18" x14ac:dyDescent="0.3">
      <c r="A2913" t="s">
        <v>33</v>
      </c>
      <c r="B2913" t="s">
        <v>34</v>
      </c>
      <c r="C2913">
        <v>0</v>
      </c>
      <c r="D2913">
        <v>3</v>
      </c>
      <c r="E2913">
        <v>0</v>
      </c>
      <c r="F2913">
        <v>20260120</v>
      </c>
      <c r="G2913">
        <v>20260122</v>
      </c>
      <c r="H2913">
        <v>5502.4507999999996</v>
      </c>
      <c r="I2913">
        <f t="shared" si="453"/>
        <v>3</v>
      </c>
      <c r="J2913">
        <f t="shared" si="454"/>
        <v>1834.1502666666665</v>
      </c>
      <c r="K2913">
        <f t="shared" si="455"/>
        <v>0</v>
      </c>
      <c r="L2913">
        <f t="shared" si="456"/>
        <v>5502.4507999999996</v>
      </c>
      <c r="M2913">
        <f t="shared" si="457"/>
        <v>0</v>
      </c>
      <c r="N2913">
        <f t="shared" si="458"/>
        <v>5502.4507999999996</v>
      </c>
      <c r="O2913">
        <f t="shared" si="459"/>
        <v>0</v>
      </c>
      <c r="P2913">
        <f t="shared" si="460"/>
        <v>5502.4507999999996</v>
      </c>
      <c r="Q2913">
        <f t="shared" si="461"/>
        <v>0</v>
      </c>
      <c r="R2913">
        <f t="shared" si="462"/>
        <v>5502.4507999999996</v>
      </c>
    </row>
    <row r="2914" spans="1:18" x14ac:dyDescent="0.3">
      <c r="A2914" t="s">
        <v>33</v>
      </c>
      <c r="B2914" t="s">
        <v>34</v>
      </c>
      <c r="C2914">
        <v>8</v>
      </c>
      <c r="D2914">
        <v>20</v>
      </c>
      <c r="E2914">
        <v>0</v>
      </c>
      <c r="F2914">
        <v>20251224</v>
      </c>
      <c r="G2914">
        <v>20260120</v>
      </c>
      <c r="H2914">
        <v>125.9006</v>
      </c>
      <c r="I2914">
        <f t="shared" si="453"/>
        <v>28</v>
      </c>
      <c r="J2914">
        <f t="shared" si="454"/>
        <v>4.4964500000000003</v>
      </c>
      <c r="K2914">
        <f t="shared" si="455"/>
        <v>30.386132313186202</v>
      </c>
      <c r="L2914">
        <f t="shared" si="456"/>
        <v>89.929000000000002</v>
      </c>
      <c r="M2914">
        <f t="shared" si="457"/>
        <v>0</v>
      </c>
      <c r="N2914">
        <f t="shared" si="458"/>
        <v>120.31513231318621</v>
      </c>
      <c r="O2914">
        <f t="shared" si="459"/>
        <v>31.796767508439597</v>
      </c>
      <c r="P2914">
        <f t="shared" si="460"/>
        <v>94.103832491560397</v>
      </c>
      <c r="Q2914">
        <f t="shared" si="461"/>
        <v>0</v>
      </c>
      <c r="R2914">
        <f t="shared" si="462"/>
        <v>125.9006</v>
      </c>
    </row>
    <row r="2915" spans="1:18" x14ac:dyDescent="0.3">
      <c r="A2915" t="s">
        <v>35</v>
      </c>
      <c r="B2915" t="s">
        <v>34</v>
      </c>
      <c r="C2915">
        <v>0</v>
      </c>
      <c r="D2915">
        <v>20</v>
      </c>
      <c r="E2915">
        <v>0</v>
      </c>
      <c r="F2915">
        <v>20260108</v>
      </c>
      <c r="G2915">
        <v>20260127</v>
      </c>
      <c r="H2915">
        <v>14933.3745</v>
      </c>
      <c r="I2915">
        <f t="shared" si="453"/>
        <v>20</v>
      </c>
      <c r="J2915">
        <f t="shared" si="454"/>
        <v>746.66872499999999</v>
      </c>
      <c r="K2915">
        <f t="shared" si="455"/>
        <v>0</v>
      </c>
      <c r="L2915">
        <f t="shared" si="456"/>
        <v>14933.3745</v>
      </c>
      <c r="M2915">
        <f t="shared" si="457"/>
        <v>0</v>
      </c>
      <c r="N2915">
        <f t="shared" si="458"/>
        <v>14933.3745</v>
      </c>
      <c r="O2915">
        <f t="shared" si="459"/>
        <v>0</v>
      </c>
      <c r="P2915">
        <f t="shared" si="460"/>
        <v>14933.3745</v>
      </c>
      <c r="Q2915">
        <f t="shared" si="461"/>
        <v>0</v>
      </c>
      <c r="R2915">
        <f t="shared" si="462"/>
        <v>14933.3745</v>
      </c>
    </row>
    <row r="2916" spans="1:18" x14ac:dyDescent="0.3">
      <c r="A2916" t="s">
        <v>35</v>
      </c>
      <c r="B2916" t="s">
        <v>36</v>
      </c>
      <c r="C2916">
        <v>0</v>
      </c>
      <c r="D2916">
        <v>10</v>
      </c>
      <c r="E2916">
        <v>0</v>
      </c>
      <c r="F2916">
        <v>20260106</v>
      </c>
      <c r="G2916">
        <v>20260115</v>
      </c>
      <c r="H2916">
        <v>4421.7335999999996</v>
      </c>
      <c r="I2916">
        <f t="shared" si="453"/>
        <v>10</v>
      </c>
      <c r="J2916">
        <f t="shared" si="454"/>
        <v>442.17335999999995</v>
      </c>
      <c r="K2916">
        <f t="shared" si="455"/>
        <v>0</v>
      </c>
      <c r="L2916">
        <f t="shared" si="456"/>
        <v>4421.7335999999996</v>
      </c>
      <c r="M2916">
        <f t="shared" si="457"/>
        <v>0</v>
      </c>
      <c r="N2916">
        <f t="shared" si="458"/>
        <v>4421.7335999999996</v>
      </c>
      <c r="O2916">
        <f t="shared" si="459"/>
        <v>0</v>
      </c>
      <c r="P2916">
        <f t="shared" si="460"/>
        <v>4421.7335999999996</v>
      </c>
      <c r="Q2916">
        <f t="shared" si="461"/>
        <v>0</v>
      </c>
      <c r="R2916">
        <f t="shared" si="462"/>
        <v>4421.7335999999996</v>
      </c>
    </row>
    <row r="2917" spans="1:18" x14ac:dyDescent="0.3">
      <c r="A2917" t="s">
        <v>33</v>
      </c>
      <c r="B2917" t="s">
        <v>34</v>
      </c>
      <c r="C2917">
        <v>5</v>
      </c>
      <c r="D2917">
        <v>16</v>
      </c>
      <c r="E2917">
        <v>0</v>
      </c>
      <c r="F2917">
        <v>20251227</v>
      </c>
      <c r="G2917">
        <v>20260116</v>
      </c>
      <c r="H2917">
        <v>1804.3207</v>
      </c>
      <c r="I2917">
        <f t="shared" si="453"/>
        <v>21</v>
      </c>
      <c r="J2917">
        <f t="shared" si="454"/>
        <v>85.920033333333336</v>
      </c>
      <c r="K2917">
        <f t="shared" si="455"/>
        <v>362.89426953764018</v>
      </c>
      <c r="L2917">
        <f t="shared" si="456"/>
        <v>1374.7205333333334</v>
      </c>
      <c r="M2917">
        <f t="shared" si="457"/>
        <v>0</v>
      </c>
      <c r="N2917">
        <f t="shared" si="458"/>
        <v>1737.6148028709736</v>
      </c>
      <c r="O2917">
        <f t="shared" si="459"/>
        <v>376.82554347274635</v>
      </c>
      <c r="P2917">
        <f t="shared" si="460"/>
        <v>1427.4951565272536</v>
      </c>
      <c r="Q2917">
        <f t="shared" si="461"/>
        <v>0</v>
      </c>
      <c r="R2917">
        <f t="shared" si="462"/>
        <v>1804.3207</v>
      </c>
    </row>
    <row r="2918" spans="1:18" x14ac:dyDescent="0.3">
      <c r="A2918" t="s">
        <v>43</v>
      </c>
      <c r="B2918" t="s">
        <v>44</v>
      </c>
      <c r="C2918">
        <v>0</v>
      </c>
      <c r="D2918">
        <v>15</v>
      </c>
      <c r="E2918">
        <v>0</v>
      </c>
      <c r="F2918">
        <v>20260101</v>
      </c>
      <c r="G2918">
        <v>20260115</v>
      </c>
      <c r="H2918">
        <v>810139.16500000004</v>
      </c>
      <c r="I2918">
        <f t="shared" si="453"/>
        <v>15</v>
      </c>
      <c r="J2918">
        <f t="shared" si="454"/>
        <v>54009.277666666669</v>
      </c>
      <c r="K2918">
        <f t="shared" si="455"/>
        <v>0</v>
      </c>
      <c r="L2918">
        <f t="shared" si="456"/>
        <v>810139.16500000004</v>
      </c>
      <c r="M2918">
        <f t="shared" si="457"/>
        <v>0</v>
      </c>
      <c r="N2918">
        <f t="shared" si="458"/>
        <v>810139.16500000004</v>
      </c>
      <c r="O2918">
        <f t="shared" si="459"/>
        <v>0</v>
      </c>
      <c r="P2918">
        <f t="shared" si="460"/>
        <v>810139.16500000004</v>
      </c>
      <c r="Q2918">
        <f t="shared" si="461"/>
        <v>0</v>
      </c>
      <c r="R2918">
        <f t="shared" si="462"/>
        <v>810139.16500000004</v>
      </c>
    </row>
    <row r="2919" spans="1:18" x14ac:dyDescent="0.3">
      <c r="A2919" t="s">
        <v>35</v>
      </c>
      <c r="B2919" t="s">
        <v>36</v>
      </c>
      <c r="C2919">
        <v>0</v>
      </c>
      <c r="D2919">
        <v>17</v>
      </c>
      <c r="E2919">
        <v>0</v>
      </c>
      <c r="F2919">
        <v>20260105</v>
      </c>
      <c r="G2919">
        <v>20260121</v>
      </c>
      <c r="H2919">
        <v>3083.5551</v>
      </c>
      <c r="I2919">
        <f t="shared" si="453"/>
        <v>17</v>
      </c>
      <c r="J2919">
        <f t="shared" si="454"/>
        <v>181.38559411764706</v>
      </c>
      <c r="K2919">
        <f t="shared" si="455"/>
        <v>0</v>
      </c>
      <c r="L2919">
        <f t="shared" si="456"/>
        <v>3083.5551</v>
      </c>
      <c r="M2919">
        <f t="shared" si="457"/>
        <v>0</v>
      </c>
      <c r="N2919">
        <f t="shared" si="458"/>
        <v>3083.5551</v>
      </c>
      <c r="O2919">
        <f t="shared" si="459"/>
        <v>0</v>
      </c>
      <c r="P2919">
        <f t="shared" si="460"/>
        <v>3083.5551</v>
      </c>
      <c r="Q2919">
        <f t="shared" si="461"/>
        <v>0</v>
      </c>
      <c r="R2919">
        <f t="shared" si="462"/>
        <v>3083.5551</v>
      </c>
    </row>
    <row r="2920" spans="1:18" x14ac:dyDescent="0.3">
      <c r="A2920" t="s">
        <v>35</v>
      </c>
      <c r="B2920" t="s">
        <v>34</v>
      </c>
      <c r="C2920">
        <v>0</v>
      </c>
      <c r="D2920">
        <v>28</v>
      </c>
      <c r="E2920">
        <v>0</v>
      </c>
      <c r="F2920">
        <v>20260102</v>
      </c>
      <c r="G2920">
        <v>20260129</v>
      </c>
      <c r="H2920">
        <v>123725.6771</v>
      </c>
      <c r="I2920">
        <f t="shared" si="453"/>
        <v>28</v>
      </c>
      <c r="J2920">
        <f t="shared" si="454"/>
        <v>4418.7741821428572</v>
      </c>
      <c r="K2920">
        <f t="shared" si="455"/>
        <v>0</v>
      </c>
      <c r="L2920">
        <f t="shared" si="456"/>
        <v>123725.6771</v>
      </c>
      <c r="M2920">
        <f t="shared" si="457"/>
        <v>0</v>
      </c>
      <c r="N2920">
        <f t="shared" si="458"/>
        <v>123725.6771</v>
      </c>
      <c r="O2920">
        <f t="shared" si="459"/>
        <v>0</v>
      </c>
      <c r="P2920">
        <f t="shared" si="460"/>
        <v>123725.6771</v>
      </c>
      <c r="Q2920">
        <f t="shared" si="461"/>
        <v>0</v>
      </c>
      <c r="R2920">
        <f t="shared" si="462"/>
        <v>123725.6771</v>
      </c>
    </row>
    <row r="2921" spans="1:18" x14ac:dyDescent="0.3">
      <c r="A2921" t="s">
        <v>35</v>
      </c>
      <c r="B2921" t="s">
        <v>36</v>
      </c>
      <c r="C2921">
        <v>0</v>
      </c>
      <c r="D2921">
        <v>22</v>
      </c>
      <c r="E2921">
        <v>0</v>
      </c>
      <c r="F2921">
        <v>20260102</v>
      </c>
      <c r="G2921">
        <v>20260123</v>
      </c>
      <c r="H2921">
        <v>16013.0731</v>
      </c>
      <c r="I2921">
        <f t="shared" si="453"/>
        <v>22</v>
      </c>
      <c r="J2921">
        <f t="shared" si="454"/>
        <v>727.86695909090906</v>
      </c>
      <c r="K2921">
        <f t="shared" si="455"/>
        <v>0</v>
      </c>
      <c r="L2921">
        <f t="shared" si="456"/>
        <v>16013.0731</v>
      </c>
      <c r="M2921">
        <f t="shared" si="457"/>
        <v>0</v>
      </c>
      <c r="N2921">
        <f t="shared" si="458"/>
        <v>16013.0731</v>
      </c>
      <c r="O2921">
        <f t="shared" si="459"/>
        <v>0</v>
      </c>
      <c r="P2921">
        <f t="shared" si="460"/>
        <v>16013.0731</v>
      </c>
      <c r="Q2921">
        <f t="shared" si="461"/>
        <v>0</v>
      </c>
      <c r="R2921">
        <f t="shared" si="462"/>
        <v>16013.0731</v>
      </c>
    </row>
    <row r="2922" spans="1:18" x14ac:dyDescent="0.3">
      <c r="A2922" t="s">
        <v>0</v>
      </c>
      <c r="B2922" t="s">
        <v>0</v>
      </c>
      <c r="C2922">
        <v>0</v>
      </c>
      <c r="D2922">
        <v>23</v>
      </c>
      <c r="E2922">
        <v>0</v>
      </c>
      <c r="F2922">
        <v>20260104</v>
      </c>
      <c r="G2922">
        <v>20260126</v>
      </c>
      <c r="H2922">
        <v>293.88580000000002</v>
      </c>
      <c r="I2922">
        <f t="shared" si="453"/>
        <v>23</v>
      </c>
      <c r="J2922">
        <f t="shared" si="454"/>
        <v>12.77764347826087</v>
      </c>
      <c r="K2922">
        <f t="shared" si="455"/>
        <v>0</v>
      </c>
      <c r="L2922">
        <f t="shared" si="456"/>
        <v>293.88580000000002</v>
      </c>
      <c r="M2922">
        <f t="shared" si="457"/>
        <v>0</v>
      </c>
      <c r="N2922">
        <f t="shared" si="458"/>
        <v>293.88580000000002</v>
      </c>
      <c r="O2922">
        <f t="shared" si="459"/>
        <v>0</v>
      </c>
      <c r="P2922">
        <f t="shared" si="460"/>
        <v>293.88580000000002</v>
      </c>
      <c r="Q2922">
        <f t="shared" si="461"/>
        <v>0</v>
      </c>
      <c r="R2922">
        <f t="shared" si="462"/>
        <v>293.88580000000002</v>
      </c>
    </row>
    <row r="2923" spans="1:18" x14ac:dyDescent="0.3">
      <c r="A2923" t="s">
        <v>35</v>
      </c>
      <c r="B2923" t="s">
        <v>36</v>
      </c>
      <c r="C2923">
        <v>0</v>
      </c>
      <c r="D2923">
        <v>20</v>
      </c>
      <c r="E2923">
        <v>0</v>
      </c>
      <c r="F2923">
        <v>20260102</v>
      </c>
      <c r="G2923">
        <v>20260121</v>
      </c>
      <c r="H2923">
        <v>10433.384599999999</v>
      </c>
      <c r="I2923">
        <f t="shared" si="453"/>
        <v>20</v>
      </c>
      <c r="J2923">
        <f t="shared" si="454"/>
        <v>521.66922999999997</v>
      </c>
      <c r="K2923">
        <f t="shared" si="455"/>
        <v>0</v>
      </c>
      <c r="L2923">
        <f t="shared" si="456"/>
        <v>10433.384599999999</v>
      </c>
      <c r="M2923">
        <f t="shared" si="457"/>
        <v>0</v>
      </c>
      <c r="N2923">
        <f t="shared" si="458"/>
        <v>10433.384599999999</v>
      </c>
      <c r="O2923">
        <f t="shared" si="459"/>
        <v>0</v>
      </c>
      <c r="P2923">
        <f t="shared" si="460"/>
        <v>10433.384599999999</v>
      </c>
      <c r="Q2923">
        <f t="shared" si="461"/>
        <v>0</v>
      </c>
      <c r="R2923">
        <f t="shared" si="462"/>
        <v>10433.384599999999</v>
      </c>
    </row>
    <row r="2924" spans="1:18" x14ac:dyDescent="0.3">
      <c r="A2924" t="s">
        <v>35</v>
      </c>
      <c r="B2924" t="s">
        <v>34</v>
      </c>
      <c r="C2924">
        <v>0</v>
      </c>
      <c r="D2924">
        <v>20</v>
      </c>
      <c r="E2924">
        <v>0</v>
      </c>
      <c r="F2924">
        <v>20260102</v>
      </c>
      <c r="G2924">
        <v>20260121</v>
      </c>
      <c r="H2924">
        <v>50952.591399999998</v>
      </c>
      <c r="I2924">
        <f t="shared" si="453"/>
        <v>20</v>
      </c>
      <c r="J2924">
        <f t="shared" si="454"/>
        <v>2547.6295700000001</v>
      </c>
      <c r="K2924">
        <f t="shared" si="455"/>
        <v>0</v>
      </c>
      <c r="L2924">
        <f t="shared" si="456"/>
        <v>50952.591400000005</v>
      </c>
      <c r="M2924">
        <f t="shared" si="457"/>
        <v>0</v>
      </c>
      <c r="N2924">
        <f t="shared" si="458"/>
        <v>50952.591400000005</v>
      </c>
      <c r="O2924">
        <f t="shared" si="459"/>
        <v>0</v>
      </c>
      <c r="P2924">
        <f t="shared" si="460"/>
        <v>50952.591399999998</v>
      </c>
      <c r="Q2924">
        <f t="shared" si="461"/>
        <v>0</v>
      </c>
      <c r="R2924">
        <f t="shared" si="462"/>
        <v>50952.591399999998</v>
      </c>
    </row>
    <row r="2925" spans="1:18" x14ac:dyDescent="0.3">
      <c r="A2925" t="s">
        <v>33</v>
      </c>
      <c r="B2925" t="s">
        <v>34</v>
      </c>
      <c r="C2925">
        <v>0</v>
      </c>
      <c r="D2925">
        <v>8</v>
      </c>
      <c r="E2925">
        <v>0</v>
      </c>
      <c r="F2925">
        <v>20260121</v>
      </c>
      <c r="G2925">
        <v>20260128</v>
      </c>
      <c r="H2925">
        <v>4581.8218999999999</v>
      </c>
      <c r="I2925">
        <f t="shared" si="453"/>
        <v>8</v>
      </c>
      <c r="J2925">
        <f t="shared" si="454"/>
        <v>572.72773749999999</v>
      </c>
      <c r="K2925">
        <f t="shared" si="455"/>
        <v>0</v>
      </c>
      <c r="L2925">
        <f t="shared" si="456"/>
        <v>4581.8218999999999</v>
      </c>
      <c r="M2925">
        <f t="shared" si="457"/>
        <v>0</v>
      </c>
      <c r="N2925">
        <f t="shared" si="458"/>
        <v>4581.8218999999999</v>
      </c>
      <c r="O2925">
        <f t="shared" si="459"/>
        <v>0</v>
      </c>
      <c r="P2925">
        <f t="shared" si="460"/>
        <v>4581.8218999999999</v>
      </c>
      <c r="Q2925">
        <f t="shared" si="461"/>
        <v>0</v>
      </c>
      <c r="R2925">
        <f t="shared" si="462"/>
        <v>4581.8218999999999</v>
      </c>
    </row>
    <row r="2926" spans="1:18" x14ac:dyDescent="0.3">
      <c r="A2926" t="s">
        <v>37</v>
      </c>
      <c r="B2926" t="s">
        <v>38</v>
      </c>
      <c r="C2926">
        <v>0</v>
      </c>
      <c r="D2926">
        <v>22</v>
      </c>
      <c r="E2926">
        <v>0</v>
      </c>
      <c r="F2926">
        <v>20260102</v>
      </c>
      <c r="G2926">
        <v>20260123</v>
      </c>
      <c r="H2926">
        <v>46578.8465</v>
      </c>
      <c r="I2926">
        <f t="shared" si="453"/>
        <v>22</v>
      </c>
      <c r="J2926">
        <f t="shared" si="454"/>
        <v>2117.2202954545455</v>
      </c>
      <c r="K2926">
        <f t="shared" si="455"/>
        <v>0</v>
      </c>
      <c r="L2926">
        <f t="shared" si="456"/>
        <v>46578.8465</v>
      </c>
      <c r="M2926">
        <f t="shared" si="457"/>
        <v>0</v>
      </c>
      <c r="N2926">
        <f t="shared" si="458"/>
        <v>46578.8465</v>
      </c>
      <c r="O2926">
        <f t="shared" si="459"/>
        <v>0</v>
      </c>
      <c r="P2926">
        <f t="shared" si="460"/>
        <v>46578.8465</v>
      </c>
      <c r="Q2926">
        <f t="shared" si="461"/>
        <v>0</v>
      </c>
      <c r="R2926">
        <f t="shared" si="462"/>
        <v>46578.8465</v>
      </c>
    </row>
    <row r="2927" spans="1:18" x14ac:dyDescent="0.3">
      <c r="A2927" t="s">
        <v>35</v>
      </c>
      <c r="B2927" t="s">
        <v>34</v>
      </c>
      <c r="C2927">
        <v>0</v>
      </c>
      <c r="D2927">
        <v>26</v>
      </c>
      <c r="E2927">
        <v>0</v>
      </c>
      <c r="F2927">
        <v>20260102</v>
      </c>
      <c r="G2927">
        <v>20260127</v>
      </c>
      <c r="H2927">
        <v>145911.37640000001</v>
      </c>
      <c r="I2927">
        <f t="shared" si="453"/>
        <v>26</v>
      </c>
      <c r="J2927">
        <f t="shared" si="454"/>
        <v>5611.9760153846155</v>
      </c>
      <c r="K2927">
        <f t="shared" si="455"/>
        <v>0</v>
      </c>
      <c r="L2927">
        <f t="shared" si="456"/>
        <v>145911.37640000001</v>
      </c>
      <c r="M2927">
        <f t="shared" si="457"/>
        <v>0</v>
      </c>
      <c r="N2927">
        <f t="shared" si="458"/>
        <v>145911.37640000001</v>
      </c>
      <c r="O2927">
        <f t="shared" si="459"/>
        <v>0</v>
      </c>
      <c r="P2927">
        <f t="shared" si="460"/>
        <v>145911.37640000001</v>
      </c>
      <c r="Q2927">
        <f t="shared" si="461"/>
        <v>0</v>
      </c>
      <c r="R2927">
        <f t="shared" si="462"/>
        <v>145911.37640000001</v>
      </c>
    </row>
    <row r="2928" spans="1:18" x14ac:dyDescent="0.3">
      <c r="A2928" t="s">
        <v>35</v>
      </c>
      <c r="B2928" t="s">
        <v>34</v>
      </c>
      <c r="C2928">
        <v>0</v>
      </c>
      <c r="D2928">
        <v>27</v>
      </c>
      <c r="E2928">
        <v>0</v>
      </c>
      <c r="F2928">
        <v>20260102</v>
      </c>
      <c r="G2928">
        <v>20260128</v>
      </c>
      <c r="H2928">
        <v>186611.43640000001</v>
      </c>
      <c r="I2928">
        <f t="shared" si="453"/>
        <v>27</v>
      </c>
      <c r="J2928">
        <f t="shared" si="454"/>
        <v>6911.534681481482</v>
      </c>
      <c r="K2928">
        <f t="shared" si="455"/>
        <v>0</v>
      </c>
      <c r="L2928">
        <f t="shared" si="456"/>
        <v>186611.43640000001</v>
      </c>
      <c r="M2928">
        <f t="shared" si="457"/>
        <v>0</v>
      </c>
      <c r="N2928">
        <f t="shared" si="458"/>
        <v>186611.43640000001</v>
      </c>
      <c r="O2928">
        <f t="shared" si="459"/>
        <v>0</v>
      </c>
      <c r="P2928">
        <f t="shared" si="460"/>
        <v>186611.43640000001</v>
      </c>
      <c r="Q2928">
        <f t="shared" si="461"/>
        <v>0</v>
      </c>
      <c r="R2928">
        <f t="shared" si="462"/>
        <v>186611.43640000001</v>
      </c>
    </row>
    <row r="2929" spans="1:18" x14ac:dyDescent="0.3">
      <c r="A2929" t="s">
        <v>37</v>
      </c>
      <c r="B2929" t="s">
        <v>38</v>
      </c>
      <c r="C2929">
        <v>0</v>
      </c>
      <c r="D2929">
        <v>17</v>
      </c>
      <c r="E2929">
        <v>0</v>
      </c>
      <c r="F2929">
        <v>20260114</v>
      </c>
      <c r="G2929">
        <v>20260130</v>
      </c>
      <c r="H2929">
        <v>378.10210000000001</v>
      </c>
      <c r="I2929">
        <f t="shared" si="453"/>
        <v>17</v>
      </c>
      <c r="J2929">
        <f t="shared" si="454"/>
        <v>22.241299999999999</v>
      </c>
      <c r="K2929">
        <f t="shared" si="455"/>
        <v>0</v>
      </c>
      <c r="L2929">
        <f t="shared" si="456"/>
        <v>378.10210000000001</v>
      </c>
      <c r="M2929">
        <f t="shared" si="457"/>
        <v>0</v>
      </c>
      <c r="N2929">
        <f t="shared" si="458"/>
        <v>378.10210000000001</v>
      </c>
      <c r="O2929">
        <f t="shared" si="459"/>
        <v>0</v>
      </c>
      <c r="P2929">
        <f t="shared" si="460"/>
        <v>378.10210000000001</v>
      </c>
      <c r="Q2929">
        <f t="shared" si="461"/>
        <v>0</v>
      </c>
      <c r="R2929">
        <f t="shared" si="462"/>
        <v>378.10210000000001</v>
      </c>
    </row>
    <row r="2930" spans="1:18" x14ac:dyDescent="0.3">
      <c r="A2930" t="s">
        <v>35</v>
      </c>
      <c r="B2930" t="s">
        <v>34</v>
      </c>
      <c r="C2930">
        <v>0</v>
      </c>
      <c r="D2930">
        <v>25</v>
      </c>
      <c r="E2930">
        <v>0</v>
      </c>
      <c r="F2930">
        <v>20260105</v>
      </c>
      <c r="G2930">
        <v>20260129</v>
      </c>
      <c r="H2930">
        <v>6064.2434000000003</v>
      </c>
      <c r="I2930">
        <f t="shared" si="453"/>
        <v>25</v>
      </c>
      <c r="J2930">
        <f t="shared" si="454"/>
        <v>242.56973600000001</v>
      </c>
      <c r="K2930">
        <f t="shared" si="455"/>
        <v>0</v>
      </c>
      <c r="L2930">
        <f t="shared" si="456"/>
        <v>6064.2434000000003</v>
      </c>
      <c r="M2930">
        <f t="shared" si="457"/>
        <v>0</v>
      </c>
      <c r="N2930">
        <f t="shared" si="458"/>
        <v>6064.2434000000003</v>
      </c>
      <c r="O2930">
        <f t="shared" si="459"/>
        <v>0</v>
      </c>
      <c r="P2930">
        <f t="shared" si="460"/>
        <v>6064.2434000000003</v>
      </c>
      <c r="Q2930">
        <f t="shared" si="461"/>
        <v>0</v>
      </c>
      <c r="R2930">
        <f t="shared" si="462"/>
        <v>6064.2434000000003</v>
      </c>
    </row>
    <row r="2931" spans="1:18" x14ac:dyDescent="0.3">
      <c r="A2931" t="s">
        <v>39</v>
      </c>
      <c r="B2931" t="s">
        <v>40</v>
      </c>
      <c r="C2931">
        <v>0</v>
      </c>
      <c r="D2931">
        <v>11</v>
      </c>
      <c r="E2931">
        <v>0</v>
      </c>
      <c r="F2931">
        <v>20260121</v>
      </c>
      <c r="G2931">
        <v>20260131</v>
      </c>
      <c r="H2931">
        <v>151123.302</v>
      </c>
      <c r="I2931">
        <f t="shared" si="453"/>
        <v>11</v>
      </c>
      <c r="J2931">
        <f t="shared" si="454"/>
        <v>13738.482</v>
      </c>
      <c r="K2931">
        <f t="shared" si="455"/>
        <v>0</v>
      </c>
      <c r="L2931">
        <f t="shared" si="456"/>
        <v>151123.302</v>
      </c>
      <c r="M2931">
        <f t="shared" si="457"/>
        <v>0</v>
      </c>
      <c r="N2931">
        <f t="shared" si="458"/>
        <v>151123.302</v>
      </c>
      <c r="O2931">
        <f t="shared" si="459"/>
        <v>0</v>
      </c>
      <c r="P2931">
        <f t="shared" si="460"/>
        <v>151123.302</v>
      </c>
      <c r="Q2931">
        <f t="shared" si="461"/>
        <v>0</v>
      </c>
      <c r="R2931">
        <f t="shared" si="462"/>
        <v>151123.302</v>
      </c>
    </row>
    <row r="2932" spans="1:18" x14ac:dyDescent="0.3">
      <c r="A2932" t="s">
        <v>35</v>
      </c>
      <c r="B2932" t="s">
        <v>36</v>
      </c>
      <c r="C2932">
        <v>0</v>
      </c>
      <c r="D2932">
        <v>25</v>
      </c>
      <c r="E2932">
        <v>0</v>
      </c>
      <c r="F2932">
        <v>20260106</v>
      </c>
      <c r="G2932">
        <v>20260130</v>
      </c>
      <c r="H2932">
        <v>3612</v>
      </c>
      <c r="I2932">
        <f t="shared" si="453"/>
        <v>25</v>
      </c>
      <c r="J2932">
        <f t="shared" si="454"/>
        <v>144.47999999999999</v>
      </c>
      <c r="K2932">
        <f t="shared" si="455"/>
        <v>0</v>
      </c>
      <c r="L2932">
        <f t="shared" si="456"/>
        <v>3611.9999999999995</v>
      </c>
      <c r="M2932">
        <f t="shared" si="457"/>
        <v>0</v>
      </c>
      <c r="N2932">
        <f t="shared" si="458"/>
        <v>3611.9999999999995</v>
      </c>
      <c r="O2932">
        <f t="shared" si="459"/>
        <v>0</v>
      </c>
      <c r="P2932">
        <f t="shared" si="460"/>
        <v>3612</v>
      </c>
      <c r="Q2932">
        <f t="shared" si="461"/>
        <v>0</v>
      </c>
      <c r="R2932">
        <f t="shared" si="462"/>
        <v>3612</v>
      </c>
    </row>
    <row r="2933" spans="1:18" x14ac:dyDescent="0.3">
      <c r="A2933" t="s">
        <v>35</v>
      </c>
      <c r="B2933" t="s">
        <v>34</v>
      </c>
      <c r="C2933">
        <v>0</v>
      </c>
      <c r="D2933">
        <v>29</v>
      </c>
      <c r="E2933">
        <v>0</v>
      </c>
      <c r="F2933">
        <v>20260103</v>
      </c>
      <c r="G2933">
        <v>20260131</v>
      </c>
      <c r="H2933">
        <v>67416.088300000003</v>
      </c>
      <c r="I2933">
        <f t="shared" si="453"/>
        <v>29</v>
      </c>
      <c r="J2933">
        <f t="shared" si="454"/>
        <v>2324.6927000000001</v>
      </c>
      <c r="K2933">
        <f t="shared" si="455"/>
        <v>0</v>
      </c>
      <c r="L2933">
        <f t="shared" si="456"/>
        <v>67416.088300000003</v>
      </c>
      <c r="M2933">
        <f t="shared" si="457"/>
        <v>0</v>
      </c>
      <c r="N2933">
        <f t="shared" si="458"/>
        <v>67416.088300000003</v>
      </c>
      <c r="O2933">
        <f t="shared" si="459"/>
        <v>0</v>
      </c>
      <c r="P2933">
        <f t="shared" si="460"/>
        <v>67416.088300000003</v>
      </c>
      <c r="Q2933">
        <f t="shared" si="461"/>
        <v>0</v>
      </c>
      <c r="R2933">
        <f t="shared" si="462"/>
        <v>67416.088300000003</v>
      </c>
    </row>
    <row r="2934" spans="1:18" x14ac:dyDescent="0.3">
      <c r="A2934" t="s">
        <v>35</v>
      </c>
      <c r="B2934" t="s">
        <v>34</v>
      </c>
      <c r="C2934">
        <v>0</v>
      </c>
      <c r="D2934">
        <v>21</v>
      </c>
      <c r="E2934">
        <v>0</v>
      </c>
      <c r="F2934">
        <v>20260108</v>
      </c>
      <c r="G2934">
        <v>20260128</v>
      </c>
      <c r="H2934">
        <v>15395.358</v>
      </c>
      <c r="I2934">
        <f t="shared" si="453"/>
        <v>21</v>
      </c>
      <c r="J2934">
        <f t="shared" si="454"/>
        <v>733.11228571428569</v>
      </c>
      <c r="K2934">
        <f t="shared" si="455"/>
        <v>0</v>
      </c>
      <c r="L2934">
        <f t="shared" si="456"/>
        <v>15395.358</v>
      </c>
      <c r="M2934">
        <f t="shared" si="457"/>
        <v>0</v>
      </c>
      <c r="N2934">
        <f t="shared" si="458"/>
        <v>15395.358</v>
      </c>
      <c r="O2934">
        <f t="shared" si="459"/>
        <v>0</v>
      </c>
      <c r="P2934">
        <f t="shared" si="460"/>
        <v>15395.358</v>
      </c>
      <c r="Q2934">
        <f t="shared" si="461"/>
        <v>0</v>
      </c>
      <c r="R2934">
        <f t="shared" si="462"/>
        <v>15395.358</v>
      </c>
    </row>
    <row r="2935" spans="1:18" x14ac:dyDescent="0.3">
      <c r="A2935" t="s">
        <v>39</v>
      </c>
      <c r="B2935" t="s">
        <v>40</v>
      </c>
      <c r="C2935">
        <v>0</v>
      </c>
      <c r="D2935">
        <v>22</v>
      </c>
      <c r="E2935">
        <v>0</v>
      </c>
      <c r="F2935">
        <v>20260102</v>
      </c>
      <c r="G2935">
        <v>20260123</v>
      </c>
      <c r="H2935">
        <v>4741.8104999999996</v>
      </c>
      <c r="I2935">
        <f t="shared" si="453"/>
        <v>22</v>
      </c>
      <c r="J2935">
        <f t="shared" si="454"/>
        <v>215.5368409090909</v>
      </c>
      <c r="K2935">
        <f t="shared" si="455"/>
        <v>0</v>
      </c>
      <c r="L2935">
        <f t="shared" si="456"/>
        <v>4741.8104999999996</v>
      </c>
      <c r="M2935">
        <f t="shared" si="457"/>
        <v>0</v>
      </c>
      <c r="N2935">
        <f t="shared" si="458"/>
        <v>4741.8104999999996</v>
      </c>
      <c r="O2935">
        <f t="shared" si="459"/>
        <v>0</v>
      </c>
      <c r="P2935">
        <f t="shared" si="460"/>
        <v>4741.8104999999996</v>
      </c>
      <c r="Q2935">
        <f t="shared" si="461"/>
        <v>0</v>
      </c>
      <c r="R2935">
        <f t="shared" si="462"/>
        <v>4741.8104999999996</v>
      </c>
    </row>
    <row r="2936" spans="1:18" x14ac:dyDescent="0.3">
      <c r="A2936" t="s">
        <v>0</v>
      </c>
      <c r="B2936" t="s">
        <v>0</v>
      </c>
      <c r="C2936">
        <v>24</v>
      </c>
      <c r="D2936">
        <v>24</v>
      </c>
      <c r="E2936">
        <v>0</v>
      </c>
      <c r="F2936">
        <v>20251208</v>
      </c>
      <c r="G2936">
        <v>20260124</v>
      </c>
      <c r="H2936">
        <v>293.94799999999998</v>
      </c>
      <c r="I2936">
        <f t="shared" si="453"/>
        <v>48</v>
      </c>
      <c r="J2936">
        <f t="shared" si="454"/>
        <v>6.1239166666666662</v>
      </c>
      <c r="K2936">
        <f t="shared" si="455"/>
        <v>124.15270409429183</v>
      </c>
      <c r="L2936">
        <f t="shared" si="456"/>
        <v>146.97399999999999</v>
      </c>
      <c r="M2936">
        <f t="shared" si="457"/>
        <v>0</v>
      </c>
      <c r="N2936">
        <f t="shared" si="458"/>
        <v>271.12670409429182</v>
      </c>
      <c r="O2936">
        <f t="shared" si="459"/>
        <v>134.60289418934161</v>
      </c>
      <c r="P2936">
        <f t="shared" si="460"/>
        <v>159.34510581065837</v>
      </c>
      <c r="Q2936">
        <f t="shared" si="461"/>
        <v>0</v>
      </c>
      <c r="R2936">
        <f t="shared" si="462"/>
        <v>293.94799999999998</v>
      </c>
    </row>
    <row r="2937" spans="1:18" x14ac:dyDescent="0.3">
      <c r="A2937" t="s">
        <v>33</v>
      </c>
      <c r="B2937" t="s">
        <v>34</v>
      </c>
      <c r="C2937">
        <v>0</v>
      </c>
      <c r="D2937">
        <v>4</v>
      </c>
      <c r="E2937">
        <v>0</v>
      </c>
      <c r="F2937">
        <v>20260114</v>
      </c>
      <c r="G2937">
        <v>20260117</v>
      </c>
      <c r="H2937">
        <v>503.53140000000002</v>
      </c>
      <c r="I2937">
        <f t="shared" si="453"/>
        <v>4</v>
      </c>
      <c r="J2937">
        <f t="shared" si="454"/>
        <v>125.88285</v>
      </c>
      <c r="K2937">
        <f t="shared" si="455"/>
        <v>0</v>
      </c>
      <c r="L2937">
        <f t="shared" si="456"/>
        <v>503.53140000000002</v>
      </c>
      <c r="M2937">
        <f t="shared" si="457"/>
        <v>0</v>
      </c>
      <c r="N2937">
        <f t="shared" si="458"/>
        <v>503.53140000000002</v>
      </c>
      <c r="O2937">
        <f t="shared" si="459"/>
        <v>0</v>
      </c>
      <c r="P2937">
        <f t="shared" si="460"/>
        <v>503.53140000000002</v>
      </c>
      <c r="Q2937">
        <f t="shared" si="461"/>
        <v>0</v>
      </c>
      <c r="R2937">
        <f t="shared" si="462"/>
        <v>503.53140000000002</v>
      </c>
    </row>
    <row r="2938" spans="1:18" x14ac:dyDescent="0.3">
      <c r="A2938" t="s">
        <v>37</v>
      </c>
      <c r="B2938" t="s">
        <v>38</v>
      </c>
      <c r="C2938">
        <v>0</v>
      </c>
      <c r="D2938">
        <v>19</v>
      </c>
      <c r="E2938">
        <v>0</v>
      </c>
      <c r="F2938">
        <v>20260103</v>
      </c>
      <c r="G2938">
        <v>20260121</v>
      </c>
      <c r="H2938">
        <v>27692.9215</v>
      </c>
      <c r="I2938">
        <f t="shared" si="453"/>
        <v>19</v>
      </c>
      <c r="J2938">
        <f t="shared" si="454"/>
        <v>1457.5221842105263</v>
      </c>
      <c r="K2938">
        <f t="shared" si="455"/>
        <v>0</v>
      </c>
      <c r="L2938">
        <f t="shared" si="456"/>
        <v>27692.9215</v>
      </c>
      <c r="M2938">
        <f t="shared" si="457"/>
        <v>0</v>
      </c>
      <c r="N2938">
        <f t="shared" si="458"/>
        <v>27692.9215</v>
      </c>
      <c r="O2938">
        <f t="shared" si="459"/>
        <v>0</v>
      </c>
      <c r="P2938">
        <f t="shared" si="460"/>
        <v>27692.9215</v>
      </c>
      <c r="Q2938">
        <f t="shared" si="461"/>
        <v>0</v>
      </c>
      <c r="R2938">
        <f t="shared" si="462"/>
        <v>27692.9215</v>
      </c>
    </row>
    <row r="2939" spans="1:18" x14ac:dyDescent="0.3">
      <c r="A2939" t="s">
        <v>33</v>
      </c>
      <c r="B2939" t="s">
        <v>34</v>
      </c>
      <c r="C2939">
        <v>0</v>
      </c>
      <c r="D2939">
        <v>8</v>
      </c>
      <c r="E2939">
        <v>0</v>
      </c>
      <c r="F2939">
        <v>20260110</v>
      </c>
      <c r="G2939">
        <v>20260117</v>
      </c>
      <c r="H2939">
        <v>1091.7298000000001</v>
      </c>
      <c r="I2939">
        <f t="shared" si="453"/>
        <v>8</v>
      </c>
      <c r="J2939">
        <f t="shared" si="454"/>
        <v>136.46622500000001</v>
      </c>
      <c r="K2939">
        <f t="shared" si="455"/>
        <v>0</v>
      </c>
      <c r="L2939">
        <f t="shared" si="456"/>
        <v>1091.7298000000001</v>
      </c>
      <c r="M2939">
        <f t="shared" si="457"/>
        <v>0</v>
      </c>
      <c r="N2939">
        <f t="shared" si="458"/>
        <v>1091.7298000000001</v>
      </c>
      <c r="O2939">
        <f t="shared" si="459"/>
        <v>0</v>
      </c>
      <c r="P2939">
        <f t="shared" si="460"/>
        <v>1091.7298000000001</v>
      </c>
      <c r="Q2939">
        <f t="shared" si="461"/>
        <v>0</v>
      </c>
      <c r="R2939">
        <f t="shared" si="462"/>
        <v>1091.7298000000001</v>
      </c>
    </row>
    <row r="2940" spans="1:18" x14ac:dyDescent="0.3">
      <c r="A2940" t="s">
        <v>33</v>
      </c>
      <c r="B2940" t="s">
        <v>34</v>
      </c>
      <c r="C2940">
        <v>0</v>
      </c>
      <c r="D2940">
        <v>10</v>
      </c>
      <c r="E2940">
        <v>0</v>
      </c>
      <c r="F2940">
        <v>20260117</v>
      </c>
      <c r="G2940">
        <v>20260126</v>
      </c>
      <c r="H2940">
        <v>2059.2822000000001</v>
      </c>
      <c r="I2940">
        <f t="shared" si="453"/>
        <v>10</v>
      </c>
      <c r="J2940">
        <f t="shared" si="454"/>
        <v>205.92822000000001</v>
      </c>
      <c r="K2940">
        <f t="shared" si="455"/>
        <v>0</v>
      </c>
      <c r="L2940">
        <f t="shared" si="456"/>
        <v>2059.2822000000001</v>
      </c>
      <c r="M2940">
        <f t="shared" si="457"/>
        <v>0</v>
      </c>
      <c r="N2940">
        <f t="shared" si="458"/>
        <v>2059.2822000000001</v>
      </c>
      <c r="O2940">
        <f t="shared" si="459"/>
        <v>0</v>
      </c>
      <c r="P2940">
        <f t="shared" si="460"/>
        <v>2059.2822000000001</v>
      </c>
      <c r="Q2940">
        <f t="shared" si="461"/>
        <v>0</v>
      </c>
      <c r="R2940">
        <f t="shared" si="462"/>
        <v>2059.2822000000001</v>
      </c>
    </row>
    <row r="2941" spans="1:18" x14ac:dyDescent="0.3">
      <c r="A2941" t="s">
        <v>0</v>
      </c>
      <c r="B2941" t="s">
        <v>0</v>
      </c>
      <c r="C2941">
        <v>23</v>
      </c>
      <c r="D2941">
        <v>16</v>
      </c>
      <c r="E2941">
        <v>0</v>
      </c>
      <c r="F2941">
        <v>20251209</v>
      </c>
      <c r="G2941">
        <v>20260116</v>
      </c>
      <c r="H2941">
        <v>41.985700000000001</v>
      </c>
      <c r="I2941">
        <f t="shared" si="453"/>
        <v>39</v>
      </c>
      <c r="J2941">
        <f t="shared" si="454"/>
        <v>1.0765564102564102</v>
      </c>
      <c r="K2941">
        <f t="shared" si="455"/>
        <v>20.916080103948147</v>
      </c>
      <c r="L2941">
        <f t="shared" si="456"/>
        <v>17.224902564102564</v>
      </c>
      <c r="M2941">
        <f t="shared" si="457"/>
        <v>0</v>
      </c>
      <c r="N2941">
        <f t="shared" si="458"/>
        <v>38.140982668050711</v>
      </c>
      <c r="O2941">
        <f t="shared" si="459"/>
        <v>23.024479260623547</v>
      </c>
      <c r="P2941">
        <f t="shared" si="460"/>
        <v>18.961220739376454</v>
      </c>
      <c r="Q2941">
        <f t="shared" si="461"/>
        <v>0</v>
      </c>
      <c r="R2941">
        <f t="shared" si="462"/>
        <v>41.985700000000001</v>
      </c>
    </row>
    <row r="2942" spans="1:18" x14ac:dyDescent="0.3">
      <c r="A2942" t="s">
        <v>33</v>
      </c>
      <c r="B2942" t="s">
        <v>34</v>
      </c>
      <c r="C2942">
        <v>0</v>
      </c>
      <c r="D2942">
        <v>13</v>
      </c>
      <c r="E2942">
        <v>0</v>
      </c>
      <c r="F2942">
        <v>20260116</v>
      </c>
      <c r="G2942">
        <v>20260128</v>
      </c>
      <c r="H2942">
        <v>3403.1592000000001</v>
      </c>
      <c r="I2942">
        <f t="shared" si="453"/>
        <v>13</v>
      </c>
      <c r="J2942">
        <f t="shared" si="454"/>
        <v>261.78147692307692</v>
      </c>
      <c r="K2942">
        <f t="shared" si="455"/>
        <v>0</v>
      </c>
      <c r="L2942">
        <f t="shared" si="456"/>
        <v>3403.1592000000001</v>
      </c>
      <c r="M2942">
        <f t="shared" si="457"/>
        <v>0</v>
      </c>
      <c r="N2942">
        <f t="shared" si="458"/>
        <v>3403.1592000000001</v>
      </c>
      <c r="O2942">
        <f t="shared" si="459"/>
        <v>0</v>
      </c>
      <c r="P2942">
        <f t="shared" si="460"/>
        <v>3403.1592000000001</v>
      </c>
      <c r="Q2942">
        <f t="shared" si="461"/>
        <v>0</v>
      </c>
      <c r="R2942">
        <f t="shared" si="462"/>
        <v>3403.1592000000001</v>
      </c>
    </row>
    <row r="2943" spans="1:18" x14ac:dyDescent="0.3">
      <c r="A2943" t="s">
        <v>0</v>
      </c>
      <c r="B2943" t="s">
        <v>0</v>
      </c>
      <c r="C2943">
        <v>0</v>
      </c>
      <c r="D2943">
        <v>6</v>
      </c>
      <c r="E2943">
        <v>0</v>
      </c>
      <c r="F2943">
        <v>20260123</v>
      </c>
      <c r="G2943">
        <v>20260128</v>
      </c>
      <c r="H2943">
        <v>42.049900000000001</v>
      </c>
      <c r="I2943">
        <f t="shared" si="453"/>
        <v>6</v>
      </c>
      <c r="J2943">
        <f t="shared" si="454"/>
        <v>7.0083166666666665</v>
      </c>
      <c r="K2943">
        <f t="shared" si="455"/>
        <v>0</v>
      </c>
      <c r="L2943">
        <f t="shared" si="456"/>
        <v>42.049900000000001</v>
      </c>
      <c r="M2943">
        <f t="shared" si="457"/>
        <v>0</v>
      </c>
      <c r="N2943">
        <f t="shared" si="458"/>
        <v>42.049900000000001</v>
      </c>
      <c r="O2943">
        <f t="shared" si="459"/>
        <v>0</v>
      </c>
      <c r="P2943">
        <f t="shared" si="460"/>
        <v>42.049900000000001</v>
      </c>
      <c r="Q2943">
        <f t="shared" si="461"/>
        <v>0</v>
      </c>
      <c r="R2943">
        <f t="shared" si="462"/>
        <v>42.049900000000001</v>
      </c>
    </row>
    <row r="2944" spans="1:18" x14ac:dyDescent="0.3">
      <c r="A2944" t="s">
        <v>33</v>
      </c>
      <c r="B2944" t="s">
        <v>34</v>
      </c>
      <c r="C2944">
        <v>0</v>
      </c>
      <c r="D2944">
        <v>14</v>
      </c>
      <c r="E2944">
        <v>0</v>
      </c>
      <c r="F2944">
        <v>20260117</v>
      </c>
      <c r="G2944">
        <v>20260130</v>
      </c>
      <c r="H2944">
        <v>798.3845</v>
      </c>
      <c r="I2944">
        <f t="shared" si="453"/>
        <v>14</v>
      </c>
      <c r="J2944">
        <f t="shared" si="454"/>
        <v>57.027464285714288</v>
      </c>
      <c r="K2944">
        <f t="shared" si="455"/>
        <v>0</v>
      </c>
      <c r="L2944">
        <f t="shared" si="456"/>
        <v>798.3845</v>
      </c>
      <c r="M2944">
        <f t="shared" si="457"/>
        <v>0</v>
      </c>
      <c r="N2944">
        <f t="shared" si="458"/>
        <v>798.3845</v>
      </c>
      <c r="O2944">
        <f t="shared" si="459"/>
        <v>0</v>
      </c>
      <c r="P2944">
        <f t="shared" si="460"/>
        <v>798.3845</v>
      </c>
      <c r="Q2944">
        <f t="shared" si="461"/>
        <v>0</v>
      </c>
      <c r="R2944">
        <f t="shared" si="462"/>
        <v>798.3845</v>
      </c>
    </row>
    <row r="2945" spans="1:18" x14ac:dyDescent="0.3">
      <c r="A2945" t="s">
        <v>0</v>
      </c>
      <c r="B2945" t="s">
        <v>0</v>
      </c>
      <c r="C2945">
        <v>0</v>
      </c>
      <c r="D2945">
        <v>20</v>
      </c>
      <c r="E2945">
        <v>0</v>
      </c>
      <c r="F2945">
        <v>20260102</v>
      </c>
      <c r="G2945">
        <v>20260121</v>
      </c>
      <c r="H2945">
        <v>839.17930000000001</v>
      </c>
      <c r="I2945">
        <f t="shared" si="453"/>
        <v>20</v>
      </c>
      <c r="J2945">
        <f t="shared" si="454"/>
        <v>41.958964999999999</v>
      </c>
      <c r="K2945">
        <f t="shared" si="455"/>
        <v>0</v>
      </c>
      <c r="L2945">
        <f t="shared" si="456"/>
        <v>839.17930000000001</v>
      </c>
      <c r="M2945">
        <f t="shared" si="457"/>
        <v>0</v>
      </c>
      <c r="N2945">
        <f t="shared" si="458"/>
        <v>839.17930000000001</v>
      </c>
      <c r="O2945">
        <f t="shared" si="459"/>
        <v>0</v>
      </c>
      <c r="P2945">
        <f t="shared" si="460"/>
        <v>839.17930000000001</v>
      </c>
      <c r="Q2945">
        <f t="shared" si="461"/>
        <v>0</v>
      </c>
      <c r="R2945">
        <f t="shared" si="462"/>
        <v>839.17930000000001</v>
      </c>
    </row>
    <row r="2946" spans="1:18" x14ac:dyDescent="0.3">
      <c r="A2946" t="s">
        <v>37</v>
      </c>
      <c r="B2946" t="s">
        <v>38</v>
      </c>
      <c r="C2946">
        <v>14</v>
      </c>
      <c r="D2946">
        <v>17</v>
      </c>
      <c r="E2946">
        <v>0</v>
      </c>
      <c r="F2946">
        <v>20251218</v>
      </c>
      <c r="G2946">
        <v>20260117</v>
      </c>
      <c r="H2946">
        <v>46166.826399999998</v>
      </c>
      <c r="I2946">
        <f t="shared" si="453"/>
        <v>31</v>
      </c>
      <c r="J2946">
        <f t="shared" si="454"/>
        <v>1489.2524645161291</v>
      </c>
      <c r="K2946">
        <f t="shared" si="455"/>
        <v>17612.136076331335</v>
      </c>
      <c r="L2946">
        <f t="shared" si="456"/>
        <v>25317.291896774193</v>
      </c>
      <c r="M2946">
        <f t="shared" si="457"/>
        <v>0</v>
      </c>
      <c r="N2946">
        <f t="shared" si="458"/>
        <v>42929.427973105529</v>
      </c>
      <c r="O2946">
        <f t="shared" si="459"/>
        <v>18940.304289136006</v>
      </c>
      <c r="P2946">
        <f t="shared" si="460"/>
        <v>27226.522110863989</v>
      </c>
      <c r="Q2946">
        <f t="shared" si="461"/>
        <v>0</v>
      </c>
      <c r="R2946">
        <f t="shared" si="462"/>
        <v>46166.826399999991</v>
      </c>
    </row>
    <row r="2947" spans="1:18" x14ac:dyDescent="0.3">
      <c r="A2947" t="s">
        <v>33</v>
      </c>
      <c r="B2947" t="s">
        <v>34</v>
      </c>
      <c r="C2947">
        <v>0</v>
      </c>
      <c r="D2947">
        <v>12</v>
      </c>
      <c r="E2947">
        <v>0</v>
      </c>
      <c r="F2947">
        <v>20260119</v>
      </c>
      <c r="G2947">
        <v>20260130</v>
      </c>
      <c r="H2947">
        <v>378.27109999999999</v>
      </c>
      <c r="I2947">
        <f t="shared" si="453"/>
        <v>12</v>
      </c>
      <c r="J2947">
        <f t="shared" si="454"/>
        <v>31.522591666666667</v>
      </c>
      <c r="K2947">
        <f t="shared" si="455"/>
        <v>0</v>
      </c>
      <c r="L2947">
        <f t="shared" si="456"/>
        <v>378.27109999999999</v>
      </c>
      <c r="M2947">
        <f t="shared" si="457"/>
        <v>0</v>
      </c>
      <c r="N2947">
        <f t="shared" si="458"/>
        <v>378.27109999999999</v>
      </c>
      <c r="O2947">
        <f t="shared" si="459"/>
        <v>0</v>
      </c>
      <c r="P2947">
        <f t="shared" si="460"/>
        <v>378.27109999999999</v>
      </c>
      <c r="Q2947">
        <f t="shared" si="461"/>
        <v>0</v>
      </c>
      <c r="R2947">
        <f t="shared" si="462"/>
        <v>378.27109999999999</v>
      </c>
    </row>
    <row r="2948" spans="1:18" x14ac:dyDescent="0.3">
      <c r="A2948" t="s">
        <v>35</v>
      </c>
      <c r="B2948" t="s">
        <v>36</v>
      </c>
      <c r="C2948">
        <v>0</v>
      </c>
      <c r="D2948">
        <v>21</v>
      </c>
      <c r="E2948">
        <v>0</v>
      </c>
      <c r="F2948">
        <v>20260104</v>
      </c>
      <c r="G2948">
        <v>20260124</v>
      </c>
      <c r="H2948">
        <v>4169.9727999999996</v>
      </c>
      <c r="I2948">
        <f t="shared" si="453"/>
        <v>21</v>
      </c>
      <c r="J2948">
        <f t="shared" si="454"/>
        <v>198.5701333333333</v>
      </c>
      <c r="K2948">
        <f t="shared" si="455"/>
        <v>0</v>
      </c>
      <c r="L2948">
        <f t="shared" si="456"/>
        <v>4169.9727999999996</v>
      </c>
      <c r="M2948">
        <f t="shared" si="457"/>
        <v>0</v>
      </c>
      <c r="N2948">
        <f t="shared" si="458"/>
        <v>4169.9727999999996</v>
      </c>
      <c r="O2948">
        <f t="shared" si="459"/>
        <v>0</v>
      </c>
      <c r="P2948">
        <f t="shared" si="460"/>
        <v>4169.9727999999996</v>
      </c>
      <c r="Q2948">
        <f t="shared" si="461"/>
        <v>0</v>
      </c>
      <c r="R2948">
        <f t="shared" si="462"/>
        <v>4169.9727999999996</v>
      </c>
    </row>
    <row r="2949" spans="1:18" x14ac:dyDescent="0.3">
      <c r="A2949" t="s">
        <v>33</v>
      </c>
      <c r="B2949" t="s">
        <v>34</v>
      </c>
      <c r="C2949">
        <v>0</v>
      </c>
      <c r="D2949">
        <v>5</v>
      </c>
      <c r="E2949">
        <v>0</v>
      </c>
      <c r="F2949">
        <v>20260113</v>
      </c>
      <c r="G2949">
        <v>20260117</v>
      </c>
      <c r="H2949">
        <v>587.39790000000005</v>
      </c>
      <c r="I2949">
        <f t="shared" si="453"/>
        <v>5</v>
      </c>
      <c r="J2949">
        <f t="shared" si="454"/>
        <v>117.47958000000001</v>
      </c>
      <c r="K2949">
        <f t="shared" si="455"/>
        <v>0</v>
      </c>
      <c r="L2949">
        <f t="shared" si="456"/>
        <v>587.39790000000005</v>
      </c>
      <c r="M2949">
        <f t="shared" si="457"/>
        <v>0</v>
      </c>
      <c r="N2949">
        <f t="shared" si="458"/>
        <v>587.39790000000005</v>
      </c>
      <c r="O2949">
        <f t="shared" si="459"/>
        <v>0</v>
      </c>
      <c r="P2949">
        <f t="shared" si="460"/>
        <v>587.39790000000005</v>
      </c>
      <c r="Q2949">
        <f t="shared" si="461"/>
        <v>0</v>
      </c>
      <c r="R2949">
        <f t="shared" si="462"/>
        <v>587.39790000000005</v>
      </c>
    </row>
    <row r="2950" spans="1:18" x14ac:dyDescent="0.3">
      <c r="A2950" t="s">
        <v>33</v>
      </c>
      <c r="B2950" t="s">
        <v>34</v>
      </c>
      <c r="C2950">
        <v>9</v>
      </c>
      <c r="D2950">
        <v>22</v>
      </c>
      <c r="E2950">
        <v>0</v>
      </c>
      <c r="F2950">
        <v>20251223</v>
      </c>
      <c r="G2950">
        <v>20260122</v>
      </c>
      <c r="H2950">
        <v>377.72859999999997</v>
      </c>
      <c r="I2950">
        <f t="shared" si="453"/>
        <v>31</v>
      </c>
      <c r="J2950">
        <f t="shared" si="454"/>
        <v>12.184793548387097</v>
      </c>
      <c r="K2950">
        <f t="shared" si="455"/>
        <v>92.635266174741488</v>
      </c>
      <c r="L2950">
        <f t="shared" si="456"/>
        <v>268.06545806451612</v>
      </c>
      <c r="M2950">
        <f t="shared" si="457"/>
        <v>0</v>
      </c>
      <c r="N2950">
        <f t="shared" si="458"/>
        <v>360.70072423925762</v>
      </c>
      <c r="O2950">
        <f t="shared" si="459"/>
        <v>97.008370239929064</v>
      </c>
      <c r="P2950">
        <f t="shared" si="460"/>
        <v>280.72022976007088</v>
      </c>
      <c r="Q2950">
        <f t="shared" si="461"/>
        <v>0</v>
      </c>
      <c r="R2950">
        <f t="shared" si="462"/>
        <v>377.72859999999991</v>
      </c>
    </row>
    <row r="2951" spans="1:18" x14ac:dyDescent="0.3">
      <c r="A2951" t="s">
        <v>35</v>
      </c>
      <c r="B2951" t="s">
        <v>36</v>
      </c>
      <c r="C2951">
        <v>0</v>
      </c>
      <c r="D2951">
        <v>23</v>
      </c>
      <c r="E2951">
        <v>0</v>
      </c>
      <c r="F2951">
        <v>20260105</v>
      </c>
      <c r="G2951">
        <v>20260127</v>
      </c>
      <c r="H2951">
        <v>1032</v>
      </c>
      <c r="I2951">
        <f t="shared" si="453"/>
        <v>23</v>
      </c>
      <c r="J2951">
        <f t="shared" si="454"/>
        <v>44.869565217391305</v>
      </c>
      <c r="K2951">
        <f t="shared" si="455"/>
        <v>0</v>
      </c>
      <c r="L2951">
        <f t="shared" si="456"/>
        <v>1032</v>
      </c>
      <c r="M2951">
        <f t="shared" si="457"/>
        <v>0</v>
      </c>
      <c r="N2951">
        <f t="shared" si="458"/>
        <v>1032</v>
      </c>
      <c r="O2951">
        <f t="shared" si="459"/>
        <v>0</v>
      </c>
      <c r="P2951">
        <f t="shared" si="460"/>
        <v>1032</v>
      </c>
      <c r="Q2951">
        <f t="shared" si="461"/>
        <v>0</v>
      </c>
      <c r="R2951">
        <f t="shared" si="462"/>
        <v>1032</v>
      </c>
    </row>
    <row r="2952" spans="1:18" x14ac:dyDescent="0.3">
      <c r="A2952" t="s">
        <v>0</v>
      </c>
      <c r="B2952" t="s">
        <v>0</v>
      </c>
      <c r="C2952">
        <v>0</v>
      </c>
      <c r="D2952">
        <v>14</v>
      </c>
      <c r="E2952">
        <v>0</v>
      </c>
      <c r="F2952">
        <v>20260104</v>
      </c>
      <c r="G2952">
        <v>20260117</v>
      </c>
      <c r="H2952">
        <v>83.902100000000004</v>
      </c>
      <c r="I2952">
        <f t="shared" si="453"/>
        <v>14</v>
      </c>
      <c r="J2952">
        <f t="shared" si="454"/>
        <v>5.9930071428571434</v>
      </c>
      <c r="K2952">
        <f t="shared" si="455"/>
        <v>0</v>
      </c>
      <c r="L2952">
        <f t="shared" si="456"/>
        <v>83.902100000000004</v>
      </c>
      <c r="M2952">
        <f t="shared" si="457"/>
        <v>0</v>
      </c>
      <c r="N2952">
        <f t="shared" si="458"/>
        <v>83.902100000000004</v>
      </c>
      <c r="O2952">
        <f t="shared" si="459"/>
        <v>0</v>
      </c>
      <c r="P2952">
        <f t="shared" si="460"/>
        <v>83.902100000000004</v>
      </c>
      <c r="Q2952">
        <f t="shared" si="461"/>
        <v>0</v>
      </c>
      <c r="R2952">
        <f t="shared" si="462"/>
        <v>83.902100000000004</v>
      </c>
    </row>
    <row r="2953" spans="1:18" x14ac:dyDescent="0.3">
      <c r="A2953" t="s">
        <v>35</v>
      </c>
      <c r="B2953" t="s">
        <v>36</v>
      </c>
      <c r="C2953">
        <v>14</v>
      </c>
      <c r="D2953">
        <v>15</v>
      </c>
      <c r="E2953">
        <v>0</v>
      </c>
      <c r="F2953">
        <v>20251218</v>
      </c>
      <c r="G2953">
        <v>20260115</v>
      </c>
      <c r="H2953">
        <v>516</v>
      </c>
      <c r="I2953">
        <f t="shared" si="453"/>
        <v>29</v>
      </c>
      <c r="J2953">
        <f t="shared" si="454"/>
        <v>17.793103448275861</v>
      </c>
      <c r="K2953">
        <f t="shared" si="455"/>
        <v>210.424066179466</v>
      </c>
      <c r="L2953">
        <f t="shared" si="456"/>
        <v>266.89655172413791</v>
      </c>
      <c r="M2953">
        <f t="shared" si="457"/>
        <v>0</v>
      </c>
      <c r="N2953">
        <f t="shared" si="458"/>
        <v>477.32061790360387</v>
      </c>
      <c r="O2953">
        <f t="shared" si="459"/>
        <v>227.47565069676546</v>
      </c>
      <c r="P2953">
        <f t="shared" si="460"/>
        <v>288.52434930323454</v>
      </c>
      <c r="Q2953">
        <f t="shared" si="461"/>
        <v>0</v>
      </c>
      <c r="R2953">
        <f t="shared" si="462"/>
        <v>516</v>
      </c>
    </row>
    <row r="2954" spans="1:18" x14ac:dyDescent="0.3">
      <c r="A2954" t="s">
        <v>35</v>
      </c>
      <c r="B2954" t="s">
        <v>34</v>
      </c>
      <c r="C2954">
        <v>14</v>
      </c>
      <c r="D2954">
        <v>15</v>
      </c>
      <c r="E2954">
        <v>0</v>
      </c>
      <c r="F2954">
        <v>20251218</v>
      </c>
      <c r="G2954">
        <v>20260115</v>
      </c>
      <c r="H2954">
        <v>8801.7437000000009</v>
      </c>
      <c r="I2954">
        <f t="shared" si="453"/>
        <v>29</v>
      </c>
      <c r="J2954">
        <f t="shared" si="454"/>
        <v>303.50840344827589</v>
      </c>
      <c r="K2954">
        <f t="shared" si="455"/>
        <v>3589.3385636114303</v>
      </c>
      <c r="L2954">
        <f t="shared" si="456"/>
        <v>4552.6260517241381</v>
      </c>
      <c r="M2954">
        <f t="shared" si="457"/>
        <v>0</v>
      </c>
      <c r="N2954">
        <f t="shared" si="458"/>
        <v>8141.9646153355679</v>
      </c>
      <c r="O2954">
        <f t="shared" si="459"/>
        <v>3880.1984019838301</v>
      </c>
      <c r="P2954">
        <f t="shared" si="460"/>
        <v>4921.5452980161717</v>
      </c>
      <c r="Q2954">
        <f t="shared" si="461"/>
        <v>0</v>
      </c>
      <c r="R2954">
        <f t="shared" si="462"/>
        <v>8801.7437000000027</v>
      </c>
    </row>
    <row r="2955" spans="1:18" x14ac:dyDescent="0.3">
      <c r="A2955" t="s">
        <v>33</v>
      </c>
      <c r="B2955" t="s">
        <v>34</v>
      </c>
      <c r="C2955">
        <v>0</v>
      </c>
      <c r="D2955">
        <v>21</v>
      </c>
      <c r="E2955">
        <v>0</v>
      </c>
      <c r="F2955">
        <v>20260111</v>
      </c>
      <c r="G2955">
        <v>20260131</v>
      </c>
      <c r="H2955">
        <v>1386.3091999999999</v>
      </c>
      <c r="I2955">
        <f t="shared" ref="I2955:I3018" si="463">IF(C2955&lt;0,0,C2955)+D2955+E2955</f>
        <v>21</v>
      </c>
      <c r="J2955">
        <f t="shared" ref="J2955:J3018" si="464">H2955/I2955</f>
        <v>66.014723809523801</v>
      </c>
      <c r="K2955">
        <f t="shared" ref="K2955:K3018" si="465">IF(C2955&lt;0,0,C2955)*$J2955*$B$6</f>
        <v>0</v>
      </c>
      <c r="L2955">
        <f t="shared" ref="L2955:L3018" si="466">IF(D2955&lt;0,0,D2955)*$J2955*$C$6</f>
        <v>1386.3091999999999</v>
      </c>
      <c r="M2955">
        <f t="shared" ref="M2955:M3018" si="467">IF(E2955&lt;0,0,E2955)*$J2955*$D$6</f>
        <v>0</v>
      </c>
      <c r="N2955">
        <f t="shared" ref="N2955:N3018" si="468">K2955+L2955+M2955</f>
        <v>1386.3091999999999</v>
      </c>
      <c r="O2955">
        <f t="shared" ref="O2955:O3018" si="469">K2955/$N2955*$H2955</f>
        <v>0</v>
      </c>
      <c r="P2955">
        <f t="shared" ref="P2955:P3018" si="470">L2955/$N2955*$H2955</f>
        <v>1386.3091999999999</v>
      </c>
      <c r="Q2955">
        <f t="shared" ref="Q2955:Q3018" si="471">M2955/$N2955*$H2955</f>
        <v>0</v>
      </c>
      <c r="R2955">
        <f t="shared" ref="R2955:R3018" si="472">O2955+P2955+Q2955</f>
        <v>1386.3091999999999</v>
      </c>
    </row>
    <row r="2956" spans="1:18" x14ac:dyDescent="0.3">
      <c r="A2956" t="s">
        <v>33</v>
      </c>
      <c r="B2956" t="s">
        <v>34</v>
      </c>
      <c r="C2956">
        <v>0</v>
      </c>
      <c r="D2956">
        <v>3</v>
      </c>
      <c r="E2956">
        <v>0</v>
      </c>
      <c r="F2956">
        <v>20260114</v>
      </c>
      <c r="G2956">
        <v>20260116</v>
      </c>
      <c r="H2956">
        <v>2014.4575</v>
      </c>
      <c r="I2956">
        <f t="shared" si="463"/>
        <v>3</v>
      </c>
      <c r="J2956">
        <f t="shared" si="464"/>
        <v>671.48583333333329</v>
      </c>
      <c r="K2956">
        <f t="shared" si="465"/>
        <v>0</v>
      </c>
      <c r="L2956">
        <f t="shared" si="466"/>
        <v>2014.4575</v>
      </c>
      <c r="M2956">
        <f t="shared" si="467"/>
        <v>0</v>
      </c>
      <c r="N2956">
        <f t="shared" si="468"/>
        <v>2014.4575</v>
      </c>
      <c r="O2956">
        <f t="shared" si="469"/>
        <v>0</v>
      </c>
      <c r="P2956">
        <f t="shared" si="470"/>
        <v>2014.4575</v>
      </c>
      <c r="Q2956">
        <f t="shared" si="471"/>
        <v>0</v>
      </c>
      <c r="R2956">
        <f t="shared" si="472"/>
        <v>2014.4575</v>
      </c>
    </row>
    <row r="2957" spans="1:18" x14ac:dyDescent="0.3">
      <c r="A2957" t="s">
        <v>35</v>
      </c>
      <c r="B2957" t="s">
        <v>34</v>
      </c>
      <c r="C2957">
        <v>0</v>
      </c>
      <c r="D2957">
        <v>26</v>
      </c>
      <c r="E2957">
        <v>0</v>
      </c>
      <c r="F2957">
        <v>20260106</v>
      </c>
      <c r="G2957">
        <v>20260131</v>
      </c>
      <c r="H2957">
        <v>28652.624599999999</v>
      </c>
      <c r="I2957">
        <f t="shared" si="463"/>
        <v>26</v>
      </c>
      <c r="J2957">
        <f t="shared" si="464"/>
        <v>1102.024023076923</v>
      </c>
      <c r="K2957">
        <f t="shared" si="465"/>
        <v>0</v>
      </c>
      <c r="L2957">
        <f t="shared" si="466"/>
        <v>28652.624599999996</v>
      </c>
      <c r="M2957">
        <f t="shared" si="467"/>
        <v>0</v>
      </c>
      <c r="N2957">
        <f t="shared" si="468"/>
        <v>28652.624599999996</v>
      </c>
      <c r="O2957">
        <f t="shared" si="469"/>
        <v>0</v>
      </c>
      <c r="P2957">
        <f t="shared" si="470"/>
        <v>28652.624599999999</v>
      </c>
      <c r="Q2957">
        <f t="shared" si="471"/>
        <v>0</v>
      </c>
      <c r="R2957">
        <f t="shared" si="472"/>
        <v>28652.624599999999</v>
      </c>
    </row>
    <row r="2958" spans="1:18" x14ac:dyDescent="0.3">
      <c r="A2958" t="s">
        <v>0</v>
      </c>
      <c r="B2958" t="s">
        <v>0</v>
      </c>
      <c r="C2958">
        <v>26</v>
      </c>
      <c r="D2958">
        <v>26</v>
      </c>
      <c r="E2958">
        <v>0</v>
      </c>
      <c r="F2958">
        <v>20251206</v>
      </c>
      <c r="G2958">
        <v>20260126</v>
      </c>
      <c r="H2958">
        <v>168.01769999999999</v>
      </c>
      <c r="I2958">
        <f t="shared" si="463"/>
        <v>52</v>
      </c>
      <c r="J2958">
        <f t="shared" si="464"/>
        <v>3.2311096153846153</v>
      </c>
      <c r="K2958">
        <f t="shared" si="465"/>
        <v>70.964428370676103</v>
      </c>
      <c r="L2958">
        <f t="shared" si="466"/>
        <v>84.008849999999995</v>
      </c>
      <c r="M2958">
        <f t="shared" si="467"/>
        <v>0</v>
      </c>
      <c r="N2958">
        <f t="shared" si="468"/>
        <v>154.9732783706761</v>
      </c>
      <c r="O2958">
        <f t="shared" si="469"/>
        <v>76.937651200336603</v>
      </c>
      <c r="P2958">
        <f t="shared" si="470"/>
        <v>91.080048799663388</v>
      </c>
      <c r="Q2958">
        <f t="shared" si="471"/>
        <v>0</v>
      </c>
      <c r="R2958">
        <f t="shared" si="472"/>
        <v>168.01769999999999</v>
      </c>
    </row>
    <row r="2959" spans="1:18" x14ac:dyDescent="0.3">
      <c r="A2959" t="s">
        <v>0</v>
      </c>
      <c r="B2959" t="s">
        <v>0</v>
      </c>
      <c r="C2959">
        <v>26</v>
      </c>
      <c r="D2959">
        <v>17</v>
      </c>
      <c r="E2959">
        <v>0</v>
      </c>
      <c r="F2959">
        <v>20251206</v>
      </c>
      <c r="G2959">
        <v>20260117</v>
      </c>
      <c r="H2959">
        <v>503.98200000000003</v>
      </c>
      <c r="I2959">
        <f t="shared" si="463"/>
        <v>43</v>
      </c>
      <c r="J2959">
        <f t="shared" si="464"/>
        <v>11.720511627906978</v>
      </c>
      <c r="K2959">
        <f t="shared" si="465"/>
        <v>257.41602944265168</v>
      </c>
      <c r="L2959">
        <f t="shared" si="466"/>
        <v>199.24869767441862</v>
      </c>
      <c r="M2959">
        <f t="shared" si="467"/>
        <v>0</v>
      </c>
      <c r="N2959">
        <f t="shared" si="468"/>
        <v>456.6647271170703</v>
      </c>
      <c r="O2959">
        <f t="shared" si="469"/>
        <v>284.08816719778793</v>
      </c>
      <c r="P2959">
        <f t="shared" si="470"/>
        <v>219.89383280221205</v>
      </c>
      <c r="Q2959">
        <f t="shared" si="471"/>
        <v>0</v>
      </c>
      <c r="R2959">
        <f t="shared" si="472"/>
        <v>503.98199999999997</v>
      </c>
    </row>
    <row r="2960" spans="1:18" x14ac:dyDescent="0.3">
      <c r="A2960" t="s">
        <v>0</v>
      </c>
      <c r="B2960" t="s">
        <v>0</v>
      </c>
      <c r="C2960">
        <v>0</v>
      </c>
      <c r="D2960">
        <v>17</v>
      </c>
      <c r="E2960">
        <v>0</v>
      </c>
      <c r="F2960">
        <v>20260103</v>
      </c>
      <c r="G2960">
        <v>20260119</v>
      </c>
      <c r="H2960">
        <v>293.65750000000003</v>
      </c>
      <c r="I2960">
        <f t="shared" si="463"/>
        <v>17</v>
      </c>
      <c r="J2960">
        <f t="shared" si="464"/>
        <v>17.273970588235297</v>
      </c>
      <c r="K2960">
        <f t="shared" si="465"/>
        <v>0</v>
      </c>
      <c r="L2960">
        <f t="shared" si="466"/>
        <v>293.65750000000003</v>
      </c>
      <c r="M2960">
        <f t="shared" si="467"/>
        <v>0</v>
      </c>
      <c r="N2960">
        <f t="shared" si="468"/>
        <v>293.65750000000003</v>
      </c>
      <c r="O2960">
        <f t="shared" si="469"/>
        <v>0</v>
      </c>
      <c r="P2960">
        <f t="shared" si="470"/>
        <v>293.65750000000003</v>
      </c>
      <c r="Q2960">
        <f t="shared" si="471"/>
        <v>0</v>
      </c>
      <c r="R2960">
        <f t="shared" si="472"/>
        <v>293.65750000000003</v>
      </c>
    </row>
    <row r="2961" spans="1:18" x14ac:dyDescent="0.3">
      <c r="A2961" t="s">
        <v>37</v>
      </c>
      <c r="B2961" t="s">
        <v>38</v>
      </c>
      <c r="C2961">
        <v>0</v>
      </c>
      <c r="D2961">
        <v>15</v>
      </c>
      <c r="E2961">
        <v>0</v>
      </c>
      <c r="F2961">
        <v>20260102</v>
      </c>
      <c r="G2961">
        <v>20260116</v>
      </c>
      <c r="H2961">
        <v>9397.2602999999999</v>
      </c>
      <c r="I2961">
        <f t="shared" si="463"/>
        <v>15</v>
      </c>
      <c r="J2961">
        <f t="shared" si="464"/>
        <v>626.48401999999999</v>
      </c>
      <c r="K2961">
        <f t="shared" si="465"/>
        <v>0</v>
      </c>
      <c r="L2961">
        <f t="shared" si="466"/>
        <v>9397.2602999999999</v>
      </c>
      <c r="M2961">
        <f t="shared" si="467"/>
        <v>0</v>
      </c>
      <c r="N2961">
        <f t="shared" si="468"/>
        <v>9397.2602999999999</v>
      </c>
      <c r="O2961">
        <f t="shared" si="469"/>
        <v>0</v>
      </c>
      <c r="P2961">
        <f t="shared" si="470"/>
        <v>9397.2602999999999</v>
      </c>
      <c r="Q2961">
        <f t="shared" si="471"/>
        <v>0</v>
      </c>
      <c r="R2961">
        <f t="shared" si="472"/>
        <v>9397.2602999999999</v>
      </c>
    </row>
    <row r="2962" spans="1:18" x14ac:dyDescent="0.3">
      <c r="A2962" t="s">
        <v>35</v>
      </c>
      <c r="B2962" t="s">
        <v>34</v>
      </c>
      <c r="C2962">
        <v>0</v>
      </c>
      <c r="D2962">
        <v>23</v>
      </c>
      <c r="E2962">
        <v>0</v>
      </c>
      <c r="F2962">
        <v>20260106</v>
      </c>
      <c r="G2962">
        <v>20260128</v>
      </c>
      <c r="H2962">
        <v>16988.077399999998</v>
      </c>
      <c r="I2962">
        <f t="shared" si="463"/>
        <v>23</v>
      </c>
      <c r="J2962">
        <f t="shared" si="464"/>
        <v>738.6120608695652</v>
      </c>
      <c r="K2962">
        <f t="shared" si="465"/>
        <v>0</v>
      </c>
      <c r="L2962">
        <f t="shared" si="466"/>
        <v>16988.077399999998</v>
      </c>
      <c r="M2962">
        <f t="shared" si="467"/>
        <v>0</v>
      </c>
      <c r="N2962">
        <f t="shared" si="468"/>
        <v>16988.077399999998</v>
      </c>
      <c r="O2962">
        <f t="shared" si="469"/>
        <v>0</v>
      </c>
      <c r="P2962">
        <f t="shared" si="470"/>
        <v>16988.077399999998</v>
      </c>
      <c r="Q2962">
        <f t="shared" si="471"/>
        <v>0</v>
      </c>
      <c r="R2962">
        <f t="shared" si="472"/>
        <v>16988.077399999998</v>
      </c>
    </row>
    <row r="2963" spans="1:18" x14ac:dyDescent="0.3">
      <c r="A2963" t="s">
        <v>39</v>
      </c>
      <c r="B2963" t="s">
        <v>40</v>
      </c>
      <c r="C2963">
        <v>0</v>
      </c>
      <c r="D2963">
        <v>15</v>
      </c>
      <c r="E2963">
        <v>0</v>
      </c>
      <c r="F2963">
        <v>20260106</v>
      </c>
      <c r="G2963">
        <v>20260120</v>
      </c>
      <c r="H2963">
        <v>1846.4557</v>
      </c>
      <c r="I2963">
        <f t="shared" si="463"/>
        <v>15</v>
      </c>
      <c r="J2963">
        <f t="shared" si="464"/>
        <v>123.09704666666667</v>
      </c>
      <c r="K2963">
        <f t="shared" si="465"/>
        <v>0</v>
      </c>
      <c r="L2963">
        <f t="shared" si="466"/>
        <v>1846.4557</v>
      </c>
      <c r="M2963">
        <f t="shared" si="467"/>
        <v>0</v>
      </c>
      <c r="N2963">
        <f t="shared" si="468"/>
        <v>1846.4557</v>
      </c>
      <c r="O2963">
        <f t="shared" si="469"/>
        <v>0</v>
      </c>
      <c r="P2963">
        <f t="shared" si="470"/>
        <v>1846.4557</v>
      </c>
      <c r="Q2963">
        <f t="shared" si="471"/>
        <v>0</v>
      </c>
      <c r="R2963">
        <f t="shared" si="472"/>
        <v>1846.4557</v>
      </c>
    </row>
    <row r="2964" spans="1:18" x14ac:dyDescent="0.3">
      <c r="A2964" t="s">
        <v>0</v>
      </c>
      <c r="B2964" t="s">
        <v>0</v>
      </c>
      <c r="C2964">
        <v>0</v>
      </c>
      <c r="D2964">
        <v>23</v>
      </c>
      <c r="E2964">
        <v>0</v>
      </c>
      <c r="F2964">
        <v>20260106</v>
      </c>
      <c r="G2964">
        <v>20260128</v>
      </c>
      <c r="H2964">
        <v>335.93259999999998</v>
      </c>
      <c r="I2964">
        <f t="shared" si="463"/>
        <v>23</v>
      </c>
      <c r="J2964">
        <f t="shared" si="464"/>
        <v>14.605765217391303</v>
      </c>
      <c r="K2964">
        <f t="shared" si="465"/>
        <v>0</v>
      </c>
      <c r="L2964">
        <f t="shared" si="466"/>
        <v>335.93259999999998</v>
      </c>
      <c r="M2964">
        <f t="shared" si="467"/>
        <v>0</v>
      </c>
      <c r="N2964">
        <f t="shared" si="468"/>
        <v>335.93259999999998</v>
      </c>
      <c r="O2964">
        <f t="shared" si="469"/>
        <v>0</v>
      </c>
      <c r="P2964">
        <f t="shared" si="470"/>
        <v>335.93259999999998</v>
      </c>
      <c r="Q2964">
        <f t="shared" si="471"/>
        <v>0</v>
      </c>
      <c r="R2964">
        <f t="shared" si="472"/>
        <v>335.93259999999998</v>
      </c>
    </row>
    <row r="2965" spans="1:18" x14ac:dyDescent="0.3">
      <c r="A2965" t="s">
        <v>0</v>
      </c>
      <c r="B2965" t="s">
        <v>0</v>
      </c>
      <c r="C2965">
        <v>31</v>
      </c>
      <c r="D2965">
        <v>21</v>
      </c>
      <c r="E2965">
        <v>0</v>
      </c>
      <c r="F2965">
        <v>20251125</v>
      </c>
      <c r="G2965">
        <v>20260121</v>
      </c>
      <c r="H2965">
        <v>294.03789999999998</v>
      </c>
      <c r="I2965">
        <f t="shared" si="463"/>
        <v>52</v>
      </c>
      <c r="J2965">
        <f t="shared" si="464"/>
        <v>5.6545749999999995</v>
      </c>
      <c r="K2965">
        <f t="shared" si="465"/>
        <v>148.073496532539</v>
      </c>
      <c r="L2965">
        <f t="shared" si="466"/>
        <v>118.74607499999999</v>
      </c>
      <c r="M2965">
        <f t="shared" si="467"/>
        <v>0</v>
      </c>
      <c r="N2965">
        <f t="shared" si="468"/>
        <v>266.81957153253899</v>
      </c>
      <c r="O2965">
        <f t="shared" si="469"/>
        <v>163.17850941745996</v>
      </c>
      <c r="P2965">
        <f t="shared" si="470"/>
        <v>130.85939058254002</v>
      </c>
      <c r="Q2965">
        <f t="shared" si="471"/>
        <v>0</v>
      </c>
      <c r="R2965">
        <f t="shared" si="472"/>
        <v>294.03789999999998</v>
      </c>
    </row>
    <row r="2966" spans="1:18" x14ac:dyDescent="0.3">
      <c r="A2966" t="s">
        <v>35</v>
      </c>
      <c r="B2966" t="s">
        <v>36</v>
      </c>
      <c r="C2966">
        <v>0</v>
      </c>
      <c r="D2966">
        <v>23</v>
      </c>
      <c r="E2966">
        <v>0</v>
      </c>
      <c r="F2966">
        <v>20260107</v>
      </c>
      <c r="G2966">
        <v>20260129</v>
      </c>
      <c r="H2966">
        <v>516</v>
      </c>
      <c r="I2966">
        <f t="shared" si="463"/>
        <v>23</v>
      </c>
      <c r="J2966">
        <f t="shared" si="464"/>
        <v>22.434782608695652</v>
      </c>
      <c r="K2966">
        <f t="shared" si="465"/>
        <v>0</v>
      </c>
      <c r="L2966">
        <f t="shared" si="466"/>
        <v>516</v>
      </c>
      <c r="M2966">
        <f t="shared" si="467"/>
        <v>0</v>
      </c>
      <c r="N2966">
        <f t="shared" si="468"/>
        <v>516</v>
      </c>
      <c r="O2966">
        <f t="shared" si="469"/>
        <v>0</v>
      </c>
      <c r="P2966">
        <f t="shared" si="470"/>
        <v>516</v>
      </c>
      <c r="Q2966">
        <f t="shared" si="471"/>
        <v>0</v>
      </c>
      <c r="R2966">
        <f t="shared" si="472"/>
        <v>516</v>
      </c>
    </row>
    <row r="2967" spans="1:18" x14ac:dyDescent="0.3">
      <c r="A2967" t="s">
        <v>33</v>
      </c>
      <c r="B2967" t="s">
        <v>34</v>
      </c>
      <c r="C2967">
        <v>5</v>
      </c>
      <c r="D2967">
        <v>30</v>
      </c>
      <c r="E2967">
        <v>0</v>
      </c>
      <c r="F2967">
        <v>20251227</v>
      </c>
      <c r="G2967">
        <v>20260130</v>
      </c>
      <c r="H2967">
        <v>545.80060000000003</v>
      </c>
      <c r="I2967">
        <f t="shared" si="463"/>
        <v>35</v>
      </c>
      <c r="J2967">
        <f t="shared" si="464"/>
        <v>15.594302857142859</v>
      </c>
      <c r="K2967">
        <f t="shared" si="465"/>
        <v>65.864536182577439</v>
      </c>
      <c r="L2967">
        <f t="shared" si="466"/>
        <v>467.82908571428578</v>
      </c>
      <c r="M2967">
        <f t="shared" si="467"/>
        <v>0</v>
      </c>
      <c r="N2967">
        <f t="shared" si="468"/>
        <v>533.69362189686319</v>
      </c>
      <c r="O2967">
        <f t="shared" si="469"/>
        <v>67.358690252662669</v>
      </c>
      <c r="P2967">
        <f t="shared" si="470"/>
        <v>478.44190974733743</v>
      </c>
      <c r="Q2967">
        <f t="shared" si="471"/>
        <v>0</v>
      </c>
      <c r="R2967">
        <f t="shared" si="472"/>
        <v>545.80060000000014</v>
      </c>
    </row>
    <row r="2968" spans="1:18" x14ac:dyDescent="0.3">
      <c r="A2968" t="s">
        <v>35</v>
      </c>
      <c r="B2968" t="s">
        <v>36</v>
      </c>
      <c r="C2968">
        <v>16</v>
      </c>
      <c r="D2968">
        <v>16</v>
      </c>
      <c r="E2968">
        <v>0</v>
      </c>
      <c r="F2968">
        <v>20251216</v>
      </c>
      <c r="G2968">
        <v>20260116</v>
      </c>
      <c r="H2968">
        <v>516</v>
      </c>
      <c r="I2968">
        <f t="shared" si="463"/>
        <v>32</v>
      </c>
      <c r="J2968">
        <f t="shared" si="464"/>
        <v>16.125</v>
      </c>
      <c r="K2968">
        <f t="shared" si="465"/>
        <v>217.93921140016121</v>
      </c>
      <c r="L2968">
        <f t="shared" si="466"/>
        <v>258</v>
      </c>
      <c r="M2968">
        <f t="shared" si="467"/>
        <v>0</v>
      </c>
      <c r="N2968">
        <f t="shared" si="468"/>
        <v>475.93921140016118</v>
      </c>
      <c r="O2968">
        <f t="shared" si="469"/>
        <v>236.28360594969271</v>
      </c>
      <c r="P2968">
        <f t="shared" si="470"/>
        <v>279.71639405030731</v>
      </c>
      <c r="Q2968">
        <f t="shared" si="471"/>
        <v>0</v>
      </c>
      <c r="R2968">
        <f t="shared" si="472"/>
        <v>516</v>
      </c>
    </row>
    <row r="2969" spans="1:18" x14ac:dyDescent="0.3">
      <c r="A2969" t="s">
        <v>0</v>
      </c>
      <c r="B2969" t="s">
        <v>0</v>
      </c>
      <c r="C2969">
        <v>0</v>
      </c>
      <c r="D2969">
        <v>22</v>
      </c>
      <c r="E2969">
        <v>0</v>
      </c>
      <c r="F2969">
        <v>20260105</v>
      </c>
      <c r="G2969">
        <v>20260126</v>
      </c>
      <c r="H2969">
        <v>167.95060000000001</v>
      </c>
      <c r="I2969">
        <f t="shared" si="463"/>
        <v>22</v>
      </c>
      <c r="J2969">
        <f t="shared" si="464"/>
        <v>7.6341181818181818</v>
      </c>
      <c r="K2969">
        <f t="shared" si="465"/>
        <v>0</v>
      </c>
      <c r="L2969">
        <f t="shared" si="466"/>
        <v>167.95060000000001</v>
      </c>
      <c r="M2969">
        <f t="shared" si="467"/>
        <v>0</v>
      </c>
      <c r="N2969">
        <f t="shared" si="468"/>
        <v>167.95060000000001</v>
      </c>
      <c r="O2969">
        <f t="shared" si="469"/>
        <v>0</v>
      </c>
      <c r="P2969">
        <f t="shared" si="470"/>
        <v>167.95060000000001</v>
      </c>
      <c r="Q2969">
        <f t="shared" si="471"/>
        <v>0</v>
      </c>
      <c r="R2969">
        <f t="shared" si="472"/>
        <v>167.95060000000001</v>
      </c>
    </row>
    <row r="2970" spans="1:18" x14ac:dyDescent="0.3">
      <c r="A2970" t="s">
        <v>39</v>
      </c>
      <c r="B2970" t="s">
        <v>40</v>
      </c>
      <c r="C2970">
        <v>16</v>
      </c>
      <c r="D2970">
        <v>18</v>
      </c>
      <c r="E2970">
        <v>0</v>
      </c>
      <c r="F2970">
        <v>20251216</v>
      </c>
      <c r="G2970">
        <v>20260118</v>
      </c>
      <c r="H2970">
        <v>67906.505000000005</v>
      </c>
      <c r="I2970">
        <f t="shared" si="463"/>
        <v>34</v>
      </c>
      <c r="J2970">
        <f t="shared" si="464"/>
        <v>1997.2501470588236</v>
      </c>
      <c r="K2970">
        <f t="shared" si="465"/>
        <v>26994.054078688747</v>
      </c>
      <c r="L2970">
        <f t="shared" si="466"/>
        <v>35950.502647058827</v>
      </c>
      <c r="M2970">
        <f t="shared" si="467"/>
        <v>0</v>
      </c>
      <c r="N2970">
        <f t="shared" si="468"/>
        <v>62944.556725747578</v>
      </c>
      <c r="O2970">
        <f t="shared" si="469"/>
        <v>29122.007741694473</v>
      </c>
      <c r="P2970">
        <f t="shared" si="470"/>
        <v>38784.497258305528</v>
      </c>
      <c r="Q2970">
        <f t="shared" si="471"/>
        <v>0</v>
      </c>
      <c r="R2970">
        <f t="shared" si="472"/>
        <v>67906.505000000005</v>
      </c>
    </row>
    <row r="2971" spans="1:18" x14ac:dyDescent="0.3">
      <c r="A2971" t="s">
        <v>35</v>
      </c>
      <c r="B2971" t="s">
        <v>34</v>
      </c>
      <c r="C2971">
        <v>0</v>
      </c>
      <c r="D2971">
        <v>18</v>
      </c>
      <c r="E2971">
        <v>0</v>
      </c>
      <c r="F2971">
        <v>20260107</v>
      </c>
      <c r="G2971">
        <v>20260124</v>
      </c>
      <c r="H2971">
        <v>14255.4545</v>
      </c>
      <c r="I2971">
        <f t="shared" si="463"/>
        <v>18</v>
      </c>
      <c r="J2971">
        <f t="shared" si="464"/>
        <v>791.96969444444449</v>
      </c>
      <c r="K2971">
        <f t="shared" si="465"/>
        <v>0</v>
      </c>
      <c r="L2971">
        <f t="shared" si="466"/>
        <v>14255.4545</v>
      </c>
      <c r="M2971">
        <f t="shared" si="467"/>
        <v>0</v>
      </c>
      <c r="N2971">
        <f t="shared" si="468"/>
        <v>14255.4545</v>
      </c>
      <c r="O2971">
        <f t="shared" si="469"/>
        <v>0</v>
      </c>
      <c r="P2971">
        <f t="shared" si="470"/>
        <v>14255.4545</v>
      </c>
      <c r="Q2971">
        <f t="shared" si="471"/>
        <v>0</v>
      </c>
      <c r="R2971">
        <f t="shared" si="472"/>
        <v>14255.4545</v>
      </c>
    </row>
    <row r="2972" spans="1:18" x14ac:dyDescent="0.3">
      <c r="A2972" t="s">
        <v>60</v>
      </c>
      <c r="B2972" t="s">
        <v>60</v>
      </c>
      <c r="C2972">
        <v>0</v>
      </c>
      <c r="D2972">
        <v>15</v>
      </c>
      <c r="E2972">
        <v>0</v>
      </c>
      <c r="F2972">
        <v>20260101</v>
      </c>
      <c r="G2972">
        <v>20260115</v>
      </c>
      <c r="H2972">
        <v>10483332.387</v>
      </c>
      <c r="I2972">
        <f t="shared" si="463"/>
        <v>15</v>
      </c>
      <c r="J2972">
        <f t="shared" si="464"/>
        <v>698888.82579999999</v>
      </c>
      <c r="K2972">
        <f t="shared" si="465"/>
        <v>0</v>
      </c>
      <c r="L2972">
        <f t="shared" si="466"/>
        <v>10483332.387</v>
      </c>
      <c r="M2972">
        <f t="shared" si="467"/>
        <v>0</v>
      </c>
      <c r="N2972">
        <f t="shared" si="468"/>
        <v>10483332.387</v>
      </c>
      <c r="O2972">
        <f t="shared" si="469"/>
        <v>0</v>
      </c>
      <c r="P2972">
        <f t="shared" si="470"/>
        <v>10483332.387</v>
      </c>
      <c r="Q2972">
        <f t="shared" si="471"/>
        <v>0</v>
      </c>
      <c r="R2972">
        <f t="shared" si="472"/>
        <v>10483332.387</v>
      </c>
    </row>
    <row r="2973" spans="1:18" x14ac:dyDescent="0.3">
      <c r="A2973" t="s">
        <v>39</v>
      </c>
      <c r="B2973" t="s">
        <v>40</v>
      </c>
      <c r="C2973">
        <v>0</v>
      </c>
      <c r="D2973">
        <v>14</v>
      </c>
      <c r="E2973">
        <v>0</v>
      </c>
      <c r="F2973">
        <v>20260103</v>
      </c>
      <c r="G2973">
        <v>20260116</v>
      </c>
      <c r="H2973">
        <v>209.75530000000001</v>
      </c>
      <c r="I2973">
        <f t="shared" si="463"/>
        <v>14</v>
      </c>
      <c r="J2973">
        <f t="shared" si="464"/>
        <v>14.982521428571429</v>
      </c>
      <c r="K2973">
        <f t="shared" si="465"/>
        <v>0</v>
      </c>
      <c r="L2973">
        <f t="shared" si="466"/>
        <v>209.75530000000001</v>
      </c>
      <c r="M2973">
        <f t="shared" si="467"/>
        <v>0</v>
      </c>
      <c r="N2973">
        <f t="shared" si="468"/>
        <v>209.75530000000001</v>
      </c>
      <c r="O2973">
        <f t="shared" si="469"/>
        <v>0</v>
      </c>
      <c r="P2973">
        <f t="shared" si="470"/>
        <v>209.75530000000001</v>
      </c>
      <c r="Q2973">
        <f t="shared" si="471"/>
        <v>0</v>
      </c>
      <c r="R2973">
        <f t="shared" si="472"/>
        <v>209.75530000000001</v>
      </c>
    </row>
    <row r="2974" spans="1:18" x14ac:dyDescent="0.3">
      <c r="A2974" t="s">
        <v>39</v>
      </c>
      <c r="B2974" t="s">
        <v>40</v>
      </c>
      <c r="C2974">
        <v>0</v>
      </c>
      <c r="D2974">
        <v>21</v>
      </c>
      <c r="E2974">
        <v>0</v>
      </c>
      <c r="F2974">
        <v>20260103</v>
      </c>
      <c r="G2974">
        <v>20260123</v>
      </c>
      <c r="H2974">
        <v>14015.6168</v>
      </c>
      <c r="I2974">
        <f t="shared" si="463"/>
        <v>21</v>
      </c>
      <c r="J2974">
        <f t="shared" si="464"/>
        <v>667.41032380952379</v>
      </c>
      <c r="K2974">
        <f t="shared" si="465"/>
        <v>0</v>
      </c>
      <c r="L2974">
        <f t="shared" si="466"/>
        <v>14015.6168</v>
      </c>
      <c r="M2974">
        <f t="shared" si="467"/>
        <v>0</v>
      </c>
      <c r="N2974">
        <f t="shared" si="468"/>
        <v>14015.6168</v>
      </c>
      <c r="O2974">
        <f t="shared" si="469"/>
        <v>0</v>
      </c>
      <c r="P2974">
        <f t="shared" si="470"/>
        <v>14015.6168</v>
      </c>
      <c r="Q2974">
        <f t="shared" si="471"/>
        <v>0</v>
      </c>
      <c r="R2974">
        <f t="shared" si="472"/>
        <v>14015.6168</v>
      </c>
    </row>
    <row r="2975" spans="1:18" x14ac:dyDescent="0.3">
      <c r="A2975" t="s">
        <v>0</v>
      </c>
      <c r="B2975" t="s">
        <v>0</v>
      </c>
      <c r="C2975">
        <v>29</v>
      </c>
      <c r="D2975">
        <v>30</v>
      </c>
      <c r="E2975">
        <v>0</v>
      </c>
      <c r="F2975">
        <v>20251203</v>
      </c>
      <c r="G2975">
        <v>20260130</v>
      </c>
      <c r="H2975">
        <v>1050.2836</v>
      </c>
      <c r="I2975">
        <f t="shared" si="463"/>
        <v>59</v>
      </c>
      <c r="J2975">
        <f t="shared" si="464"/>
        <v>17.801416949152543</v>
      </c>
      <c r="K2975">
        <f t="shared" si="465"/>
        <v>436.08207898995852</v>
      </c>
      <c r="L2975">
        <f t="shared" si="466"/>
        <v>534.04250847457627</v>
      </c>
      <c r="M2975">
        <f t="shared" si="467"/>
        <v>0</v>
      </c>
      <c r="N2975">
        <f t="shared" si="468"/>
        <v>970.12458746453478</v>
      </c>
      <c r="O2975">
        <f t="shared" si="469"/>
        <v>472.11447038373473</v>
      </c>
      <c r="P2975">
        <f t="shared" si="470"/>
        <v>578.16912961626531</v>
      </c>
      <c r="Q2975">
        <f t="shared" si="471"/>
        <v>0</v>
      </c>
      <c r="R2975">
        <f t="shared" si="472"/>
        <v>1050.2836</v>
      </c>
    </row>
    <row r="2976" spans="1:18" x14ac:dyDescent="0.3">
      <c r="A2976" t="s">
        <v>33</v>
      </c>
      <c r="B2976" t="s">
        <v>34</v>
      </c>
      <c r="C2976">
        <v>0</v>
      </c>
      <c r="D2976">
        <v>4</v>
      </c>
      <c r="E2976">
        <v>0</v>
      </c>
      <c r="F2976">
        <v>20260127</v>
      </c>
      <c r="G2976">
        <v>20260130</v>
      </c>
      <c r="H2976">
        <v>2688.4099000000001</v>
      </c>
      <c r="I2976">
        <f t="shared" si="463"/>
        <v>4</v>
      </c>
      <c r="J2976">
        <f t="shared" si="464"/>
        <v>672.10247500000003</v>
      </c>
      <c r="K2976">
        <f t="shared" si="465"/>
        <v>0</v>
      </c>
      <c r="L2976">
        <f t="shared" si="466"/>
        <v>2688.4099000000001</v>
      </c>
      <c r="M2976">
        <f t="shared" si="467"/>
        <v>0</v>
      </c>
      <c r="N2976">
        <f t="shared" si="468"/>
        <v>2688.4099000000001</v>
      </c>
      <c r="O2976">
        <f t="shared" si="469"/>
        <v>0</v>
      </c>
      <c r="P2976">
        <f t="shared" si="470"/>
        <v>2688.4099000000001</v>
      </c>
      <c r="Q2976">
        <f t="shared" si="471"/>
        <v>0</v>
      </c>
      <c r="R2976">
        <f t="shared" si="472"/>
        <v>2688.4099000000001</v>
      </c>
    </row>
    <row r="2977" spans="1:18" x14ac:dyDescent="0.3">
      <c r="A2977" t="s">
        <v>0</v>
      </c>
      <c r="B2977" t="s">
        <v>0</v>
      </c>
      <c r="C2977">
        <v>29</v>
      </c>
      <c r="D2977">
        <v>20</v>
      </c>
      <c r="E2977">
        <v>0</v>
      </c>
      <c r="F2977">
        <v>20251203</v>
      </c>
      <c r="G2977">
        <v>20260120</v>
      </c>
      <c r="H2977">
        <v>126.0162</v>
      </c>
      <c r="I2977">
        <f t="shared" si="463"/>
        <v>49</v>
      </c>
      <c r="J2977">
        <f t="shared" si="464"/>
        <v>2.5717591836734695</v>
      </c>
      <c r="K2977">
        <f t="shared" si="465"/>
        <v>63.000495672971439</v>
      </c>
      <c r="L2977">
        <f t="shared" si="466"/>
        <v>51.435183673469389</v>
      </c>
      <c r="M2977">
        <f t="shared" si="467"/>
        <v>0</v>
      </c>
      <c r="N2977">
        <f t="shared" si="468"/>
        <v>114.43567934644082</v>
      </c>
      <c r="O2977">
        <f t="shared" si="469"/>
        <v>69.375942085244631</v>
      </c>
      <c r="P2977">
        <f t="shared" si="470"/>
        <v>56.640257914755374</v>
      </c>
      <c r="Q2977">
        <f t="shared" si="471"/>
        <v>0</v>
      </c>
      <c r="R2977">
        <f t="shared" si="472"/>
        <v>126.0162</v>
      </c>
    </row>
    <row r="2978" spans="1:18" x14ac:dyDescent="0.3">
      <c r="A2978" t="s">
        <v>35</v>
      </c>
      <c r="B2978" t="s">
        <v>36</v>
      </c>
      <c r="C2978">
        <v>0</v>
      </c>
      <c r="D2978">
        <v>18</v>
      </c>
      <c r="E2978">
        <v>0</v>
      </c>
      <c r="F2978">
        <v>20260109</v>
      </c>
      <c r="G2978">
        <v>20260126</v>
      </c>
      <c r="H2978">
        <v>1032</v>
      </c>
      <c r="I2978">
        <f t="shared" si="463"/>
        <v>18</v>
      </c>
      <c r="J2978">
        <f t="shared" si="464"/>
        <v>57.333333333333336</v>
      </c>
      <c r="K2978">
        <f t="shared" si="465"/>
        <v>0</v>
      </c>
      <c r="L2978">
        <f t="shared" si="466"/>
        <v>1032</v>
      </c>
      <c r="M2978">
        <f t="shared" si="467"/>
        <v>0</v>
      </c>
      <c r="N2978">
        <f t="shared" si="468"/>
        <v>1032</v>
      </c>
      <c r="O2978">
        <f t="shared" si="469"/>
        <v>0</v>
      </c>
      <c r="P2978">
        <f t="shared" si="470"/>
        <v>1032</v>
      </c>
      <c r="Q2978">
        <f t="shared" si="471"/>
        <v>0</v>
      </c>
      <c r="R2978">
        <f t="shared" si="472"/>
        <v>1032</v>
      </c>
    </row>
    <row r="2979" spans="1:18" x14ac:dyDescent="0.3">
      <c r="A2979" t="s">
        <v>0</v>
      </c>
      <c r="B2979" t="s">
        <v>0</v>
      </c>
      <c r="C2979">
        <v>30</v>
      </c>
      <c r="D2979">
        <v>19</v>
      </c>
      <c r="E2979">
        <v>0</v>
      </c>
      <c r="F2979">
        <v>20251202</v>
      </c>
      <c r="G2979">
        <v>20260119</v>
      </c>
      <c r="H2979">
        <v>1806.2754</v>
      </c>
      <c r="I2979">
        <f t="shared" si="463"/>
        <v>49</v>
      </c>
      <c r="J2979">
        <f t="shared" si="464"/>
        <v>36.862763265306121</v>
      </c>
      <c r="K2979">
        <f t="shared" si="465"/>
        <v>934.16762279902878</v>
      </c>
      <c r="L2979">
        <f t="shared" si="466"/>
        <v>700.39250204081634</v>
      </c>
      <c r="M2979">
        <f t="shared" si="467"/>
        <v>0</v>
      </c>
      <c r="N2979">
        <f t="shared" si="468"/>
        <v>1634.5601248398452</v>
      </c>
      <c r="O2979">
        <f t="shared" si="469"/>
        <v>1032.3046371290218</v>
      </c>
      <c r="P2979">
        <f t="shared" si="470"/>
        <v>773.97076287097809</v>
      </c>
      <c r="Q2979">
        <f t="shared" si="471"/>
        <v>0</v>
      </c>
      <c r="R2979">
        <f t="shared" si="472"/>
        <v>1806.2754</v>
      </c>
    </row>
    <row r="2980" spans="1:18" x14ac:dyDescent="0.3">
      <c r="A2980" t="s">
        <v>37</v>
      </c>
      <c r="B2980" t="s">
        <v>38</v>
      </c>
      <c r="C2980">
        <v>0</v>
      </c>
      <c r="D2980">
        <v>12</v>
      </c>
      <c r="E2980">
        <v>0</v>
      </c>
      <c r="F2980">
        <v>20260108</v>
      </c>
      <c r="G2980">
        <v>20260119</v>
      </c>
      <c r="H2980">
        <v>9442.5475000000006</v>
      </c>
      <c r="I2980">
        <f t="shared" si="463"/>
        <v>12</v>
      </c>
      <c r="J2980">
        <f t="shared" si="464"/>
        <v>786.87895833333334</v>
      </c>
      <c r="K2980">
        <f t="shared" si="465"/>
        <v>0</v>
      </c>
      <c r="L2980">
        <f t="shared" si="466"/>
        <v>9442.5475000000006</v>
      </c>
      <c r="M2980">
        <f t="shared" si="467"/>
        <v>0</v>
      </c>
      <c r="N2980">
        <f t="shared" si="468"/>
        <v>9442.5475000000006</v>
      </c>
      <c r="O2980">
        <f t="shared" si="469"/>
        <v>0</v>
      </c>
      <c r="P2980">
        <f t="shared" si="470"/>
        <v>9442.5475000000006</v>
      </c>
      <c r="Q2980">
        <f t="shared" si="471"/>
        <v>0</v>
      </c>
      <c r="R2980">
        <f t="shared" si="472"/>
        <v>9442.5475000000006</v>
      </c>
    </row>
    <row r="2981" spans="1:18" x14ac:dyDescent="0.3">
      <c r="A2981" t="s">
        <v>35</v>
      </c>
      <c r="B2981" t="s">
        <v>34</v>
      </c>
      <c r="C2981">
        <v>0</v>
      </c>
      <c r="D2981">
        <v>13</v>
      </c>
      <c r="E2981">
        <v>0</v>
      </c>
      <c r="F2981">
        <v>20260107</v>
      </c>
      <c r="G2981">
        <v>20260119</v>
      </c>
      <c r="H2981">
        <v>9673.1741000000002</v>
      </c>
      <c r="I2981">
        <f t="shared" si="463"/>
        <v>13</v>
      </c>
      <c r="J2981">
        <f t="shared" si="464"/>
        <v>744.09031538461545</v>
      </c>
      <c r="K2981">
        <f t="shared" si="465"/>
        <v>0</v>
      </c>
      <c r="L2981">
        <f t="shared" si="466"/>
        <v>9673.1741000000002</v>
      </c>
      <c r="M2981">
        <f t="shared" si="467"/>
        <v>0</v>
      </c>
      <c r="N2981">
        <f t="shared" si="468"/>
        <v>9673.1741000000002</v>
      </c>
      <c r="O2981">
        <f t="shared" si="469"/>
        <v>0</v>
      </c>
      <c r="P2981">
        <f t="shared" si="470"/>
        <v>9673.1741000000002</v>
      </c>
      <c r="Q2981">
        <f t="shared" si="471"/>
        <v>0</v>
      </c>
      <c r="R2981">
        <f t="shared" si="472"/>
        <v>9673.1741000000002</v>
      </c>
    </row>
    <row r="2982" spans="1:18" x14ac:dyDescent="0.3">
      <c r="A2982" t="s">
        <v>37</v>
      </c>
      <c r="B2982" t="s">
        <v>38</v>
      </c>
      <c r="C2982">
        <v>0</v>
      </c>
      <c r="D2982">
        <v>23</v>
      </c>
      <c r="E2982">
        <v>0</v>
      </c>
      <c r="F2982">
        <v>20260104</v>
      </c>
      <c r="G2982">
        <v>20260126</v>
      </c>
      <c r="H2982">
        <v>9404.3436000000002</v>
      </c>
      <c r="I2982">
        <f t="shared" si="463"/>
        <v>23</v>
      </c>
      <c r="J2982">
        <f t="shared" si="464"/>
        <v>408.88450434782607</v>
      </c>
      <c r="K2982">
        <f t="shared" si="465"/>
        <v>0</v>
      </c>
      <c r="L2982">
        <f t="shared" si="466"/>
        <v>9404.3436000000002</v>
      </c>
      <c r="M2982">
        <f t="shared" si="467"/>
        <v>0</v>
      </c>
      <c r="N2982">
        <f t="shared" si="468"/>
        <v>9404.3436000000002</v>
      </c>
      <c r="O2982">
        <f t="shared" si="469"/>
        <v>0</v>
      </c>
      <c r="P2982">
        <f t="shared" si="470"/>
        <v>9404.3436000000002</v>
      </c>
      <c r="Q2982">
        <f t="shared" si="471"/>
        <v>0</v>
      </c>
      <c r="R2982">
        <f t="shared" si="472"/>
        <v>9404.3436000000002</v>
      </c>
    </row>
    <row r="2983" spans="1:18" x14ac:dyDescent="0.3">
      <c r="A2983" t="s">
        <v>0</v>
      </c>
      <c r="B2983" t="s">
        <v>0</v>
      </c>
      <c r="C2983">
        <v>16</v>
      </c>
      <c r="D2983">
        <v>19</v>
      </c>
      <c r="E2983">
        <v>0</v>
      </c>
      <c r="F2983">
        <v>20251216</v>
      </c>
      <c r="G2983">
        <v>20260119</v>
      </c>
      <c r="H2983">
        <v>125.90949999999999</v>
      </c>
      <c r="I2983">
        <f t="shared" si="463"/>
        <v>35</v>
      </c>
      <c r="J2983">
        <f t="shared" si="464"/>
        <v>3.5974142857142857</v>
      </c>
      <c r="K2983">
        <f t="shared" si="465"/>
        <v>48.621248527643147</v>
      </c>
      <c r="L2983">
        <f t="shared" si="466"/>
        <v>68.350871428571423</v>
      </c>
      <c r="M2983">
        <f t="shared" si="467"/>
        <v>0</v>
      </c>
      <c r="N2983">
        <f t="shared" si="468"/>
        <v>116.97211995621457</v>
      </c>
      <c r="O2983">
        <f t="shared" si="469"/>
        <v>52.336207070392909</v>
      </c>
      <c r="P2983">
        <f t="shared" si="470"/>
        <v>73.573292929607092</v>
      </c>
      <c r="Q2983">
        <f t="shared" si="471"/>
        <v>0</v>
      </c>
      <c r="R2983">
        <f t="shared" si="472"/>
        <v>125.90950000000001</v>
      </c>
    </row>
    <row r="2984" spans="1:18" x14ac:dyDescent="0.3">
      <c r="A2984" t="s">
        <v>0</v>
      </c>
      <c r="B2984" t="s">
        <v>0</v>
      </c>
      <c r="C2984">
        <v>23</v>
      </c>
      <c r="D2984">
        <v>20</v>
      </c>
      <c r="E2984">
        <v>0</v>
      </c>
      <c r="F2984">
        <v>20251209</v>
      </c>
      <c r="G2984">
        <v>20260120</v>
      </c>
      <c r="H2984">
        <v>41.984699999999997</v>
      </c>
      <c r="I2984">
        <f t="shared" si="463"/>
        <v>43</v>
      </c>
      <c r="J2984">
        <f t="shared" si="464"/>
        <v>0.9763883720930232</v>
      </c>
      <c r="K2984">
        <f t="shared" si="465"/>
        <v>18.969946403827656</v>
      </c>
      <c r="L2984">
        <f t="shared" si="466"/>
        <v>19.527767441860465</v>
      </c>
      <c r="M2984">
        <f t="shared" si="467"/>
        <v>0</v>
      </c>
      <c r="N2984">
        <f t="shared" si="468"/>
        <v>38.497713845688125</v>
      </c>
      <c r="O2984">
        <f t="shared" si="469"/>
        <v>20.68817675702028</v>
      </c>
      <c r="P2984">
        <f t="shared" si="470"/>
        <v>21.296523242979713</v>
      </c>
      <c r="Q2984">
        <f t="shared" si="471"/>
        <v>0</v>
      </c>
      <c r="R2984">
        <f t="shared" si="472"/>
        <v>41.984699999999989</v>
      </c>
    </row>
    <row r="2985" spans="1:18" x14ac:dyDescent="0.3">
      <c r="A2985" t="s">
        <v>0</v>
      </c>
      <c r="B2985" t="s">
        <v>0</v>
      </c>
      <c r="C2985">
        <v>26</v>
      </c>
      <c r="D2985">
        <v>21</v>
      </c>
      <c r="E2985">
        <v>0</v>
      </c>
      <c r="F2985">
        <v>20251206</v>
      </c>
      <c r="G2985">
        <v>20260121</v>
      </c>
      <c r="H2985">
        <v>167.99</v>
      </c>
      <c r="I2985">
        <f t="shared" si="463"/>
        <v>47</v>
      </c>
      <c r="J2985">
        <f t="shared" si="464"/>
        <v>3.5742553191489366</v>
      </c>
      <c r="K2985">
        <f t="shared" si="465"/>
        <v>78.500891571906664</v>
      </c>
      <c r="L2985">
        <f t="shared" si="466"/>
        <v>75.059361702127674</v>
      </c>
      <c r="M2985">
        <f t="shared" si="467"/>
        <v>0</v>
      </c>
      <c r="N2985">
        <f t="shared" si="468"/>
        <v>153.56025327403432</v>
      </c>
      <c r="O2985">
        <f t="shared" si="469"/>
        <v>85.87746173895161</v>
      </c>
      <c r="P2985">
        <f t="shared" si="470"/>
        <v>82.112538261048414</v>
      </c>
      <c r="Q2985">
        <f t="shared" si="471"/>
        <v>0</v>
      </c>
      <c r="R2985">
        <f t="shared" si="472"/>
        <v>167.99</v>
      </c>
    </row>
    <row r="2986" spans="1:18" x14ac:dyDescent="0.3">
      <c r="A2986" t="s">
        <v>33</v>
      </c>
      <c r="B2986" t="s">
        <v>34</v>
      </c>
      <c r="C2986">
        <v>0</v>
      </c>
      <c r="D2986">
        <v>11</v>
      </c>
      <c r="E2986">
        <v>0</v>
      </c>
      <c r="F2986">
        <v>20260121</v>
      </c>
      <c r="G2986">
        <v>20260131</v>
      </c>
      <c r="H2986">
        <v>882.67409999999995</v>
      </c>
      <c r="I2986">
        <f t="shared" si="463"/>
        <v>11</v>
      </c>
      <c r="J2986">
        <f t="shared" si="464"/>
        <v>80.243099999999998</v>
      </c>
      <c r="K2986">
        <f t="shared" si="465"/>
        <v>0</v>
      </c>
      <c r="L2986">
        <f t="shared" si="466"/>
        <v>882.67409999999995</v>
      </c>
      <c r="M2986">
        <f t="shared" si="467"/>
        <v>0</v>
      </c>
      <c r="N2986">
        <f t="shared" si="468"/>
        <v>882.67409999999995</v>
      </c>
      <c r="O2986">
        <f t="shared" si="469"/>
        <v>0</v>
      </c>
      <c r="P2986">
        <f t="shared" si="470"/>
        <v>882.67409999999995</v>
      </c>
      <c r="Q2986">
        <f t="shared" si="471"/>
        <v>0</v>
      </c>
      <c r="R2986">
        <f t="shared" si="472"/>
        <v>882.67409999999995</v>
      </c>
    </row>
    <row r="2987" spans="1:18" x14ac:dyDescent="0.3">
      <c r="A2987" t="s">
        <v>39</v>
      </c>
      <c r="B2987" t="s">
        <v>40</v>
      </c>
      <c r="C2987">
        <v>2</v>
      </c>
      <c r="D2987">
        <v>15</v>
      </c>
      <c r="E2987">
        <v>0</v>
      </c>
      <c r="F2987">
        <v>20251230</v>
      </c>
      <c r="G2987">
        <v>20260115</v>
      </c>
      <c r="H2987">
        <v>6333.8648999999996</v>
      </c>
      <c r="I2987">
        <f t="shared" si="463"/>
        <v>17</v>
      </c>
      <c r="J2987">
        <f t="shared" si="464"/>
        <v>372.58028823529412</v>
      </c>
      <c r="K2987">
        <f t="shared" si="465"/>
        <v>629.45623411817644</v>
      </c>
      <c r="L2987">
        <f t="shared" si="466"/>
        <v>5588.7043235294113</v>
      </c>
      <c r="M2987">
        <f t="shared" si="467"/>
        <v>0</v>
      </c>
      <c r="N2987">
        <f t="shared" si="468"/>
        <v>6218.1605576475877</v>
      </c>
      <c r="O2987">
        <f t="shared" si="469"/>
        <v>641.16883287355859</v>
      </c>
      <c r="P2987">
        <f t="shared" si="470"/>
        <v>5692.6960671264405</v>
      </c>
      <c r="Q2987">
        <f t="shared" si="471"/>
        <v>0</v>
      </c>
      <c r="R2987">
        <f t="shared" si="472"/>
        <v>6333.8648999999987</v>
      </c>
    </row>
    <row r="2988" spans="1:18" x14ac:dyDescent="0.3">
      <c r="A2988" t="s">
        <v>33</v>
      </c>
      <c r="B2988" t="s">
        <v>34</v>
      </c>
      <c r="C2988">
        <v>0</v>
      </c>
      <c r="D2988">
        <v>17</v>
      </c>
      <c r="E2988">
        <v>0</v>
      </c>
      <c r="F2988">
        <v>20260112</v>
      </c>
      <c r="G2988">
        <v>20260128</v>
      </c>
      <c r="H2988">
        <v>42.003399999999999</v>
      </c>
      <c r="I2988">
        <f t="shared" si="463"/>
        <v>17</v>
      </c>
      <c r="J2988">
        <f t="shared" si="464"/>
        <v>2.4707882352941177</v>
      </c>
      <c r="K2988">
        <f t="shared" si="465"/>
        <v>0</v>
      </c>
      <c r="L2988">
        <f t="shared" si="466"/>
        <v>42.003399999999999</v>
      </c>
      <c r="M2988">
        <f t="shared" si="467"/>
        <v>0</v>
      </c>
      <c r="N2988">
        <f t="shared" si="468"/>
        <v>42.003399999999999</v>
      </c>
      <c r="O2988">
        <f t="shared" si="469"/>
        <v>0</v>
      </c>
      <c r="P2988">
        <f t="shared" si="470"/>
        <v>42.003399999999999</v>
      </c>
      <c r="Q2988">
        <f t="shared" si="471"/>
        <v>0</v>
      </c>
      <c r="R2988">
        <f t="shared" si="472"/>
        <v>42.003399999999999</v>
      </c>
    </row>
    <row r="2989" spans="1:18" x14ac:dyDescent="0.3">
      <c r="A2989" t="s">
        <v>48</v>
      </c>
      <c r="B2989" t="s">
        <v>49</v>
      </c>
      <c r="C2989">
        <v>15</v>
      </c>
      <c r="D2989">
        <v>15</v>
      </c>
      <c r="E2989">
        <v>0</v>
      </c>
      <c r="F2989">
        <v>20251217</v>
      </c>
      <c r="G2989">
        <v>20260115</v>
      </c>
      <c r="H2989">
        <v>2623773.4380000001</v>
      </c>
      <c r="I2989">
        <f t="shared" si="463"/>
        <v>30</v>
      </c>
      <c r="J2989">
        <f t="shared" si="464"/>
        <v>87459.114600000001</v>
      </c>
      <c r="K2989">
        <f t="shared" si="465"/>
        <v>1108184.329400019</v>
      </c>
      <c r="L2989">
        <f t="shared" si="466"/>
        <v>1311886.719</v>
      </c>
      <c r="M2989">
        <f t="shared" si="467"/>
        <v>0</v>
      </c>
      <c r="N2989">
        <f t="shared" si="468"/>
        <v>2420071.0484000193</v>
      </c>
      <c r="O2989">
        <f t="shared" si="469"/>
        <v>1201462.4983055475</v>
      </c>
      <c r="P2989">
        <f t="shared" si="470"/>
        <v>1422310.9396944526</v>
      </c>
      <c r="Q2989">
        <f t="shared" si="471"/>
        <v>0</v>
      </c>
      <c r="R2989">
        <f t="shared" si="472"/>
        <v>2623773.4380000001</v>
      </c>
    </row>
    <row r="2990" spans="1:18" x14ac:dyDescent="0.3">
      <c r="A2990" t="s">
        <v>51</v>
      </c>
      <c r="B2990" t="s">
        <v>52</v>
      </c>
      <c r="C2990">
        <v>0</v>
      </c>
      <c r="D2990">
        <v>16</v>
      </c>
      <c r="E2990">
        <v>0</v>
      </c>
      <c r="F2990">
        <v>20260116</v>
      </c>
      <c r="G2990">
        <v>20260131</v>
      </c>
      <c r="H2990">
        <v>291104594.36390001</v>
      </c>
      <c r="I2990">
        <f t="shared" si="463"/>
        <v>16</v>
      </c>
      <c r="J2990">
        <f t="shared" si="464"/>
        <v>18194037.14774375</v>
      </c>
      <c r="K2990">
        <f t="shared" si="465"/>
        <v>0</v>
      </c>
      <c r="L2990">
        <f t="shared" si="466"/>
        <v>291104594.36390001</v>
      </c>
      <c r="M2990">
        <f t="shared" si="467"/>
        <v>0</v>
      </c>
      <c r="N2990">
        <f t="shared" si="468"/>
        <v>291104594.36390001</v>
      </c>
      <c r="O2990">
        <f t="shared" si="469"/>
        <v>0</v>
      </c>
      <c r="P2990">
        <f t="shared" si="470"/>
        <v>291104594.36390001</v>
      </c>
      <c r="Q2990">
        <f t="shared" si="471"/>
        <v>0</v>
      </c>
      <c r="R2990">
        <f t="shared" si="472"/>
        <v>291104594.36390001</v>
      </c>
    </row>
    <row r="2991" spans="1:18" x14ac:dyDescent="0.3">
      <c r="A2991" t="s">
        <v>33</v>
      </c>
      <c r="B2991" t="s">
        <v>34</v>
      </c>
      <c r="C2991">
        <v>0</v>
      </c>
      <c r="D2991">
        <v>16</v>
      </c>
      <c r="E2991">
        <v>0</v>
      </c>
      <c r="F2991">
        <v>20260116</v>
      </c>
      <c r="G2991">
        <v>20260131</v>
      </c>
      <c r="H2991">
        <v>10966.251099999999</v>
      </c>
      <c r="I2991">
        <f t="shared" si="463"/>
        <v>16</v>
      </c>
      <c r="J2991">
        <f t="shared" si="464"/>
        <v>685.39069374999997</v>
      </c>
      <c r="K2991">
        <f t="shared" si="465"/>
        <v>0</v>
      </c>
      <c r="L2991">
        <f t="shared" si="466"/>
        <v>10966.251099999999</v>
      </c>
      <c r="M2991">
        <f t="shared" si="467"/>
        <v>0</v>
      </c>
      <c r="N2991">
        <f t="shared" si="468"/>
        <v>10966.251099999999</v>
      </c>
      <c r="O2991">
        <f t="shared" si="469"/>
        <v>0</v>
      </c>
      <c r="P2991">
        <f t="shared" si="470"/>
        <v>10966.251099999999</v>
      </c>
      <c r="Q2991">
        <f t="shared" si="471"/>
        <v>0</v>
      </c>
      <c r="R2991">
        <f t="shared" si="472"/>
        <v>10966.251099999999</v>
      </c>
    </row>
    <row r="2992" spans="1:18" x14ac:dyDescent="0.3">
      <c r="A2992" t="s">
        <v>33</v>
      </c>
      <c r="B2992" t="s">
        <v>34</v>
      </c>
      <c r="C2992">
        <v>2</v>
      </c>
      <c r="D2992">
        <v>17</v>
      </c>
      <c r="E2992">
        <v>0</v>
      </c>
      <c r="F2992">
        <v>20251230</v>
      </c>
      <c r="G2992">
        <v>20260117</v>
      </c>
      <c r="H2992">
        <v>1258.3838000000001</v>
      </c>
      <c r="I2992">
        <f t="shared" si="463"/>
        <v>19</v>
      </c>
      <c r="J2992">
        <f t="shared" si="464"/>
        <v>66.230726315789482</v>
      </c>
      <c r="K2992">
        <f t="shared" si="465"/>
        <v>111.89358343971368</v>
      </c>
      <c r="L2992">
        <f t="shared" si="466"/>
        <v>1125.9223473684212</v>
      </c>
      <c r="M2992">
        <f t="shared" si="467"/>
        <v>0</v>
      </c>
      <c r="N2992">
        <f t="shared" si="468"/>
        <v>1237.8159308081349</v>
      </c>
      <c r="O2992">
        <f t="shared" si="469"/>
        <v>113.75283612043701</v>
      </c>
      <c r="P2992">
        <f t="shared" si="470"/>
        <v>1144.6309638795631</v>
      </c>
      <c r="Q2992">
        <f t="shared" si="471"/>
        <v>0</v>
      </c>
      <c r="R2992">
        <f t="shared" si="472"/>
        <v>1258.3838000000001</v>
      </c>
    </row>
    <row r="2993" spans="1:18" x14ac:dyDescent="0.3">
      <c r="A2993" t="s">
        <v>37</v>
      </c>
      <c r="B2993" t="s">
        <v>38</v>
      </c>
      <c r="C2993">
        <v>0</v>
      </c>
      <c r="D2993">
        <v>15</v>
      </c>
      <c r="E2993">
        <v>0</v>
      </c>
      <c r="F2993">
        <v>20260105</v>
      </c>
      <c r="G2993">
        <v>20260119</v>
      </c>
      <c r="H2993">
        <v>293.68509999999998</v>
      </c>
      <c r="I2993">
        <f t="shared" si="463"/>
        <v>15</v>
      </c>
      <c r="J2993">
        <f t="shared" si="464"/>
        <v>19.579006666666665</v>
      </c>
      <c r="K2993">
        <f t="shared" si="465"/>
        <v>0</v>
      </c>
      <c r="L2993">
        <f t="shared" si="466"/>
        <v>293.68509999999998</v>
      </c>
      <c r="M2993">
        <f t="shared" si="467"/>
        <v>0</v>
      </c>
      <c r="N2993">
        <f t="shared" si="468"/>
        <v>293.68509999999998</v>
      </c>
      <c r="O2993">
        <f t="shared" si="469"/>
        <v>0</v>
      </c>
      <c r="P2993">
        <f t="shared" si="470"/>
        <v>293.68509999999998</v>
      </c>
      <c r="Q2993">
        <f t="shared" si="471"/>
        <v>0</v>
      </c>
      <c r="R2993">
        <f t="shared" si="472"/>
        <v>293.68509999999998</v>
      </c>
    </row>
    <row r="2994" spans="1:18" x14ac:dyDescent="0.3">
      <c r="A2994" t="s">
        <v>35</v>
      </c>
      <c r="B2994" t="s">
        <v>36</v>
      </c>
      <c r="C2994">
        <v>0</v>
      </c>
      <c r="D2994">
        <v>11</v>
      </c>
      <c r="E2994">
        <v>0</v>
      </c>
      <c r="F2994">
        <v>20260105</v>
      </c>
      <c r="G2994">
        <v>20260115</v>
      </c>
      <c r="H2994">
        <v>516</v>
      </c>
      <c r="I2994">
        <f t="shared" si="463"/>
        <v>11</v>
      </c>
      <c r="J2994">
        <f t="shared" si="464"/>
        <v>46.909090909090907</v>
      </c>
      <c r="K2994">
        <f t="shared" si="465"/>
        <v>0</v>
      </c>
      <c r="L2994">
        <f t="shared" si="466"/>
        <v>516</v>
      </c>
      <c r="M2994">
        <f t="shared" si="467"/>
        <v>0</v>
      </c>
      <c r="N2994">
        <f t="shared" si="468"/>
        <v>516</v>
      </c>
      <c r="O2994">
        <f t="shared" si="469"/>
        <v>0</v>
      </c>
      <c r="P2994">
        <f t="shared" si="470"/>
        <v>516</v>
      </c>
      <c r="Q2994">
        <f t="shared" si="471"/>
        <v>0</v>
      </c>
      <c r="R2994">
        <f t="shared" si="472"/>
        <v>516</v>
      </c>
    </row>
    <row r="2995" spans="1:18" x14ac:dyDescent="0.3">
      <c r="A2995" t="s">
        <v>33</v>
      </c>
      <c r="B2995" t="s">
        <v>34</v>
      </c>
      <c r="C2995">
        <v>6</v>
      </c>
      <c r="D2995">
        <v>26</v>
      </c>
      <c r="E2995">
        <v>0</v>
      </c>
      <c r="F2995">
        <v>20251226</v>
      </c>
      <c r="G2995">
        <v>20260126</v>
      </c>
      <c r="H2995">
        <v>1553.2498000000001</v>
      </c>
      <c r="I2995">
        <f t="shared" si="463"/>
        <v>32</v>
      </c>
      <c r="J2995">
        <f t="shared" si="464"/>
        <v>48.539056250000002</v>
      </c>
      <c r="K2995">
        <f t="shared" si="465"/>
        <v>246.01310793565276</v>
      </c>
      <c r="L2995">
        <f t="shared" si="466"/>
        <v>1262.0154625</v>
      </c>
      <c r="M2995">
        <f t="shared" si="467"/>
        <v>0</v>
      </c>
      <c r="N2995">
        <f t="shared" si="468"/>
        <v>1508.0285704356527</v>
      </c>
      <c r="O2995">
        <f t="shared" si="469"/>
        <v>253.39029922227596</v>
      </c>
      <c r="P2995">
        <f t="shared" si="470"/>
        <v>1299.8595007777242</v>
      </c>
      <c r="Q2995">
        <f t="shared" si="471"/>
        <v>0</v>
      </c>
      <c r="R2995">
        <f t="shared" si="472"/>
        <v>1553.2498000000001</v>
      </c>
    </row>
    <row r="2996" spans="1:18" x14ac:dyDescent="0.3">
      <c r="A2996" t="s">
        <v>0</v>
      </c>
      <c r="B2996" t="s">
        <v>0</v>
      </c>
      <c r="C2996">
        <v>0</v>
      </c>
      <c r="D2996">
        <v>21</v>
      </c>
      <c r="E2996">
        <v>0</v>
      </c>
      <c r="F2996">
        <v>20260109</v>
      </c>
      <c r="G2996">
        <v>20260129</v>
      </c>
      <c r="H2996">
        <v>42.007399999999997</v>
      </c>
      <c r="I2996">
        <f t="shared" si="463"/>
        <v>21</v>
      </c>
      <c r="J2996">
        <f t="shared" si="464"/>
        <v>2.0003523809523807</v>
      </c>
      <c r="K2996">
        <f t="shared" si="465"/>
        <v>0</v>
      </c>
      <c r="L2996">
        <f t="shared" si="466"/>
        <v>42.007399999999997</v>
      </c>
      <c r="M2996">
        <f t="shared" si="467"/>
        <v>0</v>
      </c>
      <c r="N2996">
        <f t="shared" si="468"/>
        <v>42.007399999999997</v>
      </c>
      <c r="O2996">
        <f t="shared" si="469"/>
        <v>0</v>
      </c>
      <c r="P2996">
        <f t="shared" si="470"/>
        <v>42.007399999999997</v>
      </c>
      <c r="Q2996">
        <f t="shared" si="471"/>
        <v>0</v>
      </c>
      <c r="R2996">
        <f t="shared" si="472"/>
        <v>42.007399999999997</v>
      </c>
    </row>
    <row r="2997" spans="1:18" x14ac:dyDescent="0.3">
      <c r="A2997" t="s">
        <v>33</v>
      </c>
      <c r="B2997" t="s">
        <v>34</v>
      </c>
      <c r="C2997">
        <v>0</v>
      </c>
      <c r="D2997">
        <v>5</v>
      </c>
      <c r="E2997">
        <v>0</v>
      </c>
      <c r="F2997">
        <v>20260126</v>
      </c>
      <c r="G2997">
        <v>20260130</v>
      </c>
      <c r="H2997">
        <v>210.09129999999999</v>
      </c>
      <c r="I2997">
        <f t="shared" si="463"/>
        <v>5</v>
      </c>
      <c r="J2997">
        <f t="shared" si="464"/>
        <v>42.018259999999998</v>
      </c>
      <c r="K2997">
        <f t="shared" si="465"/>
        <v>0</v>
      </c>
      <c r="L2997">
        <f t="shared" si="466"/>
        <v>210.09129999999999</v>
      </c>
      <c r="M2997">
        <f t="shared" si="467"/>
        <v>0</v>
      </c>
      <c r="N2997">
        <f t="shared" si="468"/>
        <v>210.09129999999999</v>
      </c>
      <c r="O2997">
        <f t="shared" si="469"/>
        <v>0</v>
      </c>
      <c r="P2997">
        <f t="shared" si="470"/>
        <v>210.09129999999999</v>
      </c>
      <c r="Q2997">
        <f t="shared" si="471"/>
        <v>0</v>
      </c>
      <c r="R2997">
        <f t="shared" si="472"/>
        <v>210.09129999999999</v>
      </c>
    </row>
    <row r="2998" spans="1:18" x14ac:dyDescent="0.3">
      <c r="A2998" t="s">
        <v>33</v>
      </c>
      <c r="B2998" t="s">
        <v>34</v>
      </c>
      <c r="C2998">
        <v>2</v>
      </c>
      <c r="D2998">
        <v>24</v>
      </c>
      <c r="E2998">
        <v>0</v>
      </c>
      <c r="F2998">
        <v>20251230</v>
      </c>
      <c r="G2998">
        <v>20260124</v>
      </c>
      <c r="H2998">
        <v>2056.2800999999999</v>
      </c>
      <c r="I2998">
        <f t="shared" si="463"/>
        <v>26</v>
      </c>
      <c r="J2998">
        <f t="shared" si="464"/>
        <v>79.087696153846153</v>
      </c>
      <c r="K2998">
        <f t="shared" si="465"/>
        <v>133.61480721879687</v>
      </c>
      <c r="L2998">
        <f t="shared" si="466"/>
        <v>1898.1047076923078</v>
      </c>
      <c r="M2998">
        <f t="shared" si="467"/>
        <v>0</v>
      </c>
      <c r="N2998">
        <f t="shared" si="468"/>
        <v>2031.7195149111046</v>
      </c>
      <c r="O2998">
        <f t="shared" si="469"/>
        <v>135.23001926836818</v>
      </c>
      <c r="P2998">
        <f t="shared" si="470"/>
        <v>1921.0500807316316</v>
      </c>
      <c r="Q2998">
        <f t="shared" si="471"/>
        <v>0</v>
      </c>
      <c r="R2998">
        <f t="shared" si="472"/>
        <v>2056.2800999999999</v>
      </c>
    </row>
    <row r="2999" spans="1:18" x14ac:dyDescent="0.3">
      <c r="A2999" t="s">
        <v>33</v>
      </c>
      <c r="B2999" t="s">
        <v>34</v>
      </c>
      <c r="C2999">
        <v>0</v>
      </c>
      <c r="D2999">
        <v>6</v>
      </c>
      <c r="E2999">
        <v>0</v>
      </c>
      <c r="F2999">
        <v>20260115</v>
      </c>
      <c r="G2999">
        <v>20260120</v>
      </c>
      <c r="H2999">
        <v>419.78739999999999</v>
      </c>
      <c r="I2999">
        <f t="shared" si="463"/>
        <v>6</v>
      </c>
      <c r="J2999">
        <f t="shared" si="464"/>
        <v>69.96456666666667</v>
      </c>
      <c r="K2999">
        <f t="shared" si="465"/>
        <v>0</v>
      </c>
      <c r="L2999">
        <f t="shared" si="466"/>
        <v>419.78740000000005</v>
      </c>
      <c r="M2999">
        <f t="shared" si="467"/>
        <v>0</v>
      </c>
      <c r="N2999">
        <f t="shared" si="468"/>
        <v>419.78740000000005</v>
      </c>
      <c r="O2999">
        <f t="shared" si="469"/>
        <v>0</v>
      </c>
      <c r="P2999">
        <f t="shared" si="470"/>
        <v>419.78739999999999</v>
      </c>
      <c r="Q2999">
        <f t="shared" si="471"/>
        <v>0</v>
      </c>
      <c r="R2999">
        <f t="shared" si="472"/>
        <v>419.78739999999999</v>
      </c>
    </row>
    <row r="3000" spans="1:18" x14ac:dyDescent="0.3">
      <c r="A3000" t="s">
        <v>33</v>
      </c>
      <c r="B3000" t="s">
        <v>34</v>
      </c>
      <c r="C3000">
        <v>29</v>
      </c>
      <c r="D3000">
        <v>16</v>
      </c>
      <c r="E3000">
        <v>0</v>
      </c>
      <c r="F3000">
        <v>20251203</v>
      </c>
      <c r="G3000">
        <v>20260116</v>
      </c>
      <c r="H3000">
        <v>1722.3031000000001</v>
      </c>
      <c r="I3000">
        <f t="shared" si="463"/>
        <v>45</v>
      </c>
      <c r="J3000">
        <f t="shared" si="464"/>
        <v>38.273402222222224</v>
      </c>
      <c r="K3000">
        <f t="shared" si="465"/>
        <v>937.58518542424952</v>
      </c>
      <c r="L3000">
        <f t="shared" si="466"/>
        <v>612.37443555555558</v>
      </c>
      <c r="M3000">
        <f t="shared" si="467"/>
        <v>0</v>
      </c>
      <c r="N3000">
        <f t="shared" si="468"/>
        <v>1549.9596209798051</v>
      </c>
      <c r="O3000">
        <f t="shared" si="469"/>
        <v>1041.8373804792814</v>
      </c>
      <c r="P3000">
        <f t="shared" si="470"/>
        <v>680.46571952071884</v>
      </c>
      <c r="Q3000">
        <f t="shared" si="471"/>
        <v>0</v>
      </c>
      <c r="R3000">
        <f t="shared" si="472"/>
        <v>1722.3031000000001</v>
      </c>
    </row>
    <row r="3001" spans="1:18" x14ac:dyDescent="0.3">
      <c r="A3001" t="s">
        <v>37</v>
      </c>
      <c r="B3001" t="s">
        <v>38</v>
      </c>
      <c r="C3001">
        <v>0</v>
      </c>
      <c r="D3001">
        <v>13</v>
      </c>
      <c r="E3001">
        <v>0</v>
      </c>
      <c r="F3001">
        <v>20260104</v>
      </c>
      <c r="G3001">
        <v>20260116</v>
      </c>
      <c r="H3001">
        <v>9187.5</v>
      </c>
      <c r="I3001">
        <f t="shared" si="463"/>
        <v>13</v>
      </c>
      <c r="J3001">
        <f t="shared" si="464"/>
        <v>706.73076923076928</v>
      </c>
      <c r="K3001">
        <f t="shared" si="465"/>
        <v>0</v>
      </c>
      <c r="L3001">
        <f t="shared" si="466"/>
        <v>9187.5</v>
      </c>
      <c r="M3001">
        <f t="shared" si="467"/>
        <v>0</v>
      </c>
      <c r="N3001">
        <f t="shared" si="468"/>
        <v>9187.5</v>
      </c>
      <c r="O3001">
        <f t="shared" si="469"/>
        <v>0</v>
      </c>
      <c r="P3001">
        <f t="shared" si="470"/>
        <v>9187.5</v>
      </c>
      <c r="Q3001">
        <f t="shared" si="471"/>
        <v>0</v>
      </c>
      <c r="R3001">
        <f t="shared" si="472"/>
        <v>9187.5</v>
      </c>
    </row>
    <row r="3002" spans="1:18" x14ac:dyDescent="0.3">
      <c r="A3002" t="s">
        <v>43</v>
      </c>
      <c r="B3002" t="s">
        <v>44</v>
      </c>
      <c r="C3002">
        <v>16</v>
      </c>
      <c r="D3002">
        <v>19</v>
      </c>
      <c r="E3002">
        <v>0</v>
      </c>
      <c r="F3002">
        <v>20251216</v>
      </c>
      <c r="G3002">
        <v>20260119</v>
      </c>
      <c r="H3002">
        <v>785531.81090000004</v>
      </c>
      <c r="I3002">
        <f t="shared" si="463"/>
        <v>35</v>
      </c>
      <c r="J3002">
        <f t="shared" si="464"/>
        <v>22443.766025714285</v>
      </c>
      <c r="K3002">
        <f t="shared" si="465"/>
        <v>303341.18874380784</v>
      </c>
      <c r="L3002">
        <f t="shared" si="466"/>
        <v>426431.55448857142</v>
      </c>
      <c r="M3002">
        <f t="shared" si="467"/>
        <v>0</v>
      </c>
      <c r="N3002">
        <f t="shared" si="468"/>
        <v>729772.7432323792</v>
      </c>
      <c r="O3002">
        <f t="shared" si="469"/>
        <v>326518.29699620063</v>
      </c>
      <c r="P3002">
        <f t="shared" si="470"/>
        <v>459013.51390379947</v>
      </c>
      <c r="Q3002">
        <f t="shared" si="471"/>
        <v>0</v>
      </c>
      <c r="R3002">
        <f t="shared" si="472"/>
        <v>785531.81090000016</v>
      </c>
    </row>
    <row r="3003" spans="1:18" x14ac:dyDescent="0.3">
      <c r="A3003" t="s">
        <v>33</v>
      </c>
      <c r="B3003" t="s">
        <v>34</v>
      </c>
      <c r="C3003">
        <v>15</v>
      </c>
      <c r="D3003">
        <v>16</v>
      </c>
      <c r="E3003">
        <v>0</v>
      </c>
      <c r="F3003">
        <v>20251217</v>
      </c>
      <c r="G3003">
        <v>20260116</v>
      </c>
      <c r="H3003">
        <v>286360.23330000002</v>
      </c>
      <c r="I3003">
        <f t="shared" si="463"/>
        <v>31</v>
      </c>
      <c r="J3003">
        <f t="shared" si="464"/>
        <v>9237.4268806451619</v>
      </c>
      <c r="K3003">
        <f t="shared" si="465"/>
        <v>117046.36800781732</v>
      </c>
      <c r="L3003">
        <f t="shared" si="466"/>
        <v>147798.83009032259</v>
      </c>
      <c r="M3003">
        <f t="shared" si="467"/>
        <v>0</v>
      </c>
      <c r="N3003">
        <f t="shared" si="468"/>
        <v>264845.1980981399</v>
      </c>
      <c r="O3003">
        <f t="shared" si="469"/>
        <v>126554.77799984938</v>
      </c>
      <c r="P3003">
        <f t="shared" si="470"/>
        <v>159805.45530015064</v>
      </c>
      <c r="Q3003">
        <f t="shared" si="471"/>
        <v>0</v>
      </c>
      <c r="R3003">
        <f t="shared" si="472"/>
        <v>286360.23330000002</v>
      </c>
    </row>
    <row r="3004" spans="1:18" x14ac:dyDescent="0.3">
      <c r="A3004" t="s">
        <v>33</v>
      </c>
      <c r="B3004" t="s">
        <v>34</v>
      </c>
      <c r="C3004">
        <v>8</v>
      </c>
      <c r="D3004">
        <v>21</v>
      </c>
      <c r="E3004">
        <v>0</v>
      </c>
      <c r="F3004">
        <v>20251224</v>
      </c>
      <c r="G3004">
        <v>20260121</v>
      </c>
      <c r="H3004">
        <v>251.80719999999999</v>
      </c>
      <c r="I3004">
        <f t="shared" si="463"/>
        <v>29</v>
      </c>
      <c r="J3004">
        <f t="shared" si="464"/>
        <v>8.6830068965517242</v>
      </c>
      <c r="K3004">
        <f t="shared" si="465"/>
        <v>58.678067460981211</v>
      </c>
      <c r="L3004">
        <f t="shared" si="466"/>
        <v>182.3431448275862</v>
      </c>
      <c r="M3004">
        <f t="shared" si="467"/>
        <v>0</v>
      </c>
      <c r="N3004">
        <f t="shared" si="468"/>
        <v>241.02121228856743</v>
      </c>
      <c r="O3004">
        <f t="shared" si="469"/>
        <v>61.303981207556355</v>
      </c>
      <c r="P3004">
        <f t="shared" si="470"/>
        <v>190.50321879244362</v>
      </c>
      <c r="Q3004">
        <f t="shared" si="471"/>
        <v>0</v>
      </c>
      <c r="R3004">
        <f t="shared" si="472"/>
        <v>251.80719999999997</v>
      </c>
    </row>
    <row r="3005" spans="1:18" x14ac:dyDescent="0.3">
      <c r="A3005" t="s">
        <v>0</v>
      </c>
      <c r="B3005" t="s">
        <v>0</v>
      </c>
      <c r="C3005">
        <v>25</v>
      </c>
      <c r="D3005">
        <v>23</v>
      </c>
      <c r="E3005">
        <v>0</v>
      </c>
      <c r="F3005">
        <v>20251207</v>
      </c>
      <c r="G3005">
        <v>20260123</v>
      </c>
      <c r="H3005">
        <v>209.96289999999999</v>
      </c>
      <c r="I3005">
        <f t="shared" si="463"/>
        <v>48</v>
      </c>
      <c r="J3005">
        <f t="shared" si="464"/>
        <v>4.3742270833333334</v>
      </c>
      <c r="K3005">
        <f t="shared" si="465"/>
        <v>92.375542735164146</v>
      </c>
      <c r="L3005">
        <f t="shared" si="466"/>
        <v>100.60722291666667</v>
      </c>
      <c r="M3005">
        <f t="shared" si="467"/>
        <v>0</v>
      </c>
      <c r="N3005">
        <f t="shared" si="468"/>
        <v>192.98276565183082</v>
      </c>
      <c r="O3005">
        <f t="shared" si="469"/>
        <v>100.50346608018461</v>
      </c>
      <c r="P3005">
        <f t="shared" si="470"/>
        <v>109.45943391981538</v>
      </c>
      <c r="Q3005">
        <f t="shared" si="471"/>
        <v>0</v>
      </c>
      <c r="R3005">
        <f t="shared" si="472"/>
        <v>209.96289999999999</v>
      </c>
    </row>
    <row r="3006" spans="1:18" x14ac:dyDescent="0.3">
      <c r="A3006" t="s">
        <v>35</v>
      </c>
      <c r="B3006" t="s">
        <v>34</v>
      </c>
      <c r="C3006">
        <v>0</v>
      </c>
      <c r="D3006">
        <v>26</v>
      </c>
      <c r="E3006">
        <v>3</v>
      </c>
      <c r="F3006">
        <v>20260106</v>
      </c>
      <c r="G3006">
        <v>20260203</v>
      </c>
      <c r="H3006">
        <v>46315336.767800003</v>
      </c>
      <c r="I3006">
        <f t="shared" si="463"/>
        <v>29</v>
      </c>
      <c r="J3006">
        <f t="shared" si="464"/>
        <v>1597080.5782000001</v>
      </c>
      <c r="K3006">
        <f t="shared" si="465"/>
        <v>0</v>
      </c>
      <c r="L3006">
        <f t="shared" si="466"/>
        <v>41524095.033200003</v>
      </c>
      <c r="M3006">
        <f t="shared" si="467"/>
        <v>3950417.0547186169</v>
      </c>
      <c r="N3006">
        <f t="shared" si="468"/>
        <v>45474512.087918617</v>
      </c>
      <c r="O3006">
        <f t="shared" si="469"/>
        <v>0</v>
      </c>
      <c r="P3006">
        <f t="shared" si="470"/>
        <v>42291876.419092663</v>
      </c>
      <c r="Q3006">
        <f t="shared" si="471"/>
        <v>4023460.3487073439</v>
      </c>
      <c r="R3006">
        <f t="shared" si="472"/>
        <v>46315336.767800003</v>
      </c>
    </row>
    <row r="3007" spans="1:18" x14ac:dyDescent="0.3">
      <c r="A3007" t="s">
        <v>35</v>
      </c>
      <c r="B3007" t="s">
        <v>36</v>
      </c>
      <c r="C3007">
        <v>0</v>
      </c>
      <c r="D3007">
        <v>29</v>
      </c>
      <c r="E3007">
        <v>1</v>
      </c>
      <c r="F3007">
        <v>20260103</v>
      </c>
      <c r="G3007">
        <v>20260201</v>
      </c>
      <c r="H3007">
        <v>12150886.070599999</v>
      </c>
      <c r="I3007">
        <f t="shared" si="463"/>
        <v>30</v>
      </c>
      <c r="J3007">
        <f t="shared" si="464"/>
        <v>405029.53568666667</v>
      </c>
      <c r="K3007">
        <f t="shared" si="465"/>
        <v>0</v>
      </c>
      <c r="L3007">
        <f t="shared" si="466"/>
        <v>11745856.534913333</v>
      </c>
      <c r="M3007">
        <f t="shared" si="467"/>
        <v>333950.08519121411</v>
      </c>
      <c r="N3007">
        <f t="shared" si="468"/>
        <v>12079806.620104548</v>
      </c>
      <c r="O3007">
        <f t="shared" si="469"/>
        <v>0</v>
      </c>
      <c r="P3007">
        <f t="shared" si="470"/>
        <v>11814970.971456591</v>
      </c>
      <c r="Q3007">
        <f t="shared" si="471"/>
        <v>335915.09914340731</v>
      </c>
      <c r="R3007">
        <f t="shared" si="472"/>
        <v>12150886.070599999</v>
      </c>
    </row>
    <row r="3008" spans="1:18" x14ac:dyDescent="0.3">
      <c r="A3008" t="s">
        <v>35</v>
      </c>
      <c r="B3008" t="s">
        <v>36</v>
      </c>
      <c r="C3008">
        <v>0</v>
      </c>
      <c r="D3008">
        <v>26</v>
      </c>
      <c r="E3008">
        <v>4</v>
      </c>
      <c r="F3008">
        <v>20260106</v>
      </c>
      <c r="G3008">
        <v>20260204</v>
      </c>
      <c r="H3008">
        <v>5759428.9519999996</v>
      </c>
      <c r="I3008">
        <f t="shared" si="463"/>
        <v>30</v>
      </c>
      <c r="J3008">
        <f t="shared" si="464"/>
        <v>191980.96506666666</v>
      </c>
      <c r="K3008">
        <f t="shared" si="465"/>
        <v>0</v>
      </c>
      <c r="L3008">
        <f t="shared" si="466"/>
        <v>4991505.0917333327</v>
      </c>
      <c r="M3008">
        <f t="shared" si="467"/>
        <v>633159.3524942568</v>
      </c>
      <c r="N3008">
        <f t="shared" si="468"/>
        <v>5624664.4442275893</v>
      </c>
      <c r="O3008">
        <f t="shared" si="469"/>
        <v>0</v>
      </c>
      <c r="P3008">
        <f t="shared" si="470"/>
        <v>5111099.3774726838</v>
      </c>
      <c r="Q3008">
        <f t="shared" si="471"/>
        <v>648329.57452731614</v>
      </c>
      <c r="R3008">
        <f t="shared" si="472"/>
        <v>5759428.9519999996</v>
      </c>
    </row>
    <row r="3009" spans="1:18" x14ac:dyDescent="0.3">
      <c r="A3009" t="s">
        <v>35</v>
      </c>
      <c r="B3009" t="s">
        <v>36</v>
      </c>
      <c r="C3009">
        <v>0</v>
      </c>
      <c r="D3009">
        <v>30</v>
      </c>
      <c r="E3009">
        <v>2</v>
      </c>
      <c r="F3009">
        <v>20260102</v>
      </c>
      <c r="G3009">
        <v>20260202</v>
      </c>
      <c r="H3009">
        <v>11552697.7949</v>
      </c>
      <c r="I3009">
        <f t="shared" si="463"/>
        <v>32</v>
      </c>
      <c r="J3009">
        <f t="shared" si="464"/>
        <v>361021.806090625</v>
      </c>
      <c r="K3009">
        <f t="shared" si="465"/>
        <v>0</v>
      </c>
      <c r="L3009">
        <f t="shared" si="466"/>
        <v>10830654.18271875</v>
      </c>
      <c r="M3009">
        <f t="shared" si="467"/>
        <v>595330.72172355687</v>
      </c>
      <c r="N3009">
        <f t="shared" si="468"/>
        <v>11425984.904442307</v>
      </c>
      <c r="O3009">
        <f t="shared" si="469"/>
        <v>0</v>
      </c>
      <c r="P3009">
        <f t="shared" si="470"/>
        <v>10950764.922275778</v>
      </c>
      <c r="Q3009">
        <f t="shared" si="471"/>
        <v>601932.87262422254</v>
      </c>
      <c r="R3009">
        <f t="shared" si="472"/>
        <v>11552697.7949</v>
      </c>
    </row>
    <row r="3010" spans="1:18" x14ac:dyDescent="0.3">
      <c r="A3010" t="s">
        <v>33</v>
      </c>
      <c r="B3010" t="s">
        <v>34</v>
      </c>
      <c r="C3010">
        <v>0</v>
      </c>
      <c r="D3010">
        <v>26</v>
      </c>
      <c r="E3010">
        <v>4</v>
      </c>
      <c r="F3010">
        <v>20260106</v>
      </c>
      <c r="G3010">
        <v>20260204</v>
      </c>
      <c r="H3010">
        <v>62344089.476599999</v>
      </c>
      <c r="I3010">
        <f t="shared" si="463"/>
        <v>30</v>
      </c>
      <c r="J3010">
        <f t="shared" si="464"/>
        <v>2078136.3158866665</v>
      </c>
      <c r="K3010">
        <f t="shared" si="465"/>
        <v>0</v>
      </c>
      <c r="L3010">
        <f t="shared" si="466"/>
        <v>54031544.213053331</v>
      </c>
      <c r="M3010">
        <f t="shared" si="467"/>
        <v>6853759.922004167</v>
      </c>
      <c r="N3010">
        <f t="shared" si="468"/>
        <v>60885304.135057494</v>
      </c>
      <c r="O3010">
        <f t="shared" si="469"/>
        <v>0</v>
      </c>
      <c r="P3010">
        <f t="shared" si="470"/>
        <v>55326116.455052257</v>
      </c>
      <c r="Q3010">
        <f t="shared" si="471"/>
        <v>7017973.021547745</v>
      </c>
      <c r="R3010">
        <f t="shared" si="472"/>
        <v>62344089.476599999</v>
      </c>
    </row>
    <row r="3011" spans="1:18" x14ac:dyDescent="0.3">
      <c r="A3011" t="s">
        <v>35</v>
      </c>
      <c r="B3011" t="s">
        <v>36</v>
      </c>
      <c r="C3011">
        <v>0</v>
      </c>
      <c r="D3011">
        <v>26</v>
      </c>
      <c r="E3011">
        <v>2</v>
      </c>
      <c r="F3011">
        <v>20260106</v>
      </c>
      <c r="G3011">
        <v>20260202</v>
      </c>
      <c r="H3011">
        <v>2774059.1581000001</v>
      </c>
      <c r="I3011">
        <f t="shared" si="463"/>
        <v>28</v>
      </c>
      <c r="J3011">
        <f t="shared" si="464"/>
        <v>99073.541360714284</v>
      </c>
      <c r="K3011">
        <f t="shared" si="465"/>
        <v>0</v>
      </c>
      <c r="L3011">
        <f t="shared" si="466"/>
        <v>2575912.0753785712</v>
      </c>
      <c r="M3011">
        <f t="shared" si="467"/>
        <v>163373.85134895964</v>
      </c>
      <c r="N3011">
        <f t="shared" si="468"/>
        <v>2739285.926727531</v>
      </c>
      <c r="O3011">
        <f t="shared" si="469"/>
        <v>0</v>
      </c>
      <c r="P3011">
        <f t="shared" si="470"/>
        <v>2608611.3951970334</v>
      </c>
      <c r="Q3011">
        <f t="shared" si="471"/>
        <v>165447.76290296655</v>
      </c>
      <c r="R3011">
        <f t="shared" si="472"/>
        <v>2774059.1581000001</v>
      </c>
    </row>
    <row r="3012" spans="1:18" x14ac:dyDescent="0.3">
      <c r="A3012" t="s">
        <v>35</v>
      </c>
      <c r="B3012" t="s">
        <v>36</v>
      </c>
      <c r="C3012">
        <v>0</v>
      </c>
      <c r="D3012">
        <v>25</v>
      </c>
      <c r="E3012">
        <v>2</v>
      </c>
      <c r="F3012">
        <v>20260107</v>
      </c>
      <c r="G3012">
        <v>20260202</v>
      </c>
      <c r="H3012">
        <v>1332288.5079000001</v>
      </c>
      <c r="I3012">
        <f t="shared" si="463"/>
        <v>27</v>
      </c>
      <c r="J3012">
        <f t="shared" si="464"/>
        <v>49344.018811111113</v>
      </c>
      <c r="K3012">
        <f t="shared" si="465"/>
        <v>0</v>
      </c>
      <c r="L3012">
        <f t="shared" si="466"/>
        <v>1233600.4702777779</v>
      </c>
      <c r="M3012">
        <f t="shared" si="467"/>
        <v>81369.074764933932</v>
      </c>
      <c r="N3012">
        <f t="shared" si="468"/>
        <v>1314969.5450427118</v>
      </c>
      <c r="O3012">
        <f t="shared" si="469"/>
        <v>0</v>
      </c>
      <c r="P3012">
        <f t="shared" si="470"/>
        <v>1249847.7520540112</v>
      </c>
      <c r="Q3012">
        <f t="shared" si="471"/>
        <v>82440.755845988955</v>
      </c>
      <c r="R3012">
        <f t="shared" si="472"/>
        <v>1332288.5079000001</v>
      </c>
    </row>
    <row r="3013" spans="1:18" x14ac:dyDescent="0.3">
      <c r="A3013" t="s">
        <v>37</v>
      </c>
      <c r="B3013" t="s">
        <v>38</v>
      </c>
      <c r="C3013">
        <v>0</v>
      </c>
      <c r="D3013">
        <v>29</v>
      </c>
      <c r="E3013">
        <v>4</v>
      </c>
      <c r="F3013">
        <v>20260103</v>
      </c>
      <c r="G3013">
        <v>20260204</v>
      </c>
      <c r="H3013">
        <v>3253194.6713999999</v>
      </c>
      <c r="I3013">
        <f t="shared" si="463"/>
        <v>33</v>
      </c>
      <c r="J3013">
        <f t="shared" si="464"/>
        <v>98581.656709090908</v>
      </c>
      <c r="K3013">
        <f t="shared" si="465"/>
        <v>0</v>
      </c>
      <c r="L3013">
        <f t="shared" si="466"/>
        <v>2858868.0445636362</v>
      </c>
      <c r="M3013">
        <f t="shared" si="467"/>
        <v>325125.45141162345</v>
      </c>
      <c r="N3013">
        <f t="shared" si="468"/>
        <v>3183993.4959752597</v>
      </c>
      <c r="O3013">
        <f t="shared" si="469"/>
        <v>0</v>
      </c>
      <c r="P3013">
        <f t="shared" si="470"/>
        <v>2921002.9167981772</v>
      </c>
      <c r="Q3013">
        <f t="shared" si="471"/>
        <v>332191.7546018227</v>
      </c>
      <c r="R3013">
        <f t="shared" si="472"/>
        <v>3253194.6713999999</v>
      </c>
    </row>
    <row r="3014" spans="1:18" x14ac:dyDescent="0.3">
      <c r="A3014" t="s">
        <v>35</v>
      </c>
      <c r="B3014" t="s">
        <v>36</v>
      </c>
      <c r="C3014">
        <v>0</v>
      </c>
      <c r="D3014">
        <v>28</v>
      </c>
      <c r="E3014">
        <v>2</v>
      </c>
      <c r="F3014">
        <v>20260104</v>
      </c>
      <c r="G3014">
        <v>20260202</v>
      </c>
      <c r="H3014">
        <v>5314255.0407999996</v>
      </c>
      <c r="I3014">
        <f t="shared" si="463"/>
        <v>30</v>
      </c>
      <c r="J3014">
        <f t="shared" si="464"/>
        <v>177141.83469333331</v>
      </c>
      <c r="K3014">
        <f t="shared" si="465"/>
        <v>0</v>
      </c>
      <c r="L3014">
        <f t="shared" si="466"/>
        <v>4959971.3714133324</v>
      </c>
      <c r="M3014">
        <f t="shared" si="467"/>
        <v>292109.71336436307</v>
      </c>
      <c r="N3014">
        <f t="shared" si="468"/>
        <v>5252081.0847776951</v>
      </c>
      <c r="O3014">
        <f t="shared" si="469"/>
        <v>0</v>
      </c>
      <c r="P3014">
        <f t="shared" si="470"/>
        <v>5018687.3426522259</v>
      </c>
      <c r="Q3014">
        <f t="shared" si="471"/>
        <v>295567.69814777444</v>
      </c>
      <c r="R3014">
        <f t="shared" si="472"/>
        <v>5314255.0408000005</v>
      </c>
    </row>
    <row r="3015" spans="1:18" x14ac:dyDescent="0.3">
      <c r="A3015" t="s">
        <v>33</v>
      </c>
      <c r="B3015" t="s">
        <v>34</v>
      </c>
      <c r="C3015">
        <v>0</v>
      </c>
      <c r="D3015">
        <v>24</v>
      </c>
      <c r="E3015">
        <v>3</v>
      </c>
      <c r="F3015">
        <v>20260108</v>
      </c>
      <c r="G3015">
        <v>20260203</v>
      </c>
      <c r="H3015">
        <v>7658044.4820999997</v>
      </c>
      <c r="I3015">
        <f t="shared" si="463"/>
        <v>27</v>
      </c>
      <c r="J3015">
        <f t="shared" si="464"/>
        <v>283631.27711481479</v>
      </c>
      <c r="K3015">
        <f t="shared" si="465"/>
        <v>0</v>
      </c>
      <c r="L3015">
        <f t="shared" si="466"/>
        <v>6807150.6507555544</v>
      </c>
      <c r="M3015">
        <f t="shared" si="467"/>
        <v>701568.75592890254</v>
      </c>
      <c r="N3015">
        <f t="shared" si="468"/>
        <v>7508719.4066844573</v>
      </c>
      <c r="O3015">
        <f t="shared" si="469"/>
        <v>0</v>
      </c>
      <c r="P3015">
        <f t="shared" si="470"/>
        <v>6942523.7056314815</v>
      </c>
      <c r="Q3015">
        <f t="shared" si="471"/>
        <v>715520.77646851807</v>
      </c>
      <c r="R3015">
        <f t="shared" si="472"/>
        <v>7658044.4820999997</v>
      </c>
    </row>
    <row r="3016" spans="1:18" x14ac:dyDescent="0.3">
      <c r="A3016" t="s">
        <v>37</v>
      </c>
      <c r="B3016" t="s">
        <v>38</v>
      </c>
      <c r="C3016">
        <v>0</v>
      </c>
      <c r="D3016">
        <v>29</v>
      </c>
      <c r="E3016">
        <v>1</v>
      </c>
      <c r="F3016">
        <v>20260103</v>
      </c>
      <c r="G3016">
        <v>20260201</v>
      </c>
      <c r="H3016">
        <v>7932635.4110000003</v>
      </c>
      <c r="I3016">
        <f t="shared" si="463"/>
        <v>30</v>
      </c>
      <c r="J3016">
        <f t="shared" si="464"/>
        <v>264421.1803666667</v>
      </c>
      <c r="K3016">
        <f t="shared" si="465"/>
        <v>0</v>
      </c>
      <c r="L3016">
        <f t="shared" si="466"/>
        <v>7668214.2306333343</v>
      </c>
      <c r="M3016">
        <f t="shared" si="467"/>
        <v>218017.37386905495</v>
      </c>
      <c r="N3016">
        <f t="shared" si="468"/>
        <v>7886231.6045023892</v>
      </c>
      <c r="O3016">
        <f t="shared" si="469"/>
        <v>0</v>
      </c>
      <c r="P3016">
        <f t="shared" si="470"/>
        <v>7713335.1891830908</v>
      </c>
      <c r="Q3016">
        <f t="shared" si="471"/>
        <v>219300.22181690892</v>
      </c>
      <c r="R3016">
        <f t="shared" si="472"/>
        <v>7932635.4109999994</v>
      </c>
    </row>
    <row r="3017" spans="1:18" x14ac:dyDescent="0.3">
      <c r="A3017" t="s">
        <v>33</v>
      </c>
      <c r="B3017" t="s">
        <v>34</v>
      </c>
      <c r="C3017">
        <v>0</v>
      </c>
      <c r="D3017">
        <v>25</v>
      </c>
      <c r="E3017">
        <v>7</v>
      </c>
      <c r="F3017">
        <v>20260107</v>
      </c>
      <c r="G3017">
        <v>20260207</v>
      </c>
      <c r="H3017">
        <v>5311847.3064000001</v>
      </c>
      <c r="I3017">
        <f t="shared" si="463"/>
        <v>32</v>
      </c>
      <c r="J3017">
        <f t="shared" si="464"/>
        <v>165995.228325</v>
      </c>
      <c r="K3017">
        <f t="shared" si="465"/>
        <v>0</v>
      </c>
      <c r="L3017">
        <f t="shared" si="466"/>
        <v>4149880.7081249999</v>
      </c>
      <c r="M3017">
        <f t="shared" si="467"/>
        <v>958050.73530111834</v>
      </c>
      <c r="N3017">
        <f t="shared" si="468"/>
        <v>5107931.4434261182</v>
      </c>
      <c r="O3017">
        <f t="shared" si="469"/>
        <v>0</v>
      </c>
      <c r="P3017">
        <f t="shared" si="470"/>
        <v>4315549.8278476354</v>
      </c>
      <c r="Q3017">
        <f t="shared" si="471"/>
        <v>996297.47855236521</v>
      </c>
      <c r="R3017">
        <f t="shared" si="472"/>
        <v>5311847.306400001</v>
      </c>
    </row>
    <row r="3018" spans="1:18" x14ac:dyDescent="0.3">
      <c r="A3018" t="s">
        <v>33</v>
      </c>
      <c r="B3018" t="s">
        <v>34</v>
      </c>
      <c r="C3018">
        <v>0</v>
      </c>
      <c r="D3018">
        <v>27</v>
      </c>
      <c r="E3018">
        <v>3</v>
      </c>
      <c r="F3018">
        <v>20260105</v>
      </c>
      <c r="G3018">
        <v>20260203</v>
      </c>
      <c r="H3018">
        <v>36833100.283200003</v>
      </c>
      <c r="I3018">
        <f t="shared" si="463"/>
        <v>30</v>
      </c>
      <c r="J3018">
        <f t="shared" si="464"/>
        <v>1227770.0094400002</v>
      </c>
      <c r="K3018">
        <f t="shared" si="465"/>
        <v>0</v>
      </c>
      <c r="L3018">
        <f t="shared" si="466"/>
        <v>33149790.254880004</v>
      </c>
      <c r="M3018">
        <f t="shared" si="467"/>
        <v>3036918.5191834634</v>
      </c>
      <c r="N3018">
        <f t="shared" si="468"/>
        <v>36186708.774063468</v>
      </c>
      <c r="O3018">
        <f t="shared" si="469"/>
        <v>0</v>
      </c>
      <c r="P3018">
        <f t="shared" si="470"/>
        <v>33741934.26787103</v>
      </c>
      <c r="Q3018">
        <f t="shared" si="471"/>
        <v>3091166.0153289731</v>
      </c>
      <c r="R3018">
        <f t="shared" si="472"/>
        <v>36833100.283200003</v>
      </c>
    </row>
    <row r="3019" spans="1:18" x14ac:dyDescent="0.3">
      <c r="A3019" t="s">
        <v>33</v>
      </c>
      <c r="B3019" t="s">
        <v>34</v>
      </c>
      <c r="C3019">
        <v>0</v>
      </c>
      <c r="D3019">
        <v>27</v>
      </c>
      <c r="E3019">
        <v>4</v>
      </c>
      <c r="F3019">
        <v>20260105</v>
      </c>
      <c r="G3019">
        <v>20260204</v>
      </c>
      <c r="H3019">
        <v>28717484.572099999</v>
      </c>
      <c r="I3019">
        <f t="shared" ref="I3019:I3082" si="473">IF(C3019&lt;0,0,C3019)+D3019+E3019</f>
        <v>31</v>
      </c>
      <c r="J3019">
        <f t="shared" ref="J3019:J3082" si="474">H3019/I3019</f>
        <v>926370.47006774193</v>
      </c>
      <c r="K3019">
        <f t="shared" ref="K3019:K3082" si="475">IF(C3019&lt;0,0,C3019)*$J3019*$B$6</f>
        <v>0</v>
      </c>
      <c r="L3019">
        <f t="shared" ref="L3019:L3082" si="476">IF(D3019&lt;0,0,D3019)*$J3019*$C$6</f>
        <v>25012002.691829033</v>
      </c>
      <c r="M3019">
        <f t="shared" ref="M3019:M3082" si="477">IF(E3019&lt;0,0,E3019)*$J3019*$D$6</f>
        <v>3055199.3880966888</v>
      </c>
      <c r="N3019">
        <f t="shared" ref="N3019:N3082" si="478">K3019+L3019+M3019</f>
        <v>28067202.079925723</v>
      </c>
      <c r="O3019">
        <f t="shared" ref="O3019:O3082" si="479">K3019/$N3019*$H3019</f>
        <v>0</v>
      </c>
      <c r="P3019">
        <f t="shared" ref="P3019:P3082" si="480">L3019/$N3019*$H3019</f>
        <v>25591499.978320062</v>
      </c>
      <c r="Q3019">
        <f t="shared" ref="Q3019:Q3082" si="481">M3019/$N3019*$H3019</f>
        <v>3125984.5937799369</v>
      </c>
      <c r="R3019">
        <f t="shared" ref="R3019:R3082" si="482">O3019+P3019+Q3019</f>
        <v>28717484.572099999</v>
      </c>
    </row>
    <row r="3020" spans="1:18" x14ac:dyDescent="0.3">
      <c r="A3020" t="s">
        <v>33</v>
      </c>
      <c r="B3020" t="s">
        <v>34</v>
      </c>
      <c r="C3020">
        <v>0</v>
      </c>
      <c r="D3020">
        <v>26</v>
      </c>
      <c r="E3020">
        <v>7</v>
      </c>
      <c r="F3020">
        <v>20260106</v>
      </c>
      <c r="G3020">
        <v>20260207</v>
      </c>
      <c r="H3020">
        <v>2875070.5219999999</v>
      </c>
      <c r="I3020">
        <f t="shared" si="473"/>
        <v>33</v>
      </c>
      <c r="J3020">
        <f t="shared" si="474"/>
        <v>87123.349151515155</v>
      </c>
      <c r="K3020">
        <f t="shared" si="475"/>
        <v>0</v>
      </c>
      <c r="L3020">
        <f t="shared" si="476"/>
        <v>2265207.0779393939</v>
      </c>
      <c r="M3020">
        <f t="shared" si="477"/>
        <v>502837.27766609675</v>
      </c>
      <c r="N3020">
        <f t="shared" si="478"/>
        <v>2768044.3556054905</v>
      </c>
      <c r="O3020">
        <f t="shared" si="479"/>
        <v>0</v>
      </c>
      <c r="P3020">
        <f t="shared" si="480"/>
        <v>2352791.089788991</v>
      </c>
      <c r="Q3020">
        <f t="shared" si="481"/>
        <v>522279.43221100891</v>
      </c>
      <c r="R3020">
        <f t="shared" si="482"/>
        <v>2875070.5219999999</v>
      </c>
    </row>
    <row r="3021" spans="1:18" x14ac:dyDescent="0.3">
      <c r="A3021" t="s">
        <v>39</v>
      </c>
      <c r="B3021" t="s">
        <v>40</v>
      </c>
      <c r="C3021">
        <v>0</v>
      </c>
      <c r="D3021">
        <v>28</v>
      </c>
      <c r="E3021">
        <v>4</v>
      </c>
      <c r="F3021">
        <v>20260104</v>
      </c>
      <c r="G3021">
        <v>20260204</v>
      </c>
      <c r="H3021">
        <v>1611644.3003</v>
      </c>
      <c r="I3021">
        <f t="shared" si="473"/>
        <v>32</v>
      </c>
      <c r="J3021">
        <f t="shared" si="474"/>
        <v>50363.884384375</v>
      </c>
      <c r="K3021">
        <f t="shared" si="475"/>
        <v>0</v>
      </c>
      <c r="L3021">
        <f t="shared" si="476"/>
        <v>1410188.7627625</v>
      </c>
      <c r="M3021">
        <f t="shared" si="477"/>
        <v>166101.69875348339</v>
      </c>
      <c r="N3021">
        <f t="shared" si="478"/>
        <v>1576290.4615159833</v>
      </c>
      <c r="O3021">
        <f t="shared" si="479"/>
        <v>0</v>
      </c>
      <c r="P3021">
        <f t="shared" si="480"/>
        <v>1441817.1887353307</v>
      </c>
      <c r="Q3021">
        <f t="shared" si="481"/>
        <v>169827.11156466941</v>
      </c>
      <c r="R3021">
        <f t="shared" si="482"/>
        <v>1611644.3003000002</v>
      </c>
    </row>
    <row r="3022" spans="1:18" x14ac:dyDescent="0.3">
      <c r="A3022" t="s">
        <v>35</v>
      </c>
      <c r="B3022" t="s">
        <v>34</v>
      </c>
      <c r="C3022">
        <v>0</v>
      </c>
      <c r="D3022">
        <v>25</v>
      </c>
      <c r="E3022">
        <v>6</v>
      </c>
      <c r="F3022">
        <v>20260107</v>
      </c>
      <c r="G3022">
        <v>20260206</v>
      </c>
      <c r="H3022">
        <v>10240500.9277</v>
      </c>
      <c r="I3022">
        <f t="shared" si="473"/>
        <v>31</v>
      </c>
      <c r="J3022">
        <f t="shared" si="474"/>
        <v>330338.73960322578</v>
      </c>
      <c r="K3022">
        <f t="shared" si="475"/>
        <v>0</v>
      </c>
      <c r="L3022">
        <f t="shared" si="476"/>
        <v>8258468.4900806444</v>
      </c>
      <c r="M3022">
        <f t="shared" si="477"/>
        <v>1634201.5657514494</v>
      </c>
      <c r="N3022">
        <f t="shared" si="478"/>
        <v>9892670.0558320936</v>
      </c>
      <c r="O3022">
        <f t="shared" si="479"/>
        <v>0</v>
      </c>
      <c r="P3022">
        <f t="shared" si="480"/>
        <v>8548840.0762132388</v>
      </c>
      <c r="Q3022">
        <f t="shared" si="481"/>
        <v>1691660.8514867618</v>
      </c>
      <c r="R3022">
        <f t="shared" si="482"/>
        <v>10240500.9277</v>
      </c>
    </row>
    <row r="3023" spans="1:18" x14ac:dyDescent="0.3">
      <c r="A3023" t="s">
        <v>37</v>
      </c>
      <c r="B3023" t="s">
        <v>38</v>
      </c>
      <c r="C3023">
        <v>0</v>
      </c>
      <c r="D3023">
        <v>26</v>
      </c>
      <c r="E3023">
        <v>5</v>
      </c>
      <c r="F3023">
        <v>20260106</v>
      </c>
      <c r="G3023">
        <v>20260205</v>
      </c>
      <c r="H3023">
        <v>3076734.8322999999</v>
      </c>
      <c r="I3023">
        <f t="shared" si="473"/>
        <v>31</v>
      </c>
      <c r="J3023">
        <f t="shared" si="474"/>
        <v>99249.510719354832</v>
      </c>
      <c r="K3023">
        <f t="shared" si="475"/>
        <v>0</v>
      </c>
      <c r="L3023">
        <f t="shared" si="476"/>
        <v>2580487.2787032258</v>
      </c>
      <c r="M3023">
        <f t="shared" si="477"/>
        <v>409160.06907648785</v>
      </c>
      <c r="N3023">
        <f t="shared" si="478"/>
        <v>2989647.3477797136</v>
      </c>
      <c r="O3023">
        <f t="shared" si="479"/>
        <v>0</v>
      </c>
      <c r="P3023">
        <f t="shared" si="480"/>
        <v>2655656.0594310793</v>
      </c>
      <c r="Q3023">
        <f t="shared" si="481"/>
        <v>421078.77286892041</v>
      </c>
      <c r="R3023">
        <f t="shared" si="482"/>
        <v>3076734.8322999999</v>
      </c>
    </row>
    <row r="3024" spans="1:18" x14ac:dyDescent="0.3">
      <c r="A3024" t="s">
        <v>33</v>
      </c>
      <c r="B3024" t="s">
        <v>34</v>
      </c>
      <c r="C3024">
        <v>0</v>
      </c>
      <c r="D3024">
        <v>26</v>
      </c>
      <c r="E3024">
        <v>6</v>
      </c>
      <c r="F3024">
        <v>20260106</v>
      </c>
      <c r="G3024">
        <v>20260206</v>
      </c>
      <c r="H3024">
        <v>9538217.8037</v>
      </c>
      <c r="I3024">
        <f t="shared" si="473"/>
        <v>32</v>
      </c>
      <c r="J3024">
        <f t="shared" si="474"/>
        <v>298069.306365625</v>
      </c>
      <c r="K3024">
        <f t="shared" si="475"/>
        <v>0</v>
      </c>
      <c r="L3024">
        <f t="shared" si="476"/>
        <v>7749801.96550625</v>
      </c>
      <c r="M3024">
        <f t="shared" si="477"/>
        <v>1474563.1340430176</v>
      </c>
      <c r="N3024">
        <f t="shared" si="478"/>
        <v>9224365.0995492674</v>
      </c>
      <c r="O3024">
        <f t="shared" si="479"/>
        <v>0</v>
      </c>
      <c r="P3024">
        <f t="shared" si="480"/>
        <v>8013483.6690443782</v>
      </c>
      <c r="Q3024">
        <f t="shared" si="481"/>
        <v>1524734.1346556228</v>
      </c>
      <c r="R3024">
        <f t="shared" si="482"/>
        <v>9538217.8037</v>
      </c>
    </row>
    <row r="3025" spans="1:18" x14ac:dyDescent="0.3">
      <c r="A3025" t="s">
        <v>35</v>
      </c>
      <c r="B3025" t="s">
        <v>36</v>
      </c>
      <c r="C3025">
        <v>0</v>
      </c>
      <c r="D3025">
        <v>30</v>
      </c>
      <c r="E3025">
        <v>7</v>
      </c>
      <c r="F3025">
        <v>20260102</v>
      </c>
      <c r="G3025">
        <v>20260207</v>
      </c>
      <c r="H3025">
        <v>208658.7763</v>
      </c>
      <c r="I3025">
        <f t="shared" si="473"/>
        <v>37</v>
      </c>
      <c r="J3025">
        <f t="shared" si="474"/>
        <v>5639.4263864864861</v>
      </c>
      <c r="K3025">
        <f t="shared" si="475"/>
        <v>0</v>
      </c>
      <c r="L3025">
        <f t="shared" si="476"/>
        <v>169182.79159459457</v>
      </c>
      <c r="M3025">
        <f t="shared" si="477"/>
        <v>32548.264493914976</v>
      </c>
      <c r="N3025">
        <f t="shared" si="478"/>
        <v>201731.05608850956</v>
      </c>
      <c r="O3025">
        <f t="shared" si="479"/>
        <v>0</v>
      </c>
      <c r="P3025">
        <f t="shared" si="480"/>
        <v>174992.75991326538</v>
      </c>
      <c r="Q3025">
        <f t="shared" si="481"/>
        <v>33666.016386734591</v>
      </c>
      <c r="R3025">
        <f t="shared" si="482"/>
        <v>208658.77629999997</v>
      </c>
    </row>
    <row r="3026" spans="1:18" x14ac:dyDescent="0.3">
      <c r="A3026" t="s">
        <v>0</v>
      </c>
      <c r="B3026" t="s">
        <v>0</v>
      </c>
      <c r="C3026">
        <v>0</v>
      </c>
      <c r="D3026">
        <v>28</v>
      </c>
      <c r="E3026">
        <v>2</v>
      </c>
      <c r="F3026">
        <v>20260104</v>
      </c>
      <c r="G3026">
        <v>20260202</v>
      </c>
      <c r="H3026">
        <v>4032.52</v>
      </c>
      <c r="I3026">
        <f t="shared" si="473"/>
        <v>30</v>
      </c>
      <c r="J3026">
        <f t="shared" si="474"/>
        <v>134.41733333333335</v>
      </c>
      <c r="K3026">
        <f t="shared" si="475"/>
        <v>0</v>
      </c>
      <c r="L3026">
        <f t="shared" si="476"/>
        <v>3763.6853333333338</v>
      </c>
      <c r="M3026">
        <f t="shared" si="477"/>
        <v>221.65632855263502</v>
      </c>
      <c r="N3026">
        <f t="shared" si="478"/>
        <v>3985.3416618859687</v>
      </c>
      <c r="O3026">
        <f t="shared" si="479"/>
        <v>0</v>
      </c>
      <c r="P3026">
        <f t="shared" si="480"/>
        <v>3808.2397114206551</v>
      </c>
      <c r="Q3026">
        <f t="shared" si="481"/>
        <v>224.2802885793451</v>
      </c>
      <c r="R3026">
        <f t="shared" si="482"/>
        <v>4032.5200000000004</v>
      </c>
    </row>
    <row r="3027" spans="1:18" x14ac:dyDescent="0.3">
      <c r="A3027" t="s">
        <v>0</v>
      </c>
      <c r="B3027" t="s">
        <v>0</v>
      </c>
      <c r="C3027">
        <v>0</v>
      </c>
      <c r="D3027">
        <v>29</v>
      </c>
      <c r="E3027">
        <v>1</v>
      </c>
      <c r="F3027">
        <v>20260103</v>
      </c>
      <c r="G3027">
        <v>20260201</v>
      </c>
      <c r="H3027">
        <v>38299.9277</v>
      </c>
      <c r="I3027">
        <f t="shared" si="473"/>
        <v>30</v>
      </c>
      <c r="J3027">
        <f t="shared" si="474"/>
        <v>1276.6642566666667</v>
      </c>
      <c r="K3027">
        <f t="shared" si="475"/>
        <v>0</v>
      </c>
      <c r="L3027">
        <f t="shared" si="476"/>
        <v>37023.263443333337</v>
      </c>
      <c r="M3027">
        <f t="shared" si="477"/>
        <v>1052.6198701820904</v>
      </c>
      <c r="N3027">
        <f t="shared" si="478"/>
        <v>38075.883313515427</v>
      </c>
      <c r="O3027">
        <f t="shared" si="479"/>
        <v>0</v>
      </c>
      <c r="P3027">
        <f t="shared" si="480"/>
        <v>37241.114051696612</v>
      </c>
      <c r="Q3027">
        <f t="shared" si="481"/>
        <v>1058.8136483033902</v>
      </c>
      <c r="R3027">
        <f t="shared" si="482"/>
        <v>38299.9277</v>
      </c>
    </row>
    <row r="3028" spans="1:18" x14ac:dyDescent="0.3">
      <c r="A3028" t="s">
        <v>37</v>
      </c>
      <c r="B3028" t="s">
        <v>38</v>
      </c>
      <c r="C3028">
        <v>0</v>
      </c>
      <c r="D3028">
        <v>26</v>
      </c>
      <c r="E3028">
        <v>3</v>
      </c>
      <c r="F3028">
        <v>20260106</v>
      </c>
      <c r="G3028">
        <v>20260203</v>
      </c>
      <c r="H3028">
        <v>6946182.4556999998</v>
      </c>
      <c r="I3028">
        <f t="shared" si="473"/>
        <v>29</v>
      </c>
      <c r="J3028">
        <f t="shared" si="474"/>
        <v>239523.53295517241</v>
      </c>
      <c r="K3028">
        <f t="shared" si="475"/>
        <v>0</v>
      </c>
      <c r="L3028">
        <f t="shared" si="476"/>
        <v>6227611.8568344824</v>
      </c>
      <c r="M3028">
        <f t="shared" si="477"/>
        <v>592467.19452252716</v>
      </c>
      <c r="N3028">
        <f t="shared" si="478"/>
        <v>6820079.0513570094</v>
      </c>
      <c r="O3028">
        <f t="shared" si="479"/>
        <v>0</v>
      </c>
      <c r="P3028">
        <f t="shared" si="480"/>
        <v>6342760.5303556994</v>
      </c>
      <c r="Q3028">
        <f t="shared" si="481"/>
        <v>603421.92534430057</v>
      </c>
      <c r="R3028">
        <f t="shared" si="482"/>
        <v>6946182.4556999998</v>
      </c>
    </row>
    <row r="3029" spans="1:18" x14ac:dyDescent="0.3">
      <c r="A3029" t="s">
        <v>0</v>
      </c>
      <c r="B3029" t="s">
        <v>0</v>
      </c>
      <c r="C3029">
        <v>30</v>
      </c>
      <c r="D3029">
        <v>31</v>
      </c>
      <c r="E3029">
        <v>5</v>
      </c>
      <c r="F3029">
        <v>20251202</v>
      </c>
      <c r="G3029">
        <v>20260205</v>
      </c>
      <c r="H3029">
        <v>140458.0631</v>
      </c>
      <c r="I3029">
        <f t="shared" si="473"/>
        <v>66</v>
      </c>
      <c r="J3029">
        <f t="shared" si="474"/>
        <v>2128.1524712121213</v>
      </c>
      <c r="K3029">
        <f t="shared" si="475"/>
        <v>53931.147827357447</v>
      </c>
      <c r="L3029">
        <f t="shared" si="476"/>
        <v>65972.726607575765</v>
      </c>
      <c r="M3029">
        <f t="shared" si="477"/>
        <v>8773.3934990234902</v>
      </c>
      <c r="N3029">
        <f t="shared" si="478"/>
        <v>128677.2679339567</v>
      </c>
      <c r="O3029">
        <f t="shared" si="479"/>
        <v>58868.70840682042</v>
      </c>
      <c r="P3029">
        <f t="shared" si="480"/>
        <v>72012.730340854643</v>
      </c>
      <c r="Q3029">
        <f t="shared" si="481"/>
        <v>9576.6243523249432</v>
      </c>
      <c r="R3029">
        <f t="shared" si="482"/>
        <v>140458.06310000003</v>
      </c>
    </row>
    <row r="3030" spans="1:18" x14ac:dyDescent="0.3">
      <c r="A3030" t="s">
        <v>37</v>
      </c>
      <c r="B3030" t="s">
        <v>38</v>
      </c>
      <c r="C3030">
        <v>0</v>
      </c>
      <c r="D3030">
        <v>25</v>
      </c>
      <c r="E3030">
        <v>3</v>
      </c>
      <c r="F3030">
        <v>20260107</v>
      </c>
      <c r="G3030">
        <v>20260203</v>
      </c>
      <c r="H3030">
        <v>3484371.0273000002</v>
      </c>
      <c r="I3030">
        <f t="shared" si="473"/>
        <v>28</v>
      </c>
      <c r="J3030">
        <f t="shared" si="474"/>
        <v>124441.82240357144</v>
      </c>
      <c r="K3030">
        <f t="shared" si="475"/>
        <v>0</v>
      </c>
      <c r="L3030">
        <f t="shared" si="476"/>
        <v>3111045.560089286</v>
      </c>
      <c r="M3030">
        <f t="shared" si="477"/>
        <v>307809.82766529632</v>
      </c>
      <c r="N3030">
        <f t="shared" si="478"/>
        <v>3418855.3877545823</v>
      </c>
      <c r="O3030">
        <f t="shared" si="479"/>
        <v>0</v>
      </c>
      <c r="P3030">
        <f t="shared" si="480"/>
        <v>3170662.6296659103</v>
      </c>
      <c r="Q3030">
        <f t="shared" si="481"/>
        <v>313708.39763408975</v>
      </c>
      <c r="R3030">
        <f t="shared" si="482"/>
        <v>3484371.0273000002</v>
      </c>
    </row>
    <row r="3031" spans="1:18" x14ac:dyDescent="0.3">
      <c r="A3031" t="s">
        <v>35</v>
      </c>
      <c r="B3031" t="s">
        <v>34</v>
      </c>
      <c r="C3031">
        <v>0</v>
      </c>
      <c r="D3031">
        <v>26</v>
      </c>
      <c r="E3031">
        <v>7</v>
      </c>
      <c r="F3031">
        <v>20260106</v>
      </c>
      <c r="G3031">
        <v>20260207</v>
      </c>
      <c r="H3031">
        <v>2597270.4301999998</v>
      </c>
      <c r="I3031">
        <f t="shared" si="473"/>
        <v>33</v>
      </c>
      <c r="J3031">
        <f t="shared" si="474"/>
        <v>78705.164551515147</v>
      </c>
      <c r="K3031">
        <f t="shared" si="475"/>
        <v>0</v>
      </c>
      <c r="L3031">
        <f t="shared" si="476"/>
        <v>2046334.2783393939</v>
      </c>
      <c r="M3031">
        <f t="shared" si="477"/>
        <v>454251.25487910374</v>
      </c>
      <c r="N3031">
        <f t="shared" si="478"/>
        <v>2500585.5332184974</v>
      </c>
      <c r="O3031">
        <f t="shared" si="479"/>
        <v>0</v>
      </c>
      <c r="P3031">
        <f t="shared" si="480"/>
        <v>2125455.594632186</v>
      </c>
      <c r="Q3031">
        <f t="shared" si="481"/>
        <v>471814.83556781389</v>
      </c>
      <c r="R3031">
        <f t="shared" si="482"/>
        <v>2597270.4301999998</v>
      </c>
    </row>
    <row r="3032" spans="1:18" x14ac:dyDescent="0.3">
      <c r="A3032" t="s">
        <v>0</v>
      </c>
      <c r="B3032" t="s">
        <v>0</v>
      </c>
      <c r="C3032">
        <v>0</v>
      </c>
      <c r="D3032">
        <v>29</v>
      </c>
      <c r="E3032">
        <v>6</v>
      </c>
      <c r="F3032">
        <v>20260103</v>
      </c>
      <c r="G3032">
        <v>20260206</v>
      </c>
      <c r="H3032">
        <v>1806.8279</v>
      </c>
      <c r="I3032">
        <f t="shared" si="473"/>
        <v>35</v>
      </c>
      <c r="J3032">
        <f t="shared" si="474"/>
        <v>51.623654285714288</v>
      </c>
      <c r="K3032">
        <f t="shared" si="475"/>
        <v>0</v>
      </c>
      <c r="L3032">
        <f t="shared" si="476"/>
        <v>1497.0859742857144</v>
      </c>
      <c r="M3032">
        <f t="shared" si="477"/>
        <v>255.38469016639067</v>
      </c>
      <c r="N3032">
        <f t="shared" si="478"/>
        <v>1752.4706644521052</v>
      </c>
      <c r="O3032">
        <f t="shared" si="479"/>
        <v>0</v>
      </c>
      <c r="P3032">
        <f t="shared" si="480"/>
        <v>1543.5218185999131</v>
      </c>
      <c r="Q3032">
        <f t="shared" si="481"/>
        <v>263.30608140008684</v>
      </c>
      <c r="R3032">
        <f t="shared" si="482"/>
        <v>1806.8279</v>
      </c>
    </row>
    <row r="3033" spans="1:18" x14ac:dyDescent="0.3">
      <c r="A3033" t="s">
        <v>39</v>
      </c>
      <c r="B3033" t="s">
        <v>40</v>
      </c>
      <c r="C3033">
        <v>0</v>
      </c>
      <c r="D3033">
        <v>26</v>
      </c>
      <c r="E3033">
        <v>2</v>
      </c>
      <c r="F3033">
        <v>20260106</v>
      </c>
      <c r="G3033">
        <v>20260202</v>
      </c>
      <c r="H3033">
        <v>1484750.8348000001</v>
      </c>
      <c r="I3033">
        <f t="shared" si="473"/>
        <v>28</v>
      </c>
      <c r="J3033">
        <f t="shared" si="474"/>
        <v>53026.815528571431</v>
      </c>
      <c r="K3033">
        <f t="shared" si="475"/>
        <v>0</v>
      </c>
      <c r="L3033">
        <f t="shared" si="476"/>
        <v>1378697.2037428571</v>
      </c>
      <c r="M3033">
        <f t="shared" si="477"/>
        <v>87442.065345498573</v>
      </c>
      <c r="N3033">
        <f t="shared" si="478"/>
        <v>1466139.2690883556</v>
      </c>
      <c r="O3033">
        <f t="shared" si="479"/>
        <v>0</v>
      </c>
      <c r="P3033">
        <f t="shared" si="480"/>
        <v>1396198.7563885862</v>
      </c>
      <c r="Q3033">
        <f t="shared" si="481"/>
        <v>88552.078411413924</v>
      </c>
      <c r="R3033">
        <f t="shared" si="482"/>
        <v>1484750.8348000001</v>
      </c>
    </row>
    <row r="3034" spans="1:18" x14ac:dyDescent="0.3">
      <c r="A3034" t="s">
        <v>35</v>
      </c>
      <c r="B3034" t="s">
        <v>36</v>
      </c>
      <c r="C3034">
        <v>0</v>
      </c>
      <c r="D3034">
        <v>23</v>
      </c>
      <c r="E3034">
        <v>9</v>
      </c>
      <c r="F3034">
        <v>20260109</v>
      </c>
      <c r="G3034">
        <v>20260209</v>
      </c>
      <c r="H3034">
        <v>30960</v>
      </c>
      <c r="I3034">
        <f t="shared" si="473"/>
        <v>32</v>
      </c>
      <c r="J3034">
        <f t="shared" si="474"/>
        <v>967.5</v>
      </c>
      <c r="K3034">
        <f t="shared" si="475"/>
        <v>0</v>
      </c>
      <c r="L3034">
        <f t="shared" si="476"/>
        <v>22252.5</v>
      </c>
      <c r="M3034">
        <f t="shared" si="477"/>
        <v>7179.4032548086652</v>
      </c>
      <c r="N3034">
        <f t="shared" si="478"/>
        <v>29431.903254808665</v>
      </c>
      <c r="O3034">
        <f t="shared" si="479"/>
        <v>0</v>
      </c>
      <c r="P3034">
        <f t="shared" si="480"/>
        <v>23407.843999604054</v>
      </c>
      <c r="Q3034">
        <f t="shared" si="481"/>
        <v>7552.1560003959476</v>
      </c>
      <c r="R3034">
        <f t="shared" si="482"/>
        <v>30960</v>
      </c>
    </row>
    <row r="3035" spans="1:18" x14ac:dyDescent="0.3">
      <c r="A3035" t="s">
        <v>0</v>
      </c>
      <c r="B3035" t="s">
        <v>0</v>
      </c>
      <c r="C3035">
        <v>24</v>
      </c>
      <c r="D3035">
        <v>31</v>
      </c>
      <c r="E3035">
        <v>6</v>
      </c>
      <c r="F3035">
        <v>20251208</v>
      </c>
      <c r="G3035">
        <v>20260206</v>
      </c>
      <c r="H3035">
        <v>124326.19620000001</v>
      </c>
      <c r="I3035">
        <f t="shared" si="473"/>
        <v>61</v>
      </c>
      <c r="J3035">
        <f t="shared" si="474"/>
        <v>2038.1343639344263</v>
      </c>
      <c r="K3035">
        <f t="shared" si="475"/>
        <v>41319.943814273305</v>
      </c>
      <c r="L3035">
        <f t="shared" si="476"/>
        <v>63182.165281967216</v>
      </c>
      <c r="M3035">
        <f t="shared" si="477"/>
        <v>10082.748310882485</v>
      </c>
      <c r="N3035">
        <f t="shared" si="478"/>
        <v>114584.857407123</v>
      </c>
      <c r="O3035">
        <f t="shared" si="479"/>
        <v>44832.725351953675</v>
      </c>
      <c r="P3035">
        <f t="shared" si="480"/>
        <v>68553.545860575279</v>
      </c>
      <c r="Q3035">
        <f t="shared" si="481"/>
        <v>10939.924987471071</v>
      </c>
      <c r="R3035">
        <f t="shared" si="482"/>
        <v>124326.19620000002</v>
      </c>
    </row>
    <row r="3036" spans="1:18" x14ac:dyDescent="0.3">
      <c r="A3036" t="s">
        <v>35</v>
      </c>
      <c r="B3036" t="s">
        <v>34</v>
      </c>
      <c r="C3036">
        <v>0</v>
      </c>
      <c r="D3036">
        <v>27</v>
      </c>
      <c r="E3036">
        <v>7</v>
      </c>
      <c r="F3036">
        <v>20260105</v>
      </c>
      <c r="G3036">
        <v>20260207</v>
      </c>
      <c r="H3036">
        <v>2032152.8794</v>
      </c>
      <c r="I3036">
        <f t="shared" si="473"/>
        <v>34</v>
      </c>
      <c r="J3036">
        <f t="shared" si="474"/>
        <v>59769.202335294118</v>
      </c>
      <c r="K3036">
        <f t="shared" si="475"/>
        <v>0</v>
      </c>
      <c r="L3036">
        <f t="shared" si="476"/>
        <v>1613768.4630529413</v>
      </c>
      <c r="M3036">
        <f t="shared" si="477"/>
        <v>344961.29089673248</v>
      </c>
      <c r="N3036">
        <f t="shared" si="478"/>
        <v>1958729.7539496738</v>
      </c>
      <c r="O3036">
        <f t="shared" si="479"/>
        <v>0</v>
      </c>
      <c r="P3036">
        <f t="shared" si="480"/>
        <v>1674260.6897481203</v>
      </c>
      <c r="Q3036">
        <f t="shared" si="481"/>
        <v>357892.18965187948</v>
      </c>
      <c r="R3036">
        <f t="shared" si="482"/>
        <v>2032152.8793999997</v>
      </c>
    </row>
    <row r="3037" spans="1:18" x14ac:dyDescent="0.3">
      <c r="A3037" t="s">
        <v>41</v>
      </c>
      <c r="B3037" t="s">
        <v>42</v>
      </c>
      <c r="C3037">
        <v>0</v>
      </c>
      <c r="D3037">
        <v>26</v>
      </c>
      <c r="E3037">
        <v>3</v>
      </c>
      <c r="F3037">
        <v>20260106</v>
      </c>
      <c r="G3037">
        <v>20260203</v>
      </c>
      <c r="H3037">
        <v>1078543.1177999999</v>
      </c>
      <c r="I3037">
        <f t="shared" si="473"/>
        <v>29</v>
      </c>
      <c r="J3037">
        <f t="shared" si="474"/>
        <v>37191.141993103447</v>
      </c>
      <c r="K3037">
        <f t="shared" si="475"/>
        <v>0</v>
      </c>
      <c r="L3037">
        <f t="shared" si="476"/>
        <v>966969.69182068959</v>
      </c>
      <c r="M3037">
        <f t="shared" si="477"/>
        <v>91993.180318807266</v>
      </c>
      <c r="N3037">
        <f t="shared" si="478"/>
        <v>1058962.872139497</v>
      </c>
      <c r="O3037">
        <f t="shared" si="479"/>
        <v>0</v>
      </c>
      <c r="P3037">
        <f t="shared" si="480"/>
        <v>984848.98165250139</v>
      </c>
      <c r="Q3037">
        <f t="shared" si="481"/>
        <v>93694.136147498401</v>
      </c>
      <c r="R3037">
        <f t="shared" si="482"/>
        <v>1078543.1177999999</v>
      </c>
    </row>
    <row r="3038" spans="1:18" x14ac:dyDescent="0.3">
      <c r="A3038" t="s">
        <v>35</v>
      </c>
      <c r="B3038" t="s">
        <v>36</v>
      </c>
      <c r="C3038">
        <v>0</v>
      </c>
      <c r="D3038">
        <v>25</v>
      </c>
      <c r="E3038">
        <v>8</v>
      </c>
      <c r="F3038">
        <v>20260107</v>
      </c>
      <c r="G3038">
        <v>20260208</v>
      </c>
      <c r="H3038">
        <v>111019.8388</v>
      </c>
      <c r="I3038">
        <f t="shared" si="473"/>
        <v>33</v>
      </c>
      <c r="J3038">
        <f t="shared" si="474"/>
        <v>3364.2375393939392</v>
      </c>
      <c r="K3038">
        <f t="shared" si="475"/>
        <v>0</v>
      </c>
      <c r="L3038">
        <f t="shared" si="476"/>
        <v>84105.938484848477</v>
      </c>
      <c r="M3038">
        <f t="shared" si="477"/>
        <v>22190.725641366033</v>
      </c>
      <c r="N3038">
        <f t="shared" si="478"/>
        <v>106296.66412621451</v>
      </c>
      <c r="O3038">
        <f t="shared" si="479"/>
        <v>0</v>
      </c>
      <c r="P3038">
        <f t="shared" si="480"/>
        <v>87843.092814498115</v>
      </c>
      <c r="Q3038">
        <f t="shared" si="481"/>
        <v>23176.745985501875</v>
      </c>
      <c r="R3038">
        <f t="shared" si="482"/>
        <v>111019.8388</v>
      </c>
    </row>
    <row r="3039" spans="1:18" x14ac:dyDescent="0.3">
      <c r="A3039" t="s">
        <v>35</v>
      </c>
      <c r="B3039" t="s">
        <v>34</v>
      </c>
      <c r="C3039">
        <v>0</v>
      </c>
      <c r="D3039">
        <v>25</v>
      </c>
      <c r="E3039">
        <v>8</v>
      </c>
      <c r="F3039">
        <v>20260107</v>
      </c>
      <c r="G3039">
        <v>20260208</v>
      </c>
      <c r="H3039">
        <v>1188692.8409</v>
      </c>
      <c r="I3039">
        <f t="shared" si="473"/>
        <v>33</v>
      </c>
      <c r="J3039">
        <f t="shared" si="474"/>
        <v>36020.995178787874</v>
      </c>
      <c r="K3039">
        <f t="shared" si="475"/>
        <v>0</v>
      </c>
      <c r="L3039">
        <f t="shared" si="476"/>
        <v>900524.8794696969</v>
      </c>
      <c r="M3039">
        <f t="shared" si="477"/>
        <v>237596.78440703935</v>
      </c>
      <c r="N3039">
        <f t="shared" si="478"/>
        <v>1138121.6638767363</v>
      </c>
      <c r="O3039">
        <f t="shared" si="479"/>
        <v>0</v>
      </c>
      <c r="P3039">
        <f t="shared" si="480"/>
        <v>940538.70623263903</v>
      </c>
      <c r="Q3039">
        <f t="shared" si="481"/>
        <v>248154.13466736084</v>
      </c>
      <c r="R3039">
        <f t="shared" si="482"/>
        <v>1188692.8409</v>
      </c>
    </row>
    <row r="3040" spans="1:18" x14ac:dyDescent="0.3">
      <c r="A3040" t="s">
        <v>37</v>
      </c>
      <c r="B3040" t="s">
        <v>38</v>
      </c>
      <c r="C3040">
        <v>0</v>
      </c>
      <c r="D3040">
        <v>24</v>
      </c>
      <c r="E3040">
        <v>5</v>
      </c>
      <c r="F3040">
        <v>20260108</v>
      </c>
      <c r="G3040">
        <v>20260205</v>
      </c>
      <c r="H3040">
        <v>1691049.6507999999</v>
      </c>
      <c r="I3040">
        <f t="shared" si="473"/>
        <v>29</v>
      </c>
      <c r="J3040">
        <f t="shared" si="474"/>
        <v>58312.056924137927</v>
      </c>
      <c r="K3040">
        <f t="shared" si="475"/>
        <v>0</v>
      </c>
      <c r="L3040">
        <f t="shared" si="476"/>
        <v>1399489.3661793103</v>
      </c>
      <c r="M3040">
        <f t="shared" si="477"/>
        <v>240393.78195563823</v>
      </c>
      <c r="N3040">
        <f t="shared" si="478"/>
        <v>1639883.1481349485</v>
      </c>
      <c r="O3040">
        <f t="shared" si="479"/>
        <v>0</v>
      </c>
      <c r="P3040">
        <f t="shared" si="480"/>
        <v>1443155.267902713</v>
      </c>
      <c r="Q3040">
        <f t="shared" si="481"/>
        <v>247894.38289728703</v>
      </c>
      <c r="R3040">
        <f t="shared" si="482"/>
        <v>1691049.6507999999</v>
      </c>
    </row>
    <row r="3041" spans="1:18" x14ac:dyDescent="0.3">
      <c r="A3041" t="s">
        <v>33</v>
      </c>
      <c r="B3041" t="s">
        <v>34</v>
      </c>
      <c r="C3041">
        <v>0</v>
      </c>
      <c r="D3041">
        <v>28</v>
      </c>
      <c r="E3041">
        <v>9</v>
      </c>
      <c r="F3041">
        <v>20260104</v>
      </c>
      <c r="G3041">
        <v>20260209</v>
      </c>
      <c r="H3041">
        <v>636724.97320000001</v>
      </c>
      <c r="I3041">
        <f t="shared" si="473"/>
        <v>37</v>
      </c>
      <c r="J3041">
        <f t="shared" si="474"/>
        <v>17208.78305945946</v>
      </c>
      <c r="K3041">
        <f t="shared" si="475"/>
        <v>0</v>
      </c>
      <c r="L3041">
        <f t="shared" si="476"/>
        <v>481845.92566486489</v>
      </c>
      <c r="M3041">
        <f t="shared" si="477"/>
        <v>127699.0109647333</v>
      </c>
      <c r="N3041">
        <f t="shared" si="478"/>
        <v>609544.93662959815</v>
      </c>
      <c r="O3041">
        <f t="shared" si="479"/>
        <v>0</v>
      </c>
      <c r="P3041">
        <f t="shared" si="480"/>
        <v>503331.77370305237</v>
      </c>
      <c r="Q3041">
        <f t="shared" si="481"/>
        <v>133393.19949694769</v>
      </c>
      <c r="R3041">
        <f t="shared" si="482"/>
        <v>636724.97320000012</v>
      </c>
    </row>
    <row r="3042" spans="1:18" x14ac:dyDescent="0.3">
      <c r="A3042" t="s">
        <v>39</v>
      </c>
      <c r="B3042" t="s">
        <v>40</v>
      </c>
      <c r="C3042">
        <v>0</v>
      </c>
      <c r="D3042">
        <v>27</v>
      </c>
      <c r="E3042">
        <v>1</v>
      </c>
      <c r="F3042">
        <v>20260105</v>
      </c>
      <c r="G3042">
        <v>20260201</v>
      </c>
      <c r="H3042">
        <v>372166.4767</v>
      </c>
      <c r="I3042">
        <f t="shared" si="473"/>
        <v>28</v>
      </c>
      <c r="J3042">
        <f t="shared" si="474"/>
        <v>13291.659882142858</v>
      </c>
      <c r="K3042">
        <f t="shared" si="475"/>
        <v>0</v>
      </c>
      <c r="L3042">
        <f t="shared" si="476"/>
        <v>358874.81681785715</v>
      </c>
      <c r="M3042">
        <f t="shared" si="477"/>
        <v>10959.079669212309</v>
      </c>
      <c r="N3042">
        <f t="shared" si="478"/>
        <v>369833.89648706943</v>
      </c>
      <c r="O3042">
        <f t="shared" si="479"/>
        <v>0</v>
      </c>
      <c r="P3042">
        <f t="shared" si="480"/>
        <v>361138.27699438448</v>
      </c>
      <c r="Q3042">
        <f t="shared" si="481"/>
        <v>11028.199705615538</v>
      </c>
      <c r="R3042">
        <f t="shared" si="482"/>
        <v>372166.4767</v>
      </c>
    </row>
    <row r="3043" spans="1:18" x14ac:dyDescent="0.3">
      <c r="A3043" t="s">
        <v>0</v>
      </c>
      <c r="B3043" t="s">
        <v>0</v>
      </c>
      <c r="C3043">
        <v>24</v>
      </c>
      <c r="D3043">
        <v>31</v>
      </c>
      <c r="E3043">
        <v>9</v>
      </c>
      <c r="F3043">
        <v>20251208</v>
      </c>
      <c r="G3043">
        <v>20260209</v>
      </c>
      <c r="H3043">
        <v>20003.0448</v>
      </c>
      <c r="I3043">
        <f t="shared" si="473"/>
        <v>64</v>
      </c>
      <c r="J3043">
        <f t="shared" si="474"/>
        <v>312.54757499999999</v>
      </c>
      <c r="K3043">
        <f t="shared" si="475"/>
        <v>6336.4066995844405</v>
      </c>
      <c r="L3043">
        <f t="shared" si="476"/>
        <v>9688.9748249999993</v>
      </c>
      <c r="M3043">
        <f t="shared" si="477"/>
        <v>2319.2817335788686</v>
      </c>
      <c r="N3043">
        <f t="shared" si="478"/>
        <v>18344.663258163309</v>
      </c>
      <c r="O3043">
        <f t="shared" si="479"/>
        <v>6909.226149267447</v>
      </c>
      <c r="P3043">
        <f t="shared" si="480"/>
        <v>10564.8708162742</v>
      </c>
      <c r="Q3043">
        <f t="shared" si="481"/>
        <v>2528.9478344583504</v>
      </c>
      <c r="R3043">
        <f t="shared" si="482"/>
        <v>20003.0448</v>
      </c>
    </row>
    <row r="3044" spans="1:18" x14ac:dyDescent="0.3">
      <c r="A3044" t="s">
        <v>0</v>
      </c>
      <c r="B3044" t="s">
        <v>0</v>
      </c>
      <c r="C3044">
        <v>29</v>
      </c>
      <c r="D3044">
        <v>31</v>
      </c>
      <c r="E3044">
        <v>7</v>
      </c>
      <c r="F3044">
        <v>20251203</v>
      </c>
      <c r="G3044">
        <v>20260207</v>
      </c>
      <c r="H3044">
        <v>13364.6363</v>
      </c>
      <c r="I3044">
        <f t="shared" si="473"/>
        <v>67</v>
      </c>
      <c r="J3044">
        <f t="shared" si="474"/>
        <v>199.47218358208954</v>
      </c>
      <c r="K3044">
        <f t="shared" si="475"/>
        <v>4886.4786868151732</v>
      </c>
      <c r="L3044">
        <f t="shared" si="476"/>
        <v>6183.6376910447761</v>
      </c>
      <c r="M3044">
        <f t="shared" si="477"/>
        <v>1151.2648531003522</v>
      </c>
      <c r="N3044">
        <f t="shared" si="478"/>
        <v>12221.381230960302</v>
      </c>
      <c r="O3044">
        <f t="shared" si="479"/>
        <v>5343.5867192774695</v>
      </c>
      <c r="P3044">
        <f t="shared" si="480"/>
        <v>6762.0890953330936</v>
      </c>
      <c r="Q3044">
        <f t="shared" si="481"/>
        <v>1258.9604853894368</v>
      </c>
      <c r="R3044">
        <f t="shared" si="482"/>
        <v>13364.6363</v>
      </c>
    </row>
    <row r="3045" spans="1:18" x14ac:dyDescent="0.3">
      <c r="A3045" t="s">
        <v>35</v>
      </c>
      <c r="B3045" t="s">
        <v>34</v>
      </c>
      <c r="C3045">
        <v>0</v>
      </c>
      <c r="D3045">
        <v>28</v>
      </c>
      <c r="E3045">
        <v>9</v>
      </c>
      <c r="F3045">
        <v>20260104</v>
      </c>
      <c r="G3045">
        <v>20260209</v>
      </c>
      <c r="H3045">
        <v>363650.44420000003</v>
      </c>
      <c r="I3045">
        <f t="shared" si="473"/>
        <v>37</v>
      </c>
      <c r="J3045">
        <f t="shared" si="474"/>
        <v>9828.3903837837843</v>
      </c>
      <c r="K3045">
        <f t="shared" si="475"/>
        <v>0</v>
      </c>
      <c r="L3045">
        <f t="shared" si="476"/>
        <v>275194.93074594595</v>
      </c>
      <c r="M3045">
        <f t="shared" si="477"/>
        <v>72932.276910457353</v>
      </c>
      <c r="N3045">
        <f t="shared" si="478"/>
        <v>348127.20765640331</v>
      </c>
      <c r="O3045">
        <f t="shared" si="479"/>
        <v>0</v>
      </c>
      <c r="P3045">
        <f t="shared" si="480"/>
        <v>287466.06587016286</v>
      </c>
      <c r="Q3045">
        <f t="shared" si="481"/>
        <v>76184.378329837185</v>
      </c>
      <c r="R3045">
        <f t="shared" si="482"/>
        <v>363650.44420000003</v>
      </c>
    </row>
    <row r="3046" spans="1:18" x14ac:dyDescent="0.3">
      <c r="A3046" t="s">
        <v>39</v>
      </c>
      <c r="B3046" t="s">
        <v>40</v>
      </c>
      <c r="C3046">
        <v>0</v>
      </c>
      <c r="D3046">
        <v>27</v>
      </c>
      <c r="E3046">
        <v>5</v>
      </c>
      <c r="F3046">
        <v>20260105</v>
      </c>
      <c r="G3046">
        <v>20260205</v>
      </c>
      <c r="H3046">
        <v>335529.04830000002</v>
      </c>
      <c r="I3046">
        <f t="shared" si="473"/>
        <v>32</v>
      </c>
      <c r="J3046">
        <f t="shared" si="474"/>
        <v>10485.282759375001</v>
      </c>
      <c r="K3046">
        <f t="shared" si="475"/>
        <v>0</v>
      </c>
      <c r="L3046">
        <f t="shared" si="476"/>
        <v>283102.63450312504</v>
      </c>
      <c r="M3046">
        <f t="shared" si="477"/>
        <v>43225.996652452515</v>
      </c>
      <c r="N3046">
        <f t="shared" si="478"/>
        <v>326328.63115557755</v>
      </c>
      <c r="O3046">
        <f t="shared" si="479"/>
        <v>0</v>
      </c>
      <c r="P3046">
        <f t="shared" si="480"/>
        <v>291084.35012179514</v>
      </c>
      <c r="Q3046">
        <f t="shared" si="481"/>
        <v>44444.698178204846</v>
      </c>
      <c r="R3046">
        <f t="shared" si="482"/>
        <v>335529.04829999997</v>
      </c>
    </row>
    <row r="3047" spans="1:18" x14ac:dyDescent="0.3">
      <c r="A3047" t="s">
        <v>37</v>
      </c>
      <c r="B3047" t="s">
        <v>38</v>
      </c>
      <c r="C3047">
        <v>0</v>
      </c>
      <c r="D3047">
        <v>23</v>
      </c>
      <c r="E3047">
        <v>8</v>
      </c>
      <c r="F3047">
        <v>20260109</v>
      </c>
      <c r="G3047">
        <v>20260208</v>
      </c>
      <c r="H3047">
        <v>7904.8212999999996</v>
      </c>
      <c r="I3047">
        <f t="shared" si="473"/>
        <v>31</v>
      </c>
      <c r="J3047">
        <f t="shared" si="474"/>
        <v>254.99423548387097</v>
      </c>
      <c r="K3047">
        <f t="shared" si="475"/>
        <v>0</v>
      </c>
      <c r="L3047">
        <f t="shared" si="476"/>
        <v>5864.8674161290319</v>
      </c>
      <c r="M3047">
        <f t="shared" si="477"/>
        <v>1681.9582605251569</v>
      </c>
      <c r="N3047">
        <f t="shared" si="478"/>
        <v>7546.825676654189</v>
      </c>
      <c r="O3047">
        <f t="shared" si="479"/>
        <v>0</v>
      </c>
      <c r="P3047">
        <f t="shared" si="480"/>
        <v>6143.0766866800486</v>
      </c>
      <c r="Q3047">
        <f t="shared" si="481"/>
        <v>1761.7446133199505</v>
      </c>
      <c r="R3047">
        <f t="shared" si="482"/>
        <v>7904.8212999999996</v>
      </c>
    </row>
    <row r="3048" spans="1:18" x14ac:dyDescent="0.3">
      <c r="A3048" t="s">
        <v>0</v>
      </c>
      <c r="B3048" t="s">
        <v>0</v>
      </c>
      <c r="C3048">
        <v>0</v>
      </c>
      <c r="D3048">
        <v>24</v>
      </c>
      <c r="E3048">
        <v>1</v>
      </c>
      <c r="F3048">
        <v>20260108</v>
      </c>
      <c r="G3048">
        <v>20260201</v>
      </c>
      <c r="H3048">
        <v>1596.4306999999999</v>
      </c>
      <c r="I3048">
        <f t="shared" si="473"/>
        <v>25</v>
      </c>
      <c r="J3048">
        <f t="shared" si="474"/>
        <v>63.857227999999992</v>
      </c>
      <c r="K3048">
        <f t="shared" si="475"/>
        <v>0</v>
      </c>
      <c r="L3048">
        <f t="shared" si="476"/>
        <v>1532.5734719999998</v>
      </c>
      <c r="M3048">
        <f t="shared" si="477"/>
        <v>52.650794205714497</v>
      </c>
      <c r="N3048">
        <f t="shared" si="478"/>
        <v>1585.2242662057142</v>
      </c>
      <c r="O3048">
        <f t="shared" si="479"/>
        <v>0</v>
      </c>
      <c r="P3048">
        <f t="shared" si="480"/>
        <v>1543.4077012727794</v>
      </c>
      <c r="Q3048">
        <f t="shared" si="481"/>
        <v>53.022998727220561</v>
      </c>
      <c r="R3048">
        <f t="shared" si="482"/>
        <v>1596.4306999999999</v>
      </c>
    </row>
    <row r="3049" spans="1:18" x14ac:dyDescent="0.3">
      <c r="A3049" t="s">
        <v>0</v>
      </c>
      <c r="B3049" t="s">
        <v>0</v>
      </c>
      <c r="C3049">
        <v>25</v>
      </c>
      <c r="D3049">
        <v>31</v>
      </c>
      <c r="E3049">
        <v>9</v>
      </c>
      <c r="F3049">
        <v>20251207</v>
      </c>
      <c r="G3049">
        <v>20260209</v>
      </c>
      <c r="H3049">
        <v>9875.9172999999992</v>
      </c>
      <c r="I3049">
        <f t="shared" si="473"/>
        <v>65</v>
      </c>
      <c r="J3049">
        <f t="shared" si="474"/>
        <v>151.93718923076921</v>
      </c>
      <c r="K3049">
        <f t="shared" si="475"/>
        <v>3208.6309305533823</v>
      </c>
      <c r="L3049">
        <f t="shared" si="476"/>
        <v>4710.0528661538456</v>
      </c>
      <c r="M3049">
        <f t="shared" si="477"/>
        <v>1127.4608277931416</v>
      </c>
      <c r="N3049">
        <f t="shared" si="478"/>
        <v>9046.1446245003699</v>
      </c>
      <c r="O3049">
        <f t="shared" si="479"/>
        <v>3502.9479443147225</v>
      </c>
      <c r="P3049">
        <f t="shared" si="480"/>
        <v>5142.0903064914783</v>
      </c>
      <c r="Q3049">
        <f t="shared" si="481"/>
        <v>1230.8790491937984</v>
      </c>
      <c r="R3049">
        <f t="shared" si="482"/>
        <v>9875.9172999999992</v>
      </c>
    </row>
    <row r="3050" spans="1:18" x14ac:dyDescent="0.3">
      <c r="A3050" t="s">
        <v>0</v>
      </c>
      <c r="B3050" t="s">
        <v>0</v>
      </c>
      <c r="C3050">
        <v>0</v>
      </c>
      <c r="D3050">
        <v>25</v>
      </c>
      <c r="E3050">
        <v>5</v>
      </c>
      <c r="F3050">
        <v>20260107</v>
      </c>
      <c r="G3050">
        <v>20260205</v>
      </c>
      <c r="H3050">
        <v>17275.598699999999</v>
      </c>
      <c r="I3050">
        <f t="shared" si="473"/>
        <v>30</v>
      </c>
      <c r="J3050">
        <f t="shared" si="474"/>
        <v>575.8532899999999</v>
      </c>
      <c r="K3050">
        <f t="shared" si="475"/>
        <v>0</v>
      </c>
      <c r="L3050">
        <f t="shared" si="476"/>
        <v>14396.332249999998</v>
      </c>
      <c r="M3050">
        <f t="shared" si="477"/>
        <v>2373.9781708402397</v>
      </c>
      <c r="N3050">
        <f t="shared" si="478"/>
        <v>16770.310420840236</v>
      </c>
      <c r="O3050">
        <f t="shared" si="479"/>
        <v>0</v>
      </c>
      <c r="P3050">
        <f t="shared" si="480"/>
        <v>14830.092733036437</v>
      </c>
      <c r="Q3050">
        <f t="shared" si="481"/>
        <v>2445.505966963563</v>
      </c>
      <c r="R3050">
        <f t="shared" si="482"/>
        <v>17275.598700000002</v>
      </c>
    </row>
    <row r="3051" spans="1:18" x14ac:dyDescent="0.3">
      <c r="A3051" t="s">
        <v>37</v>
      </c>
      <c r="B3051" t="s">
        <v>38</v>
      </c>
      <c r="C3051">
        <v>0</v>
      </c>
      <c r="D3051">
        <v>26</v>
      </c>
      <c r="E3051">
        <v>7</v>
      </c>
      <c r="F3051">
        <v>20260106</v>
      </c>
      <c r="G3051">
        <v>20260207</v>
      </c>
      <c r="H3051">
        <v>245287.79440000001</v>
      </c>
      <c r="I3051">
        <f t="shared" si="473"/>
        <v>33</v>
      </c>
      <c r="J3051">
        <f t="shared" si="474"/>
        <v>7432.963466666667</v>
      </c>
      <c r="K3051">
        <f t="shared" si="475"/>
        <v>0</v>
      </c>
      <c r="L3051">
        <f t="shared" si="476"/>
        <v>193257.05013333334</v>
      </c>
      <c r="M3051">
        <f t="shared" si="477"/>
        <v>42899.76396649141</v>
      </c>
      <c r="N3051">
        <f t="shared" si="478"/>
        <v>236156.81409982475</v>
      </c>
      <c r="O3051">
        <f t="shared" si="479"/>
        <v>0</v>
      </c>
      <c r="P3051">
        <f t="shared" si="480"/>
        <v>200729.31522279856</v>
      </c>
      <c r="Q3051">
        <f t="shared" si="481"/>
        <v>44558.479177201443</v>
      </c>
      <c r="R3051">
        <f t="shared" si="482"/>
        <v>245287.79440000001</v>
      </c>
    </row>
    <row r="3052" spans="1:18" x14ac:dyDescent="0.3">
      <c r="A3052" t="s">
        <v>35</v>
      </c>
      <c r="B3052" t="s">
        <v>34</v>
      </c>
      <c r="C3052">
        <v>0</v>
      </c>
      <c r="D3052">
        <v>29</v>
      </c>
      <c r="E3052">
        <v>10</v>
      </c>
      <c r="F3052">
        <v>20260103</v>
      </c>
      <c r="G3052">
        <v>20260210</v>
      </c>
      <c r="H3052">
        <v>78458.656799999997</v>
      </c>
      <c r="I3052">
        <f t="shared" si="473"/>
        <v>39</v>
      </c>
      <c r="J3052">
        <f t="shared" si="474"/>
        <v>2011.7604307692307</v>
      </c>
      <c r="K3052">
        <f t="shared" si="475"/>
        <v>0</v>
      </c>
      <c r="L3052">
        <f t="shared" si="476"/>
        <v>58341.052492307688</v>
      </c>
      <c r="M3052">
        <f t="shared" si="477"/>
        <v>16587.125333976339</v>
      </c>
      <c r="N3052">
        <f t="shared" si="478"/>
        <v>74928.177826284023</v>
      </c>
      <c r="O3052">
        <f t="shared" si="479"/>
        <v>0</v>
      </c>
      <c r="P3052">
        <f t="shared" si="480"/>
        <v>61089.976396557497</v>
      </c>
      <c r="Q3052">
        <f t="shared" si="481"/>
        <v>17368.680403442508</v>
      </c>
      <c r="R3052">
        <f t="shared" si="482"/>
        <v>78458.656799999997</v>
      </c>
    </row>
    <row r="3053" spans="1:18" x14ac:dyDescent="0.3">
      <c r="A3053" t="s">
        <v>0</v>
      </c>
      <c r="B3053" t="s">
        <v>0</v>
      </c>
      <c r="C3053">
        <v>0</v>
      </c>
      <c r="D3053">
        <v>27</v>
      </c>
      <c r="E3053">
        <v>2</v>
      </c>
      <c r="F3053">
        <v>20260105</v>
      </c>
      <c r="G3053">
        <v>20260202</v>
      </c>
      <c r="H3053">
        <v>29238.521799999999</v>
      </c>
      <c r="I3053">
        <f t="shared" si="473"/>
        <v>29</v>
      </c>
      <c r="J3053">
        <f t="shared" si="474"/>
        <v>1008.2248896551723</v>
      </c>
      <c r="K3053">
        <f t="shared" si="475"/>
        <v>0</v>
      </c>
      <c r="L3053">
        <f t="shared" si="476"/>
        <v>27222.072020689651</v>
      </c>
      <c r="M3053">
        <f t="shared" si="477"/>
        <v>1662.5789387009936</v>
      </c>
      <c r="N3053">
        <f t="shared" si="478"/>
        <v>28884.650959390645</v>
      </c>
      <c r="O3053">
        <f t="shared" si="479"/>
        <v>0</v>
      </c>
      <c r="P3053">
        <f t="shared" si="480"/>
        <v>27555.57431997771</v>
      </c>
      <c r="Q3053">
        <f t="shared" si="481"/>
        <v>1682.9474800222883</v>
      </c>
      <c r="R3053">
        <f t="shared" si="482"/>
        <v>29238.521799999999</v>
      </c>
    </row>
    <row r="3054" spans="1:18" x14ac:dyDescent="0.3">
      <c r="A3054" t="s">
        <v>33</v>
      </c>
      <c r="B3054" t="s">
        <v>34</v>
      </c>
      <c r="C3054">
        <v>0</v>
      </c>
      <c r="D3054">
        <v>17</v>
      </c>
      <c r="E3054">
        <v>3</v>
      </c>
      <c r="F3054">
        <v>20260115</v>
      </c>
      <c r="G3054">
        <v>20260203</v>
      </c>
      <c r="H3054">
        <v>264121.54320000001</v>
      </c>
      <c r="I3054">
        <f t="shared" si="473"/>
        <v>20</v>
      </c>
      <c r="J3054">
        <f t="shared" si="474"/>
        <v>13206.077160000001</v>
      </c>
      <c r="K3054">
        <f t="shared" si="475"/>
        <v>0</v>
      </c>
      <c r="L3054">
        <f t="shared" si="476"/>
        <v>224503.31172</v>
      </c>
      <c r="M3054">
        <f t="shared" si="477"/>
        <v>32665.548095007194</v>
      </c>
      <c r="N3054">
        <f t="shared" si="478"/>
        <v>257168.85981500719</v>
      </c>
      <c r="O3054">
        <f t="shared" si="479"/>
        <v>0</v>
      </c>
      <c r="P3054">
        <f t="shared" si="480"/>
        <v>230572.86635579198</v>
      </c>
      <c r="Q3054">
        <f t="shared" si="481"/>
        <v>33548.676844208065</v>
      </c>
      <c r="R3054">
        <f t="shared" si="482"/>
        <v>264121.54320000007</v>
      </c>
    </row>
    <row r="3055" spans="1:18" x14ac:dyDescent="0.3">
      <c r="A3055" t="s">
        <v>0</v>
      </c>
      <c r="B3055" t="s">
        <v>0</v>
      </c>
      <c r="C3055">
        <v>0</v>
      </c>
      <c r="D3055">
        <v>25</v>
      </c>
      <c r="E3055">
        <v>3</v>
      </c>
      <c r="F3055">
        <v>20260107</v>
      </c>
      <c r="G3055">
        <v>20260203</v>
      </c>
      <c r="H3055">
        <v>1386.8309999999999</v>
      </c>
      <c r="I3055">
        <f t="shared" si="473"/>
        <v>28</v>
      </c>
      <c r="J3055">
        <f t="shared" si="474"/>
        <v>49.529678571428569</v>
      </c>
      <c r="K3055">
        <f t="shared" si="475"/>
        <v>0</v>
      </c>
      <c r="L3055">
        <f t="shared" si="476"/>
        <v>1238.2419642857142</v>
      </c>
      <c r="M3055">
        <f t="shared" si="477"/>
        <v>122.51284601045349</v>
      </c>
      <c r="N3055">
        <f t="shared" si="478"/>
        <v>1360.7548102961678</v>
      </c>
      <c r="O3055">
        <f t="shared" si="479"/>
        <v>0</v>
      </c>
      <c r="P3055">
        <f t="shared" si="480"/>
        <v>1261.9704362452824</v>
      </c>
      <c r="Q3055">
        <f t="shared" si="481"/>
        <v>124.86056375471753</v>
      </c>
      <c r="R3055">
        <f t="shared" si="482"/>
        <v>1386.8309999999999</v>
      </c>
    </row>
    <row r="3056" spans="1:18" x14ac:dyDescent="0.3">
      <c r="A3056" t="s">
        <v>43</v>
      </c>
      <c r="B3056" t="s">
        <v>44</v>
      </c>
      <c r="C3056">
        <v>0</v>
      </c>
      <c r="D3056">
        <v>26</v>
      </c>
      <c r="E3056">
        <v>6</v>
      </c>
      <c r="F3056">
        <v>20260106</v>
      </c>
      <c r="G3056">
        <v>20260206</v>
      </c>
      <c r="H3056">
        <v>86422.991999999998</v>
      </c>
      <c r="I3056">
        <f t="shared" si="473"/>
        <v>32</v>
      </c>
      <c r="J3056">
        <f t="shared" si="474"/>
        <v>2700.7184999999999</v>
      </c>
      <c r="K3056">
        <f t="shared" si="475"/>
        <v>0</v>
      </c>
      <c r="L3056">
        <f t="shared" si="476"/>
        <v>70218.680999999997</v>
      </c>
      <c r="M3056">
        <f t="shared" si="477"/>
        <v>13360.583765183101</v>
      </c>
      <c r="N3056">
        <f t="shared" si="478"/>
        <v>83579.264765183092</v>
      </c>
      <c r="O3056">
        <f t="shared" si="479"/>
        <v>0</v>
      </c>
      <c r="P3056">
        <f t="shared" si="480"/>
        <v>72607.823523730389</v>
      </c>
      <c r="Q3056">
        <f t="shared" si="481"/>
        <v>13815.168476269611</v>
      </c>
      <c r="R3056">
        <f t="shared" si="482"/>
        <v>86422.991999999998</v>
      </c>
    </row>
    <row r="3057" spans="1:18" x14ac:dyDescent="0.3">
      <c r="A3057" t="s">
        <v>33</v>
      </c>
      <c r="B3057" t="s">
        <v>34</v>
      </c>
      <c r="C3057">
        <v>0</v>
      </c>
      <c r="D3057">
        <v>18</v>
      </c>
      <c r="E3057">
        <v>3</v>
      </c>
      <c r="F3057">
        <v>20260114</v>
      </c>
      <c r="G3057">
        <v>20260203</v>
      </c>
      <c r="H3057">
        <v>246215.20060000001</v>
      </c>
      <c r="I3057">
        <f t="shared" si="473"/>
        <v>21</v>
      </c>
      <c r="J3057">
        <f t="shared" si="474"/>
        <v>11724.533361904763</v>
      </c>
      <c r="K3057">
        <f t="shared" si="475"/>
        <v>0</v>
      </c>
      <c r="L3057">
        <f t="shared" si="476"/>
        <v>211041.60051428573</v>
      </c>
      <c r="M3057">
        <f t="shared" si="477"/>
        <v>29000.914032582892</v>
      </c>
      <c r="N3057">
        <f t="shared" si="478"/>
        <v>240042.51454686862</v>
      </c>
      <c r="O3057">
        <f t="shared" si="479"/>
        <v>0</v>
      </c>
      <c r="P3057">
        <f t="shared" si="480"/>
        <v>216468.52893396243</v>
      </c>
      <c r="Q3057">
        <f t="shared" si="481"/>
        <v>29746.671666037586</v>
      </c>
      <c r="R3057">
        <f t="shared" si="482"/>
        <v>246215.20060000001</v>
      </c>
    </row>
    <row r="3058" spans="1:18" x14ac:dyDescent="0.3">
      <c r="A3058" t="s">
        <v>35</v>
      </c>
      <c r="B3058" t="s">
        <v>34</v>
      </c>
      <c r="C3058">
        <v>0</v>
      </c>
      <c r="D3058">
        <v>22</v>
      </c>
      <c r="E3058">
        <v>8</v>
      </c>
      <c r="F3058">
        <v>20260110</v>
      </c>
      <c r="G3058">
        <v>20260208</v>
      </c>
      <c r="H3058">
        <v>25552.035199999998</v>
      </c>
      <c r="I3058">
        <f t="shared" si="473"/>
        <v>30</v>
      </c>
      <c r="J3058">
        <f t="shared" si="474"/>
        <v>851.73450666666656</v>
      </c>
      <c r="K3058">
        <f t="shared" si="475"/>
        <v>0</v>
      </c>
      <c r="L3058">
        <f t="shared" si="476"/>
        <v>18738.159146666665</v>
      </c>
      <c r="M3058">
        <f t="shared" si="477"/>
        <v>5618.0951955399541</v>
      </c>
      <c r="N3058">
        <f t="shared" si="478"/>
        <v>24356.254342206619</v>
      </c>
      <c r="O3058">
        <f t="shared" si="479"/>
        <v>0</v>
      </c>
      <c r="P3058">
        <f t="shared" si="480"/>
        <v>19658.117187137672</v>
      </c>
      <c r="Q3058">
        <f t="shared" si="481"/>
        <v>5893.9180128623238</v>
      </c>
      <c r="R3058">
        <f t="shared" si="482"/>
        <v>25552.035199999995</v>
      </c>
    </row>
    <row r="3059" spans="1:18" x14ac:dyDescent="0.3">
      <c r="A3059" t="s">
        <v>33</v>
      </c>
      <c r="B3059" t="s">
        <v>34</v>
      </c>
      <c r="C3059">
        <v>0</v>
      </c>
      <c r="D3059">
        <v>3</v>
      </c>
      <c r="E3059">
        <v>1</v>
      </c>
      <c r="F3059">
        <v>20260129</v>
      </c>
      <c r="G3059">
        <v>20260201</v>
      </c>
      <c r="H3059">
        <v>252.4357</v>
      </c>
      <c r="I3059">
        <f t="shared" si="473"/>
        <v>4</v>
      </c>
      <c r="J3059">
        <f t="shared" si="474"/>
        <v>63.108924999999999</v>
      </c>
      <c r="K3059">
        <f t="shared" si="475"/>
        <v>0</v>
      </c>
      <c r="L3059">
        <f t="shared" si="476"/>
        <v>189.326775</v>
      </c>
      <c r="M3059">
        <f t="shared" si="477"/>
        <v>52.033812409127293</v>
      </c>
      <c r="N3059">
        <f t="shared" si="478"/>
        <v>241.36058740912728</v>
      </c>
      <c r="O3059">
        <f t="shared" si="479"/>
        <v>0</v>
      </c>
      <c r="P3059">
        <f t="shared" si="480"/>
        <v>198.0142553052975</v>
      </c>
      <c r="Q3059">
        <f t="shared" si="481"/>
        <v>54.421444694702522</v>
      </c>
      <c r="R3059">
        <f t="shared" si="482"/>
        <v>252.43570000000003</v>
      </c>
    </row>
    <row r="3060" spans="1:18" x14ac:dyDescent="0.3">
      <c r="A3060" t="s">
        <v>39</v>
      </c>
      <c r="B3060" t="s">
        <v>40</v>
      </c>
      <c r="C3060">
        <v>0</v>
      </c>
      <c r="D3060">
        <v>26</v>
      </c>
      <c r="E3060">
        <v>6</v>
      </c>
      <c r="F3060">
        <v>20260106</v>
      </c>
      <c r="G3060">
        <v>20260206</v>
      </c>
      <c r="H3060">
        <v>773504.18579999998</v>
      </c>
      <c r="I3060">
        <f t="shared" si="473"/>
        <v>32</v>
      </c>
      <c r="J3060">
        <f t="shared" si="474"/>
        <v>24172.005806249999</v>
      </c>
      <c r="K3060">
        <f t="shared" si="475"/>
        <v>0</v>
      </c>
      <c r="L3060">
        <f t="shared" si="476"/>
        <v>628472.15096250002</v>
      </c>
      <c r="M3060">
        <f t="shared" si="477"/>
        <v>119580.07039493209</v>
      </c>
      <c r="N3060">
        <f t="shared" si="478"/>
        <v>748052.22135743208</v>
      </c>
      <c r="O3060">
        <f t="shared" si="479"/>
        <v>0</v>
      </c>
      <c r="P3060">
        <f t="shared" si="480"/>
        <v>649855.48541796801</v>
      </c>
      <c r="Q3060">
        <f t="shared" si="481"/>
        <v>123648.70038203204</v>
      </c>
      <c r="R3060">
        <f t="shared" si="482"/>
        <v>773504.18580000009</v>
      </c>
    </row>
    <row r="3061" spans="1:18" x14ac:dyDescent="0.3">
      <c r="A3061" t="s">
        <v>0</v>
      </c>
      <c r="B3061" t="s">
        <v>0</v>
      </c>
      <c r="C3061">
        <v>0</v>
      </c>
      <c r="D3061">
        <v>19</v>
      </c>
      <c r="E3061">
        <v>1</v>
      </c>
      <c r="F3061">
        <v>20260113</v>
      </c>
      <c r="G3061">
        <v>20260201</v>
      </c>
      <c r="H3061">
        <v>672.29240000000004</v>
      </c>
      <c r="I3061">
        <f t="shared" si="473"/>
        <v>20</v>
      </c>
      <c r="J3061">
        <f t="shared" si="474"/>
        <v>33.614620000000002</v>
      </c>
      <c r="K3061">
        <f t="shared" si="475"/>
        <v>0</v>
      </c>
      <c r="L3061">
        <f t="shared" si="476"/>
        <v>638.67777999999998</v>
      </c>
      <c r="M3061">
        <f t="shared" si="477"/>
        <v>27.71552250785604</v>
      </c>
      <c r="N3061">
        <f t="shared" si="478"/>
        <v>666.39330250785599</v>
      </c>
      <c r="O3061">
        <f t="shared" si="479"/>
        <v>0</v>
      </c>
      <c r="P3061">
        <f t="shared" si="480"/>
        <v>644.33153203518305</v>
      </c>
      <c r="Q3061">
        <f t="shared" si="481"/>
        <v>27.960867964817062</v>
      </c>
      <c r="R3061">
        <f t="shared" si="482"/>
        <v>672.29240000000016</v>
      </c>
    </row>
    <row r="3062" spans="1:18" x14ac:dyDescent="0.3">
      <c r="A3062" t="s">
        <v>33</v>
      </c>
      <c r="B3062" t="s">
        <v>34</v>
      </c>
      <c r="C3062">
        <v>0</v>
      </c>
      <c r="D3062">
        <v>18</v>
      </c>
      <c r="E3062">
        <v>5</v>
      </c>
      <c r="F3062">
        <v>20260114</v>
      </c>
      <c r="G3062">
        <v>20260205</v>
      </c>
      <c r="H3062">
        <v>121241.21829999999</v>
      </c>
      <c r="I3062">
        <f t="shared" si="473"/>
        <v>23</v>
      </c>
      <c r="J3062">
        <f t="shared" si="474"/>
        <v>5271.3573173913037</v>
      </c>
      <c r="K3062">
        <f t="shared" si="475"/>
        <v>0</v>
      </c>
      <c r="L3062">
        <f t="shared" si="476"/>
        <v>94884.431713043465</v>
      </c>
      <c r="M3062">
        <f t="shared" si="477"/>
        <v>21731.380925488716</v>
      </c>
      <c r="N3062">
        <f t="shared" si="478"/>
        <v>116615.81263853218</v>
      </c>
      <c r="O3062">
        <f t="shared" si="479"/>
        <v>0</v>
      </c>
      <c r="P3062">
        <f t="shared" si="480"/>
        <v>98647.89206803868</v>
      </c>
      <c r="Q3062">
        <f t="shared" si="481"/>
        <v>22593.326231961299</v>
      </c>
      <c r="R3062">
        <f t="shared" si="482"/>
        <v>121241.21829999998</v>
      </c>
    </row>
    <row r="3063" spans="1:18" x14ac:dyDescent="0.3">
      <c r="A3063" t="s">
        <v>0</v>
      </c>
      <c r="B3063" t="s">
        <v>0</v>
      </c>
      <c r="C3063">
        <v>29</v>
      </c>
      <c r="D3063">
        <v>31</v>
      </c>
      <c r="E3063">
        <v>9</v>
      </c>
      <c r="F3063">
        <v>20251203</v>
      </c>
      <c r="G3063">
        <v>20260209</v>
      </c>
      <c r="H3063">
        <v>2732.0864999999999</v>
      </c>
      <c r="I3063">
        <f t="shared" si="473"/>
        <v>69</v>
      </c>
      <c r="J3063">
        <f t="shared" si="474"/>
        <v>39.595456521739131</v>
      </c>
      <c r="K3063">
        <f t="shared" si="475"/>
        <v>969.97160663542127</v>
      </c>
      <c r="L3063">
        <f t="shared" si="476"/>
        <v>1227.459152173913</v>
      </c>
      <c r="M3063">
        <f t="shared" si="477"/>
        <v>293.82092964114617</v>
      </c>
      <c r="N3063">
        <f t="shared" si="478"/>
        <v>2491.2516884504803</v>
      </c>
      <c r="O3063">
        <f t="shared" si="479"/>
        <v>1063.7409074954735</v>
      </c>
      <c r="P3063">
        <f t="shared" si="480"/>
        <v>1346.1203436420481</v>
      </c>
      <c r="Q3063">
        <f t="shared" si="481"/>
        <v>322.22524886247828</v>
      </c>
      <c r="R3063">
        <f t="shared" si="482"/>
        <v>2732.0864999999994</v>
      </c>
    </row>
    <row r="3064" spans="1:18" x14ac:dyDescent="0.3">
      <c r="A3064" t="s">
        <v>35</v>
      </c>
      <c r="B3064" t="s">
        <v>34</v>
      </c>
      <c r="C3064">
        <v>0</v>
      </c>
      <c r="D3064">
        <v>22</v>
      </c>
      <c r="E3064">
        <v>2</v>
      </c>
      <c r="F3064">
        <v>20260110</v>
      </c>
      <c r="G3064">
        <v>20260202</v>
      </c>
      <c r="H3064">
        <v>4348.1086999999998</v>
      </c>
      <c r="I3064">
        <f t="shared" si="473"/>
        <v>24</v>
      </c>
      <c r="J3064">
        <f t="shared" si="474"/>
        <v>181.17119583333331</v>
      </c>
      <c r="K3064">
        <f t="shared" si="475"/>
        <v>0</v>
      </c>
      <c r="L3064">
        <f t="shared" si="476"/>
        <v>3985.7663083333327</v>
      </c>
      <c r="M3064">
        <f t="shared" si="477"/>
        <v>298.75419421037293</v>
      </c>
      <c r="N3064">
        <f t="shared" si="478"/>
        <v>4284.5205025437053</v>
      </c>
      <c r="O3064">
        <f t="shared" si="479"/>
        <v>0</v>
      </c>
      <c r="P3064">
        <f t="shared" si="480"/>
        <v>4044.9205812276914</v>
      </c>
      <c r="Q3064">
        <f t="shared" si="481"/>
        <v>303.1881187723086</v>
      </c>
      <c r="R3064">
        <f t="shared" si="482"/>
        <v>4348.1086999999998</v>
      </c>
    </row>
    <row r="3065" spans="1:18" x14ac:dyDescent="0.3">
      <c r="A3065" t="s">
        <v>41</v>
      </c>
      <c r="B3065" t="s">
        <v>42</v>
      </c>
      <c r="C3065">
        <v>0</v>
      </c>
      <c r="D3065">
        <v>30</v>
      </c>
      <c r="E3065">
        <v>3</v>
      </c>
      <c r="F3065">
        <v>20260102</v>
      </c>
      <c r="G3065">
        <v>20260203</v>
      </c>
      <c r="H3065">
        <v>319397.24160000001</v>
      </c>
      <c r="I3065">
        <f t="shared" si="473"/>
        <v>33</v>
      </c>
      <c r="J3065">
        <f t="shared" si="474"/>
        <v>9678.7042909090906</v>
      </c>
      <c r="K3065">
        <f t="shared" si="475"/>
        <v>0</v>
      </c>
      <c r="L3065">
        <f t="shared" si="476"/>
        <v>290361.12872727273</v>
      </c>
      <c r="M3065">
        <f t="shared" si="477"/>
        <v>23940.506834964108</v>
      </c>
      <c r="N3065">
        <f t="shared" si="478"/>
        <v>314301.63556223683</v>
      </c>
      <c r="O3065">
        <f t="shared" si="479"/>
        <v>0</v>
      </c>
      <c r="P3065">
        <f t="shared" si="480"/>
        <v>295068.60000093537</v>
      </c>
      <c r="Q3065">
        <f t="shared" si="481"/>
        <v>24328.64159906462</v>
      </c>
      <c r="R3065">
        <f t="shared" si="482"/>
        <v>319397.24160000001</v>
      </c>
    </row>
    <row r="3066" spans="1:18" x14ac:dyDescent="0.3">
      <c r="A3066" t="s">
        <v>37</v>
      </c>
      <c r="B3066" t="s">
        <v>38</v>
      </c>
      <c r="C3066">
        <v>0</v>
      </c>
      <c r="D3066">
        <v>29</v>
      </c>
      <c r="E3066">
        <v>8</v>
      </c>
      <c r="F3066">
        <v>20260103</v>
      </c>
      <c r="G3066">
        <v>20260208</v>
      </c>
      <c r="H3066">
        <v>15422.516299999999</v>
      </c>
      <c r="I3066">
        <f t="shared" si="473"/>
        <v>37</v>
      </c>
      <c r="J3066">
        <f t="shared" si="474"/>
        <v>416.82476486486485</v>
      </c>
      <c r="K3066">
        <f t="shared" si="475"/>
        <v>0</v>
      </c>
      <c r="L3066">
        <f t="shared" si="476"/>
        <v>12087.918181081081</v>
      </c>
      <c r="M3066">
        <f t="shared" si="477"/>
        <v>2749.4027664019909</v>
      </c>
      <c r="N3066">
        <f t="shared" si="478"/>
        <v>14837.320947483071</v>
      </c>
      <c r="O3066">
        <f t="shared" si="479"/>
        <v>0</v>
      </c>
      <c r="P3066">
        <f t="shared" si="480"/>
        <v>12564.674973376088</v>
      </c>
      <c r="Q3066">
        <f t="shared" si="481"/>
        <v>2857.8413266239131</v>
      </c>
      <c r="R3066">
        <f t="shared" si="482"/>
        <v>15422.516300000001</v>
      </c>
    </row>
    <row r="3067" spans="1:18" x14ac:dyDescent="0.3">
      <c r="A3067" t="s">
        <v>33</v>
      </c>
      <c r="B3067" t="s">
        <v>34</v>
      </c>
      <c r="C3067">
        <v>0</v>
      </c>
      <c r="D3067">
        <v>21</v>
      </c>
      <c r="E3067">
        <v>3</v>
      </c>
      <c r="F3067">
        <v>20260111</v>
      </c>
      <c r="G3067">
        <v>20260203</v>
      </c>
      <c r="H3067">
        <v>10551.793100000001</v>
      </c>
      <c r="I3067">
        <f t="shared" si="473"/>
        <v>24</v>
      </c>
      <c r="J3067">
        <f t="shared" si="474"/>
        <v>439.65804583333335</v>
      </c>
      <c r="K3067">
        <f t="shared" si="475"/>
        <v>0</v>
      </c>
      <c r="L3067">
        <f t="shared" si="476"/>
        <v>9232.8189624999995</v>
      </c>
      <c r="M3067">
        <f t="shared" si="477"/>
        <v>1087.5047046541433</v>
      </c>
      <c r="N3067">
        <f t="shared" si="478"/>
        <v>10320.323667154144</v>
      </c>
      <c r="O3067">
        <f t="shared" si="479"/>
        <v>0</v>
      </c>
      <c r="P3067">
        <f t="shared" si="480"/>
        <v>9439.8972904423699</v>
      </c>
      <c r="Q3067">
        <f t="shared" si="481"/>
        <v>1111.8958095576302</v>
      </c>
      <c r="R3067">
        <f t="shared" si="482"/>
        <v>10551.793100000001</v>
      </c>
    </row>
    <row r="3068" spans="1:18" x14ac:dyDescent="0.3">
      <c r="A3068" t="s">
        <v>51</v>
      </c>
      <c r="B3068" t="s">
        <v>52</v>
      </c>
      <c r="C3068">
        <v>0</v>
      </c>
      <c r="D3068">
        <v>30</v>
      </c>
      <c r="E3068">
        <v>2</v>
      </c>
      <c r="F3068">
        <v>20260102</v>
      </c>
      <c r="G3068">
        <v>20260202</v>
      </c>
      <c r="H3068">
        <v>39608.313000000002</v>
      </c>
      <c r="I3068">
        <f t="shared" si="473"/>
        <v>32</v>
      </c>
      <c r="J3068">
        <f t="shared" si="474"/>
        <v>1237.7597812500001</v>
      </c>
      <c r="K3068">
        <f t="shared" si="475"/>
        <v>0</v>
      </c>
      <c r="L3068">
        <f t="shared" si="476"/>
        <v>37132.793437500004</v>
      </c>
      <c r="M3068">
        <f t="shared" si="477"/>
        <v>2041.085639317258</v>
      </c>
      <c r="N3068">
        <f t="shared" si="478"/>
        <v>39173.879076817262</v>
      </c>
      <c r="O3068">
        <f t="shared" si="479"/>
        <v>0</v>
      </c>
      <c r="P3068">
        <f t="shared" si="480"/>
        <v>37544.59194997701</v>
      </c>
      <c r="Q3068">
        <f t="shared" si="481"/>
        <v>2063.7210500229926</v>
      </c>
      <c r="R3068">
        <f t="shared" si="482"/>
        <v>39608.313000000002</v>
      </c>
    </row>
    <row r="3069" spans="1:18" x14ac:dyDescent="0.3">
      <c r="A3069" t="s">
        <v>35</v>
      </c>
      <c r="B3069" t="s">
        <v>36</v>
      </c>
      <c r="C3069">
        <v>0</v>
      </c>
      <c r="D3069">
        <v>11</v>
      </c>
      <c r="E3069">
        <v>1</v>
      </c>
      <c r="F3069">
        <v>20260121</v>
      </c>
      <c r="G3069">
        <v>20260201</v>
      </c>
      <c r="H3069">
        <v>516</v>
      </c>
      <c r="I3069">
        <f t="shared" si="473"/>
        <v>12</v>
      </c>
      <c r="J3069">
        <f t="shared" si="474"/>
        <v>43</v>
      </c>
      <c r="K3069">
        <f t="shared" si="475"/>
        <v>0</v>
      </c>
      <c r="L3069">
        <f t="shared" si="476"/>
        <v>473</v>
      </c>
      <c r="M3069">
        <f t="shared" si="477"/>
        <v>35.45384323362304</v>
      </c>
      <c r="N3069">
        <f t="shared" si="478"/>
        <v>508.45384323362305</v>
      </c>
      <c r="O3069">
        <f t="shared" si="479"/>
        <v>0</v>
      </c>
      <c r="P3069">
        <f t="shared" si="480"/>
        <v>480.01997280185032</v>
      </c>
      <c r="Q3069">
        <f t="shared" si="481"/>
        <v>35.980027198149678</v>
      </c>
      <c r="R3069">
        <f t="shared" si="482"/>
        <v>516</v>
      </c>
    </row>
    <row r="3070" spans="1:18" x14ac:dyDescent="0.3">
      <c r="A3070" t="s">
        <v>35</v>
      </c>
      <c r="B3070" t="s">
        <v>36</v>
      </c>
      <c r="C3070">
        <v>0</v>
      </c>
      <c r="D3070">
        <v>17</v>
      </c>
      <c r="E3070">
        <v>1</v>
      </c>
      <c r="F3070">
        <v>20260115</v>
      </c>
      <c r="G3070">
        <v>20260201</v>
      </c>
      <c r="H3070">
        <v>516</v>
      </c>
      <c r="I3070">
        <f t="shared" si="473"/>
        <v>18</v>
      </c>
      <c r="J3070">
        <f t="shared" si="474"/>
        <v>28.666666666666668</v>
      </c>
      <c r="K3070">
        <f t="shared" si="475"/>
        <v>0</v>
      </c>
      <c r="L3070">
        <f t="shared" si="476"/>
        <v>487.33333333333337</v>
      </c>
      <c r="M3070">
        <f t="shared" si="477"/>
        <v>23.635895489082024</v>
      </c>
      <c r="N3070">
        <f t="shared" si="478"/>
        <v>510.9692288224154</v>
      </c>
      <c r="O3070">
        <f t="shared" si="479"/>
        <v>0</v>
      </c>
      <c r="P3070">
        <f t="shared" si="480"/>
        <v>492.13139620858652</v>
      </c>
      <c r="Q3070">
        <f t="shared" si="481"/>
        <v>23.868603791413477</v>
      </c>
      <c r="R3070">
        <f t="shared" si="482"/>
        <v>516</v>
      </c>
    </row>
    <row r="3071" spans="1:18" x14ac:dyDescent="0.3">
      <c r="A3071" t="s">
        <v>35</v>
      </c>
      <c r="B3071" t="s">
        <v>34</v>
      </c>
      <c r="C3071">
        <v>0</v>
      </c>
      <c r="D3071">
        <v>17</v>
      </c>
      <c r="E3071">
        <v>1</v>
      </c>
      <c r="F3071">
        <v>20260115</v>
      </c>
      <c r="G3071">
        <v>20260201</v>
      </c>
      <c r="H3071">
        <v>9192.5017000000007</v>
      </c>
      <c r="I3071">
        <f t="shared" si="473"/>
        <v>18</v>
      </c>
      <c r="J3071">
        <f t="shared" si="474"/>
        <v>510.69453888888893</v>
      </c>
      <c r="K3071">
        <f t="shared" si="475"/>
        <v>0</v>
      </c>
      <c r="L3071">
        <f t="shared" si="476"/>
        <v>8681.8071611111118</v>
      </c>
      <c r="M3071">
        <f t="shared" si="477"/>
        <v>421.07172376823422</v>
      </c>
      <c r="N3071">
        <f t="shared" si="478"/>
        <v>9102.8788848793465</v>
      </c>
      <c r="O3071">
        <f t="shared" si="479"/>
        <v>0</v>
      </c>
      <c r="P3071">
        <f t="shared" si="480"/>
        <v>8767.2842950984596</v>
      </c>
      <c r="Q3071">
        <f t="shared" si="481"/>
        <v>425.21740490154042</v>
      </c>
      <c r="R3071">
        <f t="shared" si="482"/>
        <v>9192.5017000000007</v>
      </c>
    </row>
    <row r="3072" spans="1:18" x14ac:dyDescent="0.3">
      <c r="A3072" t="s">
        <v>39</v>
      </c>
      <c r="B3072" t="s">
        <v>40</v>
      </c>
      <c r="C3072">
        <v>0</v>
      </c>
      <c r="D3072">
        <v>28</v>
      </c>
      <c r="E3072">
        <v>7</v>
      </c>
      <c r="F3072">
        <v>20260104</v>
      </c>
      <c r="G3072">
        <v>20260207</v>
      </c>
      <c r="H3072">
        <v>10547.5764</v>
      </c>
      <c r="I3072">
        <f t="shared" si="473"/>
        <v>35</v>
      </c>
      <c r="J3072">
        <f t="shared" si="474"/>
        <v>301.35932571428572</v>
      </c>
      <c r="K3072">
        <f t="shared" si="475"/>
        <v>0</v>
      </c>
      <c r="L3072">
        <f t="shared" si="476"/>
        <v>8438.0611200000003</v>
      </c>
      <c r="M3072">
        <f t="shared" si="477"/>
        <v>1739.3121868849398</v>
      </c>
      <c r="N3072">
        <f t="shared" si="478"/>
        <v>10177.37330688494</v>
      </c>
      <c r="O3072">
        <f t="shared" si="479"/>
        <v>0</v>
      </c>
      <c r="P3072">
        <f t="shared" si="480"/>
        <v>8744.9965376489436</v>
      </c>
      <c r="Q3072">
        <f t="shared" si="481"/>
        <v>1802.5798623510575</v>
      </c>
      <c r="R3072">
        <f t="shared" si="482"/>
        <v>10547.576400000002</v>
      </c>
    </row>
    <row r="3073" spans="1:18" x14ac:dyDescent="0.3">
      <c r="A3073" t="s">
        <v>33</v>
      </c>
      <c r="B3073" t="s">
        <v>34</v>
      </c>
      <c r="C3073">
        <v>0</v>
      </c>
      <c r="D3073">
        <v>12</v>
      </c>
      <c r="E3073">
        <v>1</v>
      </c>
      <c r="F3073">
        <v>20260120</v>
      </c>
      <c r="G3073">
        <v>20260201</v>
      </c>
      <c r="H3073">
        <v>638482.50789999997</v>
      </c>
      <c r="I3073">
        <f t="shared" si="473"/>
        <v>13</v>
      </c>
      <c r="J3073">
        <f t="shared" si="474"/>
        <v>49114.03906923077</v>
      </c>
      <c r="K3073">
        <f t="shared" si="475"/>
        <v>0</v>
      </c>
      <c r="L3073">
        <f t="shared" si="476"/>
        <v>589368.46883076918</v>
      </c>
      <c r="M3073">
        <f t="shared" si="477"/>
        <v>40494.917249547558</v>
      </c>
      <c r="N3073">
        <f t="shared" si="478"/>
        <v>629863.38608031673</v>
      </c>
      <c r="O3073">
        <f t="shared" si="479"/>
        <v>0</v>
      </c>
      <c r="P3073">
        <f t="shared" si="480"/>
        <v>597433.45362238365</v>
      </c>
      <c r="Q3073">
        <f t="shared" si="481"/>
        <v>41049.054277616269</v>
      </c>
      <c r="R3073">
        <f t="shared" si="482"/>
        <v>638482.50789999997</v>
      </c>
    </row>
    <row r="3074" spans="1:18" x14ac:dyDescent="0.3">
      <c r="A3074" t="s">
        <v>35</v>
      </c>
      <c r="B3074" t="s">
        <v>36</v>
      </c>
      <c r="C3074">
        <v>0</v>
      </c>
      <c r="D3074">
        <v>23</v>
      </c>
      <c r="E3074">
        <v>10</v>
      </c>
      <c r="F3074">
        <v>20260109</v>
      </c>
      <c r="G3074">
        <v>20260210</v>
      </c>
      <c r="H3074">
        <v>1548</v>
      </c>
      <c r="I3074">
        <f t="shared" si="473"/>
        <v>33</v>
      </c>
      <c r="J3074">
        <f t="shared" si="474"/>
        <v>46.909090909090907</v>
      </c>
      <c r="K3074">
        <f t="shared" si="475"/>
        <v>0</v>
      </c>
      <c r="L3074">
        <f t="shared" si="476"/>
        <v>1078.9090909090908</v>
      </c>
      <c r="M3074">
        <f t="shared" si="477"/>
        <v>386.76919891225128</v>
      </c>
      <c r="N3074">
        <f t="shared" si="478"/>
        <v>1465.6782898213421</v>
      </c>
      <c r="O3074">
        <f t="shared" si="479"/>
        <v>0</v>
      </c>
      <c r="P3074">
        <f t="shared" si="480"/>
        <v>1139.5074105456351</v>
      </c>
      <c r="Q3074">
        <f t="shared" si="481"/>
        <v>408.4925894543648</v>
      </c>
      <c r="R3074">
        <f t="shared" si="482"/>
        <v>1548</v>
      </c>
    </row>
    <row r="3075" spans="1:18" x14ac:dyDescent="0.3">
      <c r="A3075" t="s">
        <v>41</v>
      </c>
      <c r="B3075" t="s">
        <v>42</v>
      </c>
      <c r="C3075">
        <v>0</v>
      </c>
      <c r="D3075">
        <v>28</v>
      </c>
      <c r="E3075">
        <v>1</v>
      </c>
      <c r="F3075">
        <v>20260104</v>
      </c>
      <c r="G3075">
        <v>20260201</v>
      </c>
      <c r="H3075">
        <v>90166.536099999998</v>
      </c>
      <c r="I3075">
        <f t="shared" si="473"/>
        <v>29</v>
      </c>
      <c r="J3075">
        <f t="shared" si="474"/>
        <v>3109.1909000000001</v>
      </c>
      <c r="K3075">
        <f t="shared" si="475"/>
        <v>0</v>
      </c>
      <c r="L3075">
        <f t="shared" si="476"/>
        <v>87057.345199999996</v>
      </c>
      <c r="M3075">
        <f t="shared" si="477"/>
        <v>2563.5527151629612</v>
      </c>
      <c r="N3075">
        <f t="shared" si="478"/>
        <v>89620.897915162961</v>
      </c>
      <c r="O3075">
        <f t="shared" si="479"/>
        <v>0</v>
      </c>
      <c r="P3075">
        <f t="shared" si="480"/>
        <v>87587.375727663602</v>
      </c>
      <c r="Q3075">
        <f t="shared" si="481"/>
        <v>2579.1603723363992</v>
      </c>
      <c r="R3075">
        <f t="shared" si="482"/>
        <v>90166.536099999998</v>
      </c>
    </row>
    <row r="3076" spans="1:18" x14ac:dyDescent="0.3">
      <c r="A3076" t="s">
        <v>0</v>
      </c>
      <c r="B3076" t="s">
        <v>0</v>
      </c>
      <c r="C3076">
        <v>22</v>
      </c>
      <c r="D3076">
        <v>31</v>
      </c>
      <c r="E3076">
        <v>6</v>
      </c>
      <c r="F3076">
        <v>20251210</v>
      </c>
      <c r="G3076">
        <v>20260206</v>
      </c>
      <c r="H3076">
        <v>1008.3197</v>
      </c>
      <c r="I3076">
        <f t="shared" si="473"/>
        <v>59</v>
      </c>
      <c r="J3076">
        <f t="shared" si="474"/>
        <v>17.09016440677966</v>
      </c>
      <c r="K3076">
        <f t="shared" si="475"/>
        <v>317.60299603596354</v>
      </c>
      <c r="L3076">
        <f t="shared" si="476"/>
        <v>529.79509661016948</v>
      </c>
      <c r="M3076">
        <f t="shared" si="477"/>
        <v>84.545861820671206</v>
      </c>
      <c r="N3076">
        <f t="shared" si="478"/>
        <v>931.94395446680426</v>
      </c>
      <c r="O3076">
        <f t="shared" si="479"/>
        <v>343.63156297881329</v>
      </c>
      <c r="P3076">
        <f t="shared" si="480"/>
        <v>573.21347524709483</v>
      </c>
      <c r="Q3076">
        <f t="shared" si="481"/>
        <v>91.474661774091928</v>
      </c>
      <c r="R3076">
        <f t="shared" si="482"/>
        <v>1008.3197000000001</v>
      </c>
    </row>
    <row r="3077" spans="1:18" x14ac:dyDescent="0.3">
      <c r="A3077" t="s">
        <v>0</v>
      </c>
      <c r="B3077" t="s">
        <v>0</v>
      </c>
      <c r="C3077">
        <v>22</v>
      </c>
      <c r="D3077">
        <v>31</v>
      </c>
      <c r="E3077">
        <v>9</v>
      </c>
      <c r="F3077">
        <v>20251210</v>
      </c>
      <c r="G3077">
        <v>20260209</v>
      </c>
      <c r="H3077">
        <v>588.28330000000005</v>
      </c>
      <c r="I3077">
        <f t="shared" si="473"/>
        <v>62</v>
      </c>
      <c r="J3077">
        <f t="shared" si="474"/>
        <v>9.4884403225806455</v>
      </c>
      <c r="K3077">
        <f t="shared" si="475"/>
        <v>176.33283112037122</v>
      </c>
      <c r="L3077">
        <f t="shared" si="476"/>
        <v>294.14165000000003</v>
      </c>
      <c r="M3077">
        <f t="shared" si="477"/>
        <v>70.409653059424556</v>
      </c>
      <c r="N3077">
        <f t="shared" si="478"/>
        <v>540.88413417979586</v>
      </c>
      <c r="O3077">
        <f t="shared" si="479"/>
        <v>191.78536258442458</v>
      </c>
      <c r="P3077">
        <f t="shared" si="480"/>
        <v>319.91809260932229</v>
      </c>
      <c r="Q3077">
        <f t="shared" si="481"/>
        <v>76.579844806253149</v>
      </c>
      <c r="R3077">
        <f t="shared" si="482"/>
        <v>588.28330000000005</v>
      </c>
    </row>
    <row r="3078" spans="1:18" x14ac:dyDescent="0.3">
      <c r="A3078" t="s">
        <v>0</v>
      </c>
      <c r="B3078" t="s">
        <v>0</v>
      </c>
      <c r="C3078">
        <v>30</v>
      </c>
      <c r="D3078">
        <v>31</v>
      </c>
      <c r="E3078">
        <v>10</v>
      </c>
      <c r="F3078">
        <v>20251202</v>
      </c>
      <c r="G3078">
        <v>20260210</v>
      </c>
      <c r="H3078">
        <v>3699.0855999999999</v>
      </c>
      <c r="I3078">
        <f t="shared" si="473"/>
        <v>71</v>
      </c>
      <c r="J3078">
        <f t="shared" si="474"/>
        <v>52.099797183098588</v>
      </c>
      <c r="K3078">
        <f t="shared" si="475"/>
        <v>1320.3010130456798</v>
      </c>
      <c r="L3078">
        <f t="shared" si="476"/>
        <v>1615.0937126760562</v>
      </c>
      <c r="M3078">
        <f t="shared" si="477"/>
        <v>429.5669864728215</v>
      </c>
      <c r="N3078">
        <f t="shared" si="478"/>
        <v>3364.9617121945575</v>
      </c>
      <c r="O3078">
        <f t="shared" si="479"/>
        <v>1451.4003078618998</v>
      </c>
      <c r="P3078">
        <f t="shared" si="480"/>
        <v>1775.4644498805242</v>
      </c>
      <c r="Q3078">
        <f t="shared" si="481"/>
        <v>472.22084225757595</v>
      </c>
      <c r="R3078">
        <f t="shared" si="482"/>
        <v>3699.0855999999999</v>
      </c>
    </row>
    <row r="3079" spans="1:18" x14ac:dyDescent="0.3">
      <c r="A3079" t="s">
        <v>33</v>
      </c>
      <c r="B3079" t="s">
        <v>34</v>
      </c>
      <c r="C3079">
        <v>0</v>
      </c>
      <c r="D3079">
        <v>4</v>
      </c>
      <c r="E3079">
        <v>2</v>
      </c>
      <c r="F3079">
        <v>20260128</v>
      </c>
      <c r="G3079">
        <v>20260202</v>
      </c>
      <c r="H3079">
        <v>3872.1352999999999</v>
      </c>
      <c r="I3079">
        <f t="shared" si="473"/>
        <v>6</v>
      </c>
      <c r="J3079">
        <f t="shared" si="474"/>
        <v>645.35588333333328</v>
      </c>
      <c r="K3079">
        <f t="shared" si="475"/>
        <v>0</v>
      </c>
      <c r="L3079">
        <f t="shared" si="476"/>
        <v>2581.4235333333331</v>
      </c>
      <c r="M3079">
        <f t="shared" si="477"/>
        <v>1064.2021543068054</v>
      </c>
      <c r="N3079">
        <f t="shared" si="478"/>
        <v>3645.6256876401385</v>
      </c>
      <c r="O3079">
        <f t="shared" si="479"/>
        <v>0</v>
      </c>
      <c r="P3079">
        <f t="shared" si="480"/>
        <v>2741.8122550428438</v>
      </c>
      <c r="Q3079">
        <f t="shared" si="481"/>
        <v>1130.3230449571563</v>
      </c>
      <c r="R3079">
        <f t="shared" si="482"/>
        <v>3872.1352999999999</v>
      </c>
    </row>
    <row r="3080" spans="1:18" x14ac:dyDescent="0.3">
      <c r="A3080" t="s">
        <v>0</v>
      </c>
      <c r="B3080" t="s">
        <v>0</v>
      </c>
      <c r="C3080">
        <v>24</v>
      </c>
      <c r="D3080">
        <v>31</v>
      </c>
      <c r="E3080">
        <v>10</v>
      </c>
      <c r="F3080">
        <v>20251208</v>
      </c>
      <c r="G3080">
        <v>20260210</v>
      </c>
      <c r="H3080">
        <v>588.33870000000002</v>
      </c>
      <c r="I3080">
        <f t="shared" si="473"/>
        <v>65</v>
      </c>
      <c r="J3080">
        <f t="shared" si="474"/>
        <v>9.0513646153846157</v>
      </c>
      <c r="K3080">
        <f t="shared" si="475"/>
        <v>183.50207129044156</v>
      </c>
      <c r="L3080">
        <f t="shared" si="476"/>
        <v>280.59230307692309</v>
      </c>
      <c r="M3080">
        <f t="shared" si="477"/>
        <v>74.629223749816006</v>
      </c>
      <c r="N3080">
        <f t="shared" si="478"/>
        <v>538.7235981171807</v>
      </c>
      <c r="O3080">
        <f t="shared" si="479"/>
        <v>200.40215510819792</v>
      </c>
      <c r="P3080">
        <f t="shared" si="480"/>
        <v>306.43415547275652</v>
      </c>
      <c r="Q3080">
        <f t="shared" si="481"/>
        <v>81.502389419045599</v>
      </c>
      <c r="R3080">
        <f t="shared" si="482"/>
        <v>588.33870000000002</v>
      </c>
    </row>
    <row r="3081" spans="1:18" x14ac:dyDescent="0.3">
      <c r="A3081" t="s">
        <v>41</v>
      </c>
      <c r="B3081" t="s">
        <v>42</v>
      </c>
      <c r="C3081">
        <v>0</v>
      </c>
      <c r="D3081">
        <v>26</v>
      </c>
      <c r="E3081">
        <v>9</v>
      </c>
      <c r="F3081">
        <v>20260106</v>
      </c>
      <c r="G3081">
        <v>20260209</v>
      </c>
      <c r="H3081">
        <v>338750.39250000002</v>
      </c>
      <c r="I3081">
        <f t="shared" si="473"/>
        <v>35</v>
      </c>
      <c r="J3081">
        <f t="shared" si="474"/>
        <v>9678.5826428571436</v>
      </c>
      <c r="K3081">
        <f t="shared" si="475"/>
        <v>0</v>
      </c>
      <c r="L3081">
        <f t="shared" si="476"/>
        <v>251643.14871428572</v>
      </c>
      <c r="M3081">
        <f t="shared" si="477"/>
        <v>71820.617806783703</v>
      </c>
      <c r="N3081">
        <f t="shared" si="478"/>
        <v>323463.76652106945</v>
      </c>
      <c r="O3081">
        <f t="shared" si="479"/>
        <v>0</v>
      </c>
      <c r="P3081">
        <f t="shared" si="480"/>
        <v>263535.59260662232</v>
      </c>
      <c r="Q3081">
        <f t="shared" si="481"/>
        <v>75214.799893377654</v>
      </c>
      <c r="R3081">
        <f t="shared" si="482"/>
        <v>338750.39249999996</v>
      </c>
    </row>
    <row r="3082" spans="1:18" x14ac:dyDescent="0.3">
      <c r="A3082" t="s">
        <v>0</v>
      </c>
      <c r="B3082" t="s">
        <v>0</v>
      </c>
      <c r="C3082">
        <v>13</v>
      </c>
      <c r="D3082">
        <v>31</v>
      </c>
      <c r="E3082">
        <v>1</v>
      </c>
      <c r="F3082">
        <v>20251219</v>
      </c>
      <c r="G3082">
        <v>20260201</v>
      </c>
      <c r="H3082">
        <v>2183.7163</v>
      </c>
      <c r="I3082">
        <f t="shared" si="473"/>
        <v>45</v>
      </c>
      <c r="J3082">
        <f t="shared" si="474"/>
        <v>48.527028888888893</v>
      </c>
      <c r="K3082">
        <f t="shared" si="475"/>
        <v>532.89632286544474</v>
      </c>
      <c r="L3082">
        <f t="shared" si="476"/>
        <v>1504.3378955555556</v>
      </c>
      <c r="M3082">
        <f t="shared" si="477"/>
        <v>40.010922670236354</v>
      </c>
      <c r="N3082">
        <f t="shared" si="478"/>
        <v>2077.2451410912367</v>
      </c>
      <c r="O3082">
        <f t="shared" si="479"/>
        <v>560.21042650749064</v>
      </c>
      <c r="P3082">
        <f t="shared" si="480"/>
        <v>1581.4441532435767</v>
      </c>
      <c r="Q3082">
        <f t="shared" si="481"/>
        <v>42.061720248932851</v>
      </c>
      <c r="R3082">
        <f t="shared" si="482"/>
        <v>2183.7163</v>
      </c>
    </row>
    <row r="3083" spans="1:18" x14ac:dyDescent="0.3">
      <c r="A3083" t="s">
        <v>0</v>
      </c>
      <c r="B3083" t="s">
        <v>0</v>
      </c>
      <c r="C3083">
        <v>13</v>
      </c>
      <c r="D3083">
        <v>31</v>
      </c>
      <c r="E3083">
        <v>3</v>
      </c>
      <c r="F3083">
        <v>20251219</v>
      </c>
      <c r="G3083">
        <v>20260203</v>
      </c>
      <c r="H3083">
        <v>798.12180000000001</v>
      </c>
      <c r="I3083">
        <f t="shared" ref="I3083:I3146" si="483">IF(C3083&lt;0,0,C3083)+D3083+E3083</f>
        <v>47</v>
      </c>
      <c r="J3083">
        <f t="shared" ref="J3083:J3146" si="484">H3083/I3083</f>
        <v>16.981314893617022</v>
      </c>
      <c r="K3083">
        <f t="shared" ref="K3083:K3146" si="485">IF(C3083&lt;0,0,C3083)*$J3083*$B$6</f>
        <v>186.47917400730691</v>
      </c>
      <c r="L3083">
        <f t="shared" ref="L3083:L3146" si="486">IF(D3083&lt;0,0,D3083)*$J3083*$C$6</f>
        <v>526.42076170212772</v>
      </c>
      <c r="M3083">
        <f t="shared" ref="M3083:M3146" si="487">IF(E3083&lt;0,0,E3083)*$J3083*$D$6</f>
        <v>42.003689032959478</v>
      </c>
      <c r="N3083">
        <f t="shared" ref="N3083:N3146" si="488">K3083+L3083+M3083</f>
        <v>754.90362474239419</v>
      </c>
      <c r="O3083">
        <f t="shared" ref="O3083:O3146" si="489">K3083/$N3083*$H3083</f>
        <v>197.15509257491419</v>
      </c>
      <c r="P3083">
        <f t="shared" ref="P3083:P3146" si="490">L3083/$N3083*$H3083</f>
        <v>556.55831038093891</v>
      </c>
      <c r="Q3083">
        <f t="shared" ref="Q3083:Q3146" si="491">M3083/$N3083*$H3083</f>
        <v>44.408397044146845</v>
      </c>
      <c r="R3083">
        <f t="shared" ref="R3083:R3146" si="492">O3083+P3083+Q3083</f>
        <v>798.12179999999989</v>
      </c>
    </row>
    <row r="3084" spans="1:18" x14ac:dyDescent="0.3">
      <c r="A3084" t="s">
        <v>33</v>
      </c>
      <c r="B3084" t="s">
        <v>34</v>
      </c>
      <c r="C3084">
        <v>6</v>
      </c>
      <c r="D3084">
        <v>31</v>
      </c>
      <c r="E3084">
        <v>1</v>
      </c>
      <c r="F3084">
        <v>20251226</v>
      </c>
      <c r="G3084">
        <v>20260201</v>
      </c>
      <c r="H3084">
        <v>2308180.9846999999</v>
      </c>
      <c r="I3084">
        <f t="shared" si="483"/>
        <v>38</v>
      </c>
      <c r="J3084">
        <f t="shared" si="484"/>
        <v>60741.604860526313</v>
      </c>
      <c r="K3084">
        <f t="shared" si="485"/>
        <v>307859.94098798383</v>
      </c>
      <c r="L3084">
        <f t="shared" si="486"/>
        <v>1882989.7506763157</v>
      </c>
      <c r="M3084">
        <f t="shared" si="487"/>
        <v>50081.938057762207</v>
      </c>
      <c r="N3084">
        <f t="shared" si="488"/>
        <v>2240931.6297220616</v>
      </c>
      <c r="O3084">
        <f t="shared" si="489"/>
        <v>317098.67999295559</v>
      </c>
      <c r="P3084">
        <f t="shared" si="490"/>
        <v>1939497.4301090688</v>
      </c>
      <c r="Q3084">
        <f t="shared" si="491"/>
        <v>51584.874597975744</v>
      </c>
      <c r="R3084">
        <f t="shared" si="492"/>
        <v>2308180.9846999999</v>
      </c>
    </row>
    <row r="3085" spans="1:18" x14ac:dyDescent="0.3">
      <c r="A3085" t="s">
        <v>33</v>
      </c>
      <c r="B3085" t="s">
        <v>34</v>
      </c>
      <c r="C3085">
        <v>6</v>
      </c>
      <c r="D3085">
        <v>31</v>
      </c>
      <c r="E3085">
        <v>4</v>
      </c>
      <c r="F3085">
        <v>20251226</v>
      </c>
      <c r="G3085">
        <v>20260204</v>
      </c>
      <c r="H3085">
        <v>471765.22779999999</v>
      </c>
      <c r="I3085">
        <f t="shared" si="483"/>
        <v>41</v>
      </c>
      <c r="J3085">
        <f t="shared" si="484"/>
        <v>11506.468970731707</v>
      </c>
      <c r="K3085">
        <f t="shared" si="485"/>
        <v>58318.855197248668</v>
      </c>
      <c r="L3085">
        <f t="shared" si="486"/>
        <v>356700.53809268289</v>
      </c>
      <c r="M3085">
        <f t="shared" si="487"/>
        <v>37948.702052173932</v>
      </c>
      <c r="N3085">
        <f t="shared" si="488"/>
        <v>452968.09534210549</v>
      </c>
      <c r="O3085">
        <f t="shared" si="489"/>
        <v>60738.953339276799</v>
      </c>
      <c r="P3085">
        <f t="shared" si="490"/>
        <v>371502.78869549074</v>
      </c>
      <c r="Q3085">
        <f t="shared" si="491"/>
        <v>39523.48576523245</v>
      </c>
      <c r="R3085">
        <f t="shared" si="492"/>
        <v>471765.22779999999</v>
      </c>
    </row>
    <row r="3086" spans="1:18" x14ac:dyDescent="0.3">
      <c r="A3086" t="s">
        <v>33</v>
      </c>
      <c r="B3086" t="s">
        <v>34</v>
      </c>
      <c r="C3086">
        <v>6</v>
      </c>
      <c r="D3086">
        <v>31</v>
      </c>
      <c r="E3086">
        <v>5</v>
      </c>
      <c r="F3086">
        <v>20251226</v>
      </c>
      <c r="G3086">
        <v>20260205</v>
      </c>
      <c r="H3086">
        <v>299078.77630000003</v>
      </c>
      <c r="I3086">
        <f t="shared" si="483"/>
        <v>42</v>
      </c>
      <c r="J3086">
        <f t="shared" si="484"/>
        <v>7120.9232452380957</v>
      </c>
      <c r="K3086">
        <f t="shared" si="485"/>
        <v>36091.358058331796</v>
      </c>
      <c r="L3086">
        <f t="shared" si="486"/>
        <v>220748.62060238098</v>
      </c>
      <c r="M3086">
        <f t="shared" si="487"/>
        <v>29356.290280852751</v>
      </c>
      <c r="N3086">
        <f t="shared" si="488"/>
        <v>286196.26894156553</v>
      </c>
      <c r="O3086">
        <f t="shared" si="489"/>
        <v>37715.932646539593</v>
      </c>
      <c r="P3086">
        <f t="shared" si="490"/>
        <v>230685.14332432838</v>
      </c>
      <c r="Q3086">
        <f t="shared" si="491"/>
        <v>30677.700329132032</v>
      </c>
      <c r="R3086">
        <f t="shared" si="492"/>
        <v>299078.77630000003</v>
      </c>
    </row>
    <row r="3087" spans="1:18" x14ac:dyDescent="0.3">
      <c r="A3087" t="s">
        <v>33</v>
      </c>
      <c r="B3087" t="s">
        <v>34</v>
      </c>
      <c r="C3087">
        <v>5</v>
      </c>
      <c r="D3087">
        <v>31</v>
      </c>
      <c r="E3087">
        <v>2</v>
      </c>
      <c r="F3087">
        <v>20251227</v>
      </c>
      <c r="G3087">
        <v>20260202</v>
      </c>
      <c r="H3087">
        <v>618988.45739999996</v>
      </c>
      <c r="I3087">
        <f t="shared" si="483"/>
        <v>38</v>
      </c>
      <c r="J3087">
        <f t="shared" si="484"/>
        <v>16289.169931578946</v>
      </c>
      <c r="K3087">
        <f t="shared" si="485"/>
        <v>68799.396303324305</v>
      </c>
      <c r="L3087">
        <f t="shared" si="486"/>
        <v>504964.26787894731</v>
      </c>
      <c r="M3087">
        <f t="shared" si="487"/>
        <v>26861.101263257955</v>
      </c>
      <c r="N3087">
        <f t="shared" si="488"/>
        <v>600624.76544552948</v>
      </c>
      <c r="O3087">
        <f t="shared" si="489"/>
        <v>70902.890852755037</v>
      </c>
      <c r="P3087">
        <f t="shared" si="490"/>
        <v>520403.20545999298</v>
      </c>
      <c r="Q3087">
        <f t="shared" si="491"/>
        <v>27682.361087252077</v>
      </c>
      <c r="R3087">
        <f t="shared" si="492"/>
        <v>618988.45740000007</v>
      </c>
    </row>
    <row r="3088" spans="1:18" x14ac:dyDescent="0.3">
      <c r="A3088" t="s">
        <v>0</v>
      </c>
      <c r="B3088" t="s">
        <v>0</v>
      </c>
      <c r="C3088">
        <v>13</v>
      </c>
      <c r="D3088">
        <v>31</v>
      </c>
      <c r="E3088">
        <v>5</v>
      </c>
      <c r="F3088">
        <v>20251219</v>
      </c>
      <c r="G3088">
        <v>20260205</v>
      </c>
      <c r="H3088">
        <v>1386.4070999999999</v>
      </c>
      <c r="I3088">
        <f t="shared" si="483"/>
        <v>49</v>
      </c>
      <c r="J3088">
        <f t="shared" si="484"/>
        <v>28.29402244897959</v>
      </c>
      <c r="K3088">
        <f t="shared" si="485"/>
        <v>310.70891557479814</v>
      </c>
      <c r="L3088">
        <f t="shared" si="486"/>
        <v>877.11469591836726</v>
      </c>
      <c r="M3088">
        <f t="shared" si="487"/>
        <v>116.64323678543413</v>
      </c>
      <c r="N3088">
        <f t="shared" si="488"/>
        <v>1304.4668482785994</v>
      </c>
      <c r="O3088">
        <f t="shared" si="489"/>
        <v>330.22613579996471</v>
      </c>
      <c r="P3088">
        <f t="shared" si="490"/>
        <v>932.2107675946487</v>
      </c>
      <c r="Q3088">
        <f t="shared" si="491"/>
        <v>123.97019660538665</v>
      </c>
      <c r="R3088">
        <f t="shared" si="492"/>
        <v>1386.4071000000001</v>
      </c>
    </row>
    <row r="3089" spans="1:18" x14ac:dyDescent="0.3">
      <c r="A3089" t="s">
        <v>0</v>
      </c>
      <c r="B3089" t="s">
        <v>0</v>
      </c>
      <c r="C3089">
        <v>8</v>
      </c>
      <c r="D3089">
        <v>31</v>
      </c>
      <c r="E3089">
        <v>3</v>
      </c>
      <c r="F3089">
        <v>20251224</v>
      </c>
      <c r="G3089">
        <v>20260203</v>
      </c>
      <c r="H3089">
        <v>1008.13</v>
      </c>
      <c r="I3089">
        <f t="shared" si="483"/>
        <v>42</v>
      </c>
      <c r="J3089">
        <f t="shared" si="484"/>
        <v>24.003095238095238</v>
      </c>
      <c r="K3089">
        <f t="shared" si="485"/>
        <v>162.20823712723848</v>
      </c>
      <c r="L3089">
        <f t="shared" si="486"/>
        <v>744.09595238095233</v>
      </c>
      <c r="M3089">
        <f t="shared" si="487"/>
        <v>59.372230862312939</v>
      </c>
      <c r="N3089">
        <f t="shared" si="488"/>
        <v>965.67642037050371</v>
      </c>
      <c r="O3089">
        <f t="shared" si="489"/>
        <v>169.33932179098056</v>
      </c>
      <c r="P3089">
        <f t="shared" si="490"/>
        <v>776.8082938030102</v>
      </c>
      <c r="Q3089">
        <f t="shared" si="491"/>
        <v>61.982384406009245</v>
      </c>
      <c r="R3089">
        <f t="shared" si="492"/>
        <v>1008.13</v>
      </c>
    </row>
    <row r="3090" spans="1:18" x14ac:dyDescent="0.3">
      <c r="A3090" t="s">
        <v>0</v>
      </c>
      <c r="B3090" t="s">
        <v>0</v>
      </c>
      <c r="C3090">
        <v>13</v>
      </c>
      <c r="D3090">
        <v>31</v>
      </c>
      <c r="E3090">
        <v>4</v>
      </c>
      <c r="F3090">
        <v>20251219</v>
      </c>
      <c r="G3090">
        <v>20260204</v>
      </c>
      <c r="H3090">
        <v>210.05179999999999</v>
      </c>
      <c r="I3090">
        <f t="shared" si="483"/>
        <v>48</v>
      </c>
      <c r="J3090">
        <f t="shared" si="484"/>
        <v>4.3760791666666661</v>
      </c>
      <c r="K3090">
        <f t="shared" si="485"/>
        <v>48.055620751566288</v>
      </c>
      <c r="L3090">
        <f t="shared" si="486"/>
        <v>135.65845416666664</v>
      </c>
      <c r="M3090">
        <f t="shared" si="487"/>
        <v>14.432448814225463</v>
      </c>
      <c r="N3090">
        <f t="shared" si="488"/>
        <v>198.14652373245841</v>
      </c>
      <c r="O3090">
        <f t="shared" si="489"/>
        <v>50.942955994591209</v>
      </c>
      <c r="P3090">
        <f t="shared" si="490"/>
        <v>143.80924755157847</v>
      </c>
      <c r="Q3090">
        <f t="shared" si="491"/>
        <v>15.299596453830311</v>
      </c>
      <c r="R3090">
        <f t="shared" si="492"/>
        <v>210.05179999999999</v>
      </c>
    </row>
    <row r="3091" spans="1:18" x14ac:dyDescent="0.3">
      <c r="A3091" t="s">
        <v>33</v>
      </c>
      <c r="B3091" t="s">
        <v>34</v>
      </c>
      <c r="C3091">
        <v>3</v>
      </c>
      <c r="D3091">
        <v>31</v>
      </c>
      <c r="E3091">
        <v>3</v>
      </c>
      <c r="F3091">
        <v>20251229</v>
      </c>
      <c r="G3091">
        <v>20260203</v>
      </c>
      <c r="H3091">
        <v>604261.50210000004</v>
      </c>
      <c r="I3091">
        <f t="shared" si="483"/>
        <v>37</v>
      </c>
      <c r="J3091">
        <f t="shared" si="484"/>
        <v>16331.39194864865</v>
      </c>
      <c r="K3091">
        <f t="shared" si="485"/>
        <v>41386.635841342199</v>
      </c>
      <c r="L3091">
        <f t="shared" si="486"/>
        <v>506273.15040810814</v>
      </c>
      <c r="M3091">
        <f t="shared" si="487"/>
        <v>40396.089065179724</v>
      </c>
      <c r="N3091">
        <f t="shared" si="488"/>
        <v>588055.87531462999</v>
      </c>
      <c r="O3091">
        <f t="shared" si="489"/>
        <v>42527.167553550615</v>
      </c>
      <c r="P3091">
        <f t="shared" si="490"/>
        <v>520225.01122843858</v>
      </c>
      <c r="Q3091">
        <f t="shared" si="491"/>
        <v>41509.323318010909</v>
      </c>
      <c r="R3091">
        <f t="shared" si="492"/>
        <v>604261.50210000004</v>
      </c>
    </row>
    <row r="3092" spans="1:18" x14ac:dyDescent="0.3">
      <c r="A3092" t="s">
        <v>0</v>
      </c>
      <c r="B3092" t="s">
        <v>0</v>
      </c>
      <c r="C3092">
        <v>2</v>
      </c>
      <c r="D3092">
        <v>31</v>
      </c>
      <c r="E3092">
        <v>1</v>
      </c>
      <c r="F3092">
        <v>20251230</v>
      </c>
      <c r="G3092">
        <v>20260201</v>
      </c>
      <c r="H3092">
        <v>797.76499999999999</v>
      </c>
      <c r="I3092">
        <f t="shared" si="483"/>
        <v>34</v>
      </c>
      <c r="J3092">
        <f t="shared" si="484"/>
        <v>23.463676470588236</v>
      </c>
      <c r="K3092">
        <f t="shared" si="485"/>
        <v>39.640737570143557</v>
      </c>
      <c r="L3092">
        <f t="shared" si="486"/>
        <v>727.37397058823535</v>
      </c>
      <c r="M3092">
        <f t="shared" si="487"/>
        <v>19.345988541225228</v>
      </c>
      <c r="N3092">
        <f t="shared" si="488"/>
        <v>786.36069669960409</v>
      </c>
      <c r="O3092">
        <f t="shared" si="489"/>
        <v>40.215632775611859</v>
      </c>
      <c r="P3092">
        <f t="shared" si="490"/>
        <v>737.92281084464298</v>
      </c>
      <c r="Q3092">
        <f t="shared" si="491"/>
        <v>19.62655637974526</v>
      </c>
      <c r="R3092">
        <f t="shared" si="492"/>
        <v>797.7650000000001</v>
      </c>
    </row>
    <row r="3093" spans="1:18" x14ac:dyDescent="0.3">
      <c r="A3093" t="s">
        <v>33</v>
      </c>
      <c r="B3093" t="s">
        <v>34</v>
      </c>
      <c r="C3093">
        <v>3</v>
      </c>
      <c r="D3093">
        <v>31</v>
      </c>
      <c r="E3093">
        <v>6</v>
      </c>
      <c r="F3093">
        <v>20251229</v>
      </c>
      <c r="G3093">
        <v>20260206</v>
      </c>
      <c r="H3093">
        <v>104776.29829999999</v>
      </c>
      <c r="I3093">
        <f t="shared" si="483"/>
        <v>40</v>
      </c>
      <c r="J3093">
        <f t="shared" si="484"/>
        <v>2619.4074575</v>
      </c>
      <c r="K3093">
        <f t="shared" si="485"/>
        <v>6638.04180957269</v>
      </c>
      <c r="L3093">
        <f t="shared" si="486"/>
        <v>81201.631182500001</v>
      </c>
      <c r="M3093">
        <f t="shared" si="487"/>
        <v>12958.334143700666</v>
      </c>
      <c r="N3093">
        <f t="shared" si="488"/>
        <v>100798.00713577335</v>
      </c>
      <c r="O3093">
        <f t="shared" si="489"/>
        <v>6900.031742004775</v>
      </c>
      <c r="P3093">
        <f t="shared" si="490"/>
        <v>84406.493471285081</v>
      </c>
      <c r="Q3093">
        <f t="shared" si="491"/>
        <v>13469.773086710135</v>
      </c>
      <c r="R3093">
        <f t="shared" si="492"/>
        <v>104776.29829999999</v>
      </c>
    </row>
    <row r="3094" spans="1:18" x14ac:dyDescent="0.3">
      <c r="A3094" t="s">
        <v>33</v>
      </c>
      <c r="B3094" t="s">
        <v>34</v>
      </c>
      <c r="C3094">
        <v>0</v>
      </c>
      <c r="D3094">
        <v>31</v>
      </c>
      <c r="E3094">
        <v>3</v>
      </c>
      <c r="F3094">
        <v>20260101</v>
      </c>
      <c r="G3094">
        <v>20260203</v>
      </c>
      <c r="H3094">
        <v>17096.607</v>
      </c>
      <c r="I3094">
        <f t="shared" si="483"/>
        <v>34</v>
      </c>
      <c r="J3094">
        <f t="shared" si="484"/>
        <v>502.8413823529412</v>
      </c>
      <c r="K3094">
        <f t="shared" si="485"/>
        <v>0</v>
      </c>
      <c r="L3094">
        <f t="shared" si="486"/>
        <v>15588.082852941177</v>
      </c>
      <c r="M3094">
        <f t="shared" si="487"/>
        <v>1243.7902005571727</v>
      </c>
      <c r="N3094">
        <f t="shared" si="488"/>
        <v>16831.873053498352</v>
      </c>
      <c r="O3094">
        <f t="shared" si="489"/>
        <v>0</v>
      </c>
      <c r="P3094">
        <f t="shared" si="490"/>
        <v>15833.254301117951</v>
      </c>
      <c r="Q3094">
        <f t="shared" si="491"/>
        <v>1263.3526988820483</v>
      </c>
      <c r="R3094">
        <f t="shared" si="492"/>
        <v>17096.607</v>
      </c>
    </row>
    <row r="3095" spans="1:18" x14ac:dyDescent="0.3">
      <c r="A3095" t="s">
        <v>35</v>
      </c>
      <c r="B3095" t="s">
        <v>34</v>
      </c>
      <c r="C3095">
        <v>0</v>
      </c>
      <c r="D3095">
        <v>8</v>
      </c>
      <c r="E3095">
        <v>1</v>
      </c>
      <c r="F3095">
        <v>20260124</v>
      </c>
      <c r="G3095">
        <v>20260201</v>
      </c>
      <c r="H3095">
        <v>6382.2882</v>
      </c>
      <c r="I3095">
        <f t="shared" si="483"/>
        <v>9</v>
      </c>
      <c r="J3095">
        <f t="shared" si="484"/>
        <v>709.14313333333337</v>
      </c>
      <c r="K3095">
        <f t="shared" si="485"/>
        <v>0</v>
      </c>
      <c r="L3095">
        <f t="shared" si="486"/>
        <v>5673.1450666666669</v>
      </c>
      <c r="M3095">
        <f t="shared" si="487"/>
        <v>584.69417393954052</v>
      </c>
      <c r="N3095">
        <f t="shared" si="488"/>
        <v>6257.8392406062076</v>
      </c>
      <c r="O3095">
        <f t="shared" si="489"/>
        <v>0</v>
      </c>
      <c r="P3095">
        <f t="shared" si="490"/>
        <v>5785.9662774538428</v>
      </c>
      <c r="Q3095">
        <f t="shared" si="491"/>
        <v>596.321922546157</v>
      </c>
      <c r="R3095">
        <f t="shared" si="492"/>
        <v>6382.2882</v>
      </c>
    </row>
    <row r="3096" spans="1:18" x14ac:dyDescent="0.3">
      <c r="A3096" t="s">
        <v>43</v>
      </c>
      <c r="B3096" t="s">
        <v>44</v>
      </c>
      <c r="C3096">
        <v>0</v>
      </c>
      <c r="D3096">
        <v>24</v>
      </c>
      <c r="E3096">
        <v>6</v>
      </c>
      <c r="F3096">
        <v>20260108</v>
      </c>
      <c r="G3096">
        <v>20260206</v>
      </c>
      <c r="H3096">
        <v>323231.03450000001</v>
      </c>
      <c r="I3096">
        <f t="shared" si="483"/>
        <v>30</v>
      </c>
      <c r="J3096">
        <f t="shared" si="484"/>
        <v>10774.367816666667</v>
      </c>
      <c r="K3096">
        <f t="shared" si="485"/>
        <v>0</v>
      </c>
      <c r="L3096">
        <f t="shared" si="486"/>
        <v>258584.82760000002</v>
      </c>
      <c r="M3096">
        <f t="shared" si="487"/>
        <v>53301.313606533957</v>
      </c>
      <c r="N3096">
        <f t="shared" si="488"/>
        <v>311886.141206534</v>
      </c>
      <c r="O3096">
        <f t="shared" si="489"/>
        <v>0</v>
      </c>
      <c r="P3096">
        <f t="shared" si="490"/>
        <v>267990.8796454118</v>
      </c>
      <c r="Q3096">
        <f t="shared" si="491"/>
        <v>55240.154854588196</v>
      </c>
      <c r="R3096">
        <f t="shared" si="492"/>
        <v>323231.03450000001</v>
      </c>
    </row>
    <row r="3097" spans="1:18" x14ac:dyDescent="0.3">
      <c r="A3097" t="s">
        <v>0</v>
      </c>
      <c r="B3097" t="s">
        <v>0</v>
      </c>
      <c r="C3097">
        <v>3</v>
      </c>
      <c r="D3097">
        <v>31</v>
      </c>
      <c r="E3097">
        <v>5</v>
      </c>
      <c r="F3097">
        <v>20251229</v>
      </c>
      <c r="G3097">
        <v>20260205</v>
      </c>
      <c r="H3097">
        <v>378.09320000000002</v>
      </c>
      <c r="I3097">
        <f t="shared" si="483"/>
        <v>39</v>
      </c>
      <c r="J3097">
        <f t="shared" si="484"/>
        <v>9.6946974358974369</v>
      </c>
      <c r="K3097">
        <f t="shared" si="485"/>
        <v>24.568078069100608</v>
      </c>
      <c r="L3097">
        <f t="shared" si="486"/>
        <v>300.53562051282057</v>
      </c>
      <c r="M3097">
        <f t="shared" si="487"/>
        <v>39.966777103455229</v>
      </c>
      <c r="N3097">
        <f t="shared" si="488"/>
        <v>365.07047568537644</v>
      </c>
      <c r="O3097">
        <f t="shared" si="489"/>
        <v>25.444465859796065</v>
      </c>
      <c r="P3097">
        <f t="shared" si="490"/>
        <v>311.25626979379877</v>
      </c>
      <c r="Q3097">
        <f t="shared" si="491"/>
        <v>41.39246434640517</v>
      </c>
      <c r="R3097">
        <f t="shared" si="492"/>
        <v>378.09320000000002</v>
      </c>
    </row>
    <row r="3098" spans="1:18" x14ac:dyDescent="0.3">
      <c r="A3098" t="s">
        <v>37</v>
      </c>
      <c r="B3098" t="s">
        <v>38</v>
      </c>
      <c r="C3098">
        <v>2</v>
      </c>
      <c r="D3098">
        <v>31</v>
      </c>
      <c r="E3098">
        <v>3</v>
      </c>
      <c r="F3098">
        <v>20251230</v>
      </c>
      <c r="G3098">
        <v>20260203</v>
      </c>
      <c r="H3098">
        <v>33979.984299999996</v>
      </c>
      <c r="I3098">
        <f t="shared" si="483"/>
        <v>36</v>
      </c>
      <c r="J3098">
        <f t="shared" si="484"/>
        <v>943.88845277777773</v>
      </c>
      <c r="K3098">
        <f t="shared" si="485"/>
        <v>1594.653527504707</v>
      </c>
      <c r="L3098">
        <f t="shared" si="486"/>
        <v>29260.54203611111</v>
      </c>
      <c r="M3098">
        <f t="shared" si="487"/>
        <v>2334.7306908007208</v>
      </c>
      <c r="N3098">
        <f t="shared" si="488"/>
        <v>33189.926254416539</v>
      </c>
      <c r="O3098">
        <f t="shared" si="489"/>
        <v>1632.6129022760049</v>
      </c>
      <c r="P3098">
        <f t="shared" si="490"/>
        <v>29957.064422950891</v>
      </c>
      <c r="Q3098">
        <f t="shared" si="491"/>
        <v>2390.3069747730983</v>
      </c>
      <c r="R3098">
        <f t="shared" si="492"/>
        <v>33979.984299999989</v>
      </c>
    </row>
    <row r="3099" spans="1:18" x14ac:dyDescent="0.3">
      <c r="A3099" t="s">
        <v>33</v>
      </c>
      <c r="B3099" t="s">
        <v>34</v>
      </c>
      <c r="C3099">
        <v>0</v>
      </c>
      <c r="D3099">
        <v>21</v>
      </c>
      <c r="E3099">
        <v>6</v>
      </c>
      <c r="F3099">
        <v>20260111</v>
      </c>
      <c r="G3099">
        <v>20260206</v>
      </c>
      <c r="H3099">
        <v>2648.9560999999999</v>
      </c>
      <c r="I3099">
        <f t="shared" si="483"/>
        <v>27</v>
      </c>
      <c r="J3099">
        <f t="shared" si="484"/>
        <v>98.109485185185179</v>
      </c>
      <c r="K3099">
        <f t="shared" si="485"/>
        <v>0</v>
      </c>
      <c r="L3099">
        <f t="shared" si="486"/>
        <v>2060.2991888888887</v>
      </c>
      <c r="M3099">
        <f t="shared" si="487"/>
        <v>485.35232197493264</v>
      </c>
      <c r="N3099">
        <f t="shared" si="488"/>
        <v>2545.6515108638214</v>
      </c>
      <c r="O3099">
        <f t="shared" si="489"/>
        <v>0</v>
      </c>
      <c r="P3099">
        <f t="shared" si="490"/>
        <v>2143.907789790253</v>
      </c>
      <c r="Q3099">
        <f t="shared" si="491"/>
        <v>505.04831020974672</v>
      </c>
      <c r="R3099">
        <f t="shared" si="492"/>
        <v>2648.9560999999999</v>
      </c>
    </row>
    <row r="3100" spans="1:18" x14ac:dyDescent="0.3">
      <c r="A3100" t="s">
        <v>37</v>
      </c>
      <c r="B3100" t="s">
        <v>38</v>
      </c>
      <c r="C3100">
        <v>0</v>
      </c>
      <c r="D3100">
        <v>29</v>
      </c>
      <c r="E3100">
        <v>9</v>
      </c>
      <c r="F3100">
        <v>20260103</v>
      </c>
      <c r="G3100">
        <v>20260209</v>
      </c>
      <c r="H3100">
        <v>22527.615900000001</v>
      </c>
      <c r="I3100">
        <f t="shared" si="483"/>
        <v>38</v>
      </c>
      <c r="J3100">
        <f t="shared" si="484"/>
        <v>592.83199736842107</v>
      </c>
      <c r="K3100">
        <f t="shared" si="485"/>
        <v>0</v>
      </c>
      <c r="L3100">
        <f t="shared" si="486"/>
        <v>17192.127923684209</v>
      </c>
      <c r="M3100">
        <f t="shared" si="487"/>
        <v>4399.1524252832705</v>
      </c>
      <c r="N3100">
        <f t="shared" si="488"/>
        <v>21591.280348967481</v>
      </c>
      <c r="O3100">
        <f t="shared" si="489"/>
        <v>0</v>
      </c>
      <c r="P3100">
        <f t="shared" si="490"/>
        <v>17937.688182856808</v>
      </c>
      <c r="Q3100">
        <f t="shared" si="491"/>
        <v>4589.9277171431922</v>
      </c>
      <c r="R3100">
        <f t="shared" si="492"/>
        <v>22527.615900000001</v>
      </c>
    </row>
    <row r="3101" spans="1:18" x14ac:dyDescent="0.3">
      <c r="A3101" t="s">
        <v>33</v>
      </c>
      <c r="B3101" t="s">
        <v>34</v>
      </c>
      <c r="C3101">
        <v>9</v>
      </c>
      <c r="D3101">
        <v>31</v>
      </c>
      <c r="E3101">
        <v>4</v>
      </c>
      <c r="F3101">
        <v>20251223</v>
      </c>
      <c r="G3101">
        <v>20260204</v>
      </c>
      <c r="H3101">
        <v>15838.277599999999</v>
      </c>
      <c r="I3101">
        <f t="shared" si="483"/>
        <v>44</v>
      </c>
      <c r="J3101">
        <f t="shared" si="484"/>
        <v>359.96085454545454</v>
      </c>
      <c r="K3101">
        <f t="shared" si="485"/>
        <v>2736.613422368529</v>
      </c>
      <c r="L3101">
        <f t="shared" si="486"/>
        <v>11158.786490909091</v>
      </c>
      <c r="M3101">
        <f t="shared" si="487"/>
        <v>1187.1623913763283</v>
      </c>
      <c r="N3101">
        <f t="shared" si="488"/>
        <v>15082.562304653949</v>
      </c>
      <c r="O3101">
        <f t="shared" si="489"/>
        <v>2873.7320749528485</v>
      </c>
      <c r="P3101">
        <f t="shared" si="490"/>
        <v>11717.900085691246</v>
      </c>
      <c r="Q3101">
        <f t="shared" si="491"/>
        <v>1246.645439355905</v>
      </c>
      <c r="R3101">
        <f t="shared" si="492"/>
        <v>15838.277599999999</v>
      </c>
    </row>
    <row r="3102" spans="1:18" x14ac:dyDescent="0.3">
      <c r="A3102" t="s">
        <v>37</v>
      </c>
      <c r="B3102" t="s">
        <v>38</v>
      </c>
      <c r="C3102">
        <v>0</v>
      </c>
      <c r="D3102">
        <v>26</v>
      </c>
      <c r="E3102">
        <v>11</v>
      </c>
      <c r="F3102">
        <v>20260106</v>
      </c>
      <c r="G3102">
        <v>20260211</v>
      </c>
      <c r="H3102">
        <v>91742.070900000006</v>
      </c>
      <c r="I3102">
        <f t="shared" si="483"/>
        <v>37</v>
      </c>
      <c r="J3102">
        <f t="shared" si="484"/>
        <v>2479.5154297297299</v>
      </c>
      <c r="K3102">
        <f t="shared" si="485"/>
        <v>0</v>
      </c>
      <c r="L3102">
        <f t="shared" si="486"/>
        <v>64467.401172972975</v>
      </c>
      <c r="M3102">
        <f t="shared" si="487"/>
        <v>22488.182901182801</v>
      </c>
      <c r="N3102">
        <f t="shared" si="488"/>
        <v>86955.584074155777</v>
      </c>
      <c r="O3102">
        <f t="shared" si="489"/>
        <v>0</v>
      </c>
      <c r="P3102">
        <f t="shared" si="490"/>
        <v>68016.021651994772</v>
      </c>
      <c r="Q3102">
        <f t="shared" si="491"/>
        <v>23726.049248005245</v>
      </c>
      <c r="R3102">
        <f t="shared" si="492"/>
        <v>91742.070900000021</v>
      </c>
    </row>
    <row r="3103" spans="1:18" x14ac:dyDescent="0.3">
      <c r="A3103" t="s">
        <v>0</v>
      </c>
      <c r="B3103" t="s">
        <v>0</v>
      </c>
      <c r="C3103">
        <v>0</v>
      </c>
      <c r="D3103">
        <v>23</v>
      </c>
      <c r="E3103">
        <v>2</v>
      </c>
      <c r="F3103">
        <v>20260109</v>
      </c>
      <c r="G3103">
        <v>20260202</v>
      </c>
      <c r="H3103">
        <v>294.197</v>
      </c>
      <c r="I3103">
        <f t="shared" si="483"/>
        <v>25</v>
      </c>
      <c r="J3103">
        <f t="shared" si="484"/>
        <v>11.76788</v>
      </c>
      <c r="K3103">
        <f t="shared" si="485"/>
        <v>0</v>
      </c>
      <c r="L3103">
        <f t="shared" si="486"/>
        <v>270.66124000000002</v>
      </c>
      <c r="M3103">
        <f t="shared" si="487"/>
        <v>19.405421986608737</v>
      </c>
      <c r="N3103">
        <f t="shared" si="488"/>
        <v>290.06666198660878</v>
      </c>
      <c r="O3103">
        <f t="shared" si="489"/>
        <v>0</v>
      </c>
      <c r="P3103">
        <f t="shared" si="490"/>
        <v>274.51525893712011</v>
      </c>
      <c r="Q3103">
        <f t="shared" si="491"/>
        <v>19.681741062879858</v>
      </c>
      <c r="R3103">
        <f t="shared" si="492"/>
        <v>294.19699999999995</v>
      </c>
    </row>
    <row r="3104" spans="1:18" x14ac:dyDescent="0.3">
      <c r="A3104" t="s">
        <v>51</v>
      </c>
      <c r="B3104" t="s">
        <v>52</v>
      </c>
      <c r="C3104">
        <v>0</v>
      </c>
      <c r="D3104">
        <v>29</v>
      </c>
      <c r="E3104">
        <v>4</v>
      </c>
      <c r="F3104">
        <v>20260103</v>
      </c>
      <c r="G3104">
        <v>20260204</v>
      </c>
      <c r="H3104">
        <v>31344.887699999999</v>
      </c>
      <c r="I3104">
        <f t="shared" si="483"/>
        <v>33</v>
      </c>
      <c r="J3104">
        <f t="shared" si="484"/>
        <v>949.84508181818182</v>
      </c>
      <c r="K3104">
        <f t="shared" si="485"/>
        <v>0</v>
      </c>
      <c r="L3104">
        <f t="shared" si="486"/>
        <v>27545.507372727272</v>
      </c>
      <c r="M3104">
        <f t="shared" si="487"/>
        <v>3132.6194071636901</v>
      </c>
      <c r="N3104">
        <f t="shared" si="488"/>
        <v>30678.126779890961</v>
      </c>
      <c r="O3104">
        <f t="shared" si="489"/>
        <v>0</v>
      </c>
      <c r="P3104">
        <f t="shared" si="490"/>
        <v>28144.183686065568</v>
      </c>
      <c r="Q3104">
        <f t="shared" si="491"/>
        <v>3200.7040139344335</v>
      </c>
      <c r="R3104">
        <f t="shared" si="492"/>
        <v>31344.887699999999</v>
      </c>
    </row>
    <row r="3105" spans="1:18" x14ac:dyDescent="0.3">
      <c r="A3105" t="s">
        <v>39</v>
      </c>
      <c r="B3105" t="s">
        <v>40</v>
      </c>
      <c r="C3105">
        <v>0</v>
      </c>
      <c r="D3105">
        <v>30</v>
      </c>
      <c r="E3105">
        <v>7</v>
      </c>
      <c r="F3105">
        <v>20260102</v>
      </c>
      <c r="G3105">
        <v>20260207</v>
      </c>
      <c r="H3105">
        <v>42018.264000000003</v>
      </c>
      <c r="I3105">
        <f t="shared" si="483"/>
        <v>37</v>
      </c>
      <c r="J3105">
        <f t="shared" si="484"/>
        <v>1135.6287567567567</v>
      </c>
      <c r="K3105">
        <f t="shared" si="485"/>
        <v>0</v>
      </c>
      <c r="L3105">
        <f t="shared" si="486"/>
        <v>34068.862702702703</v>
      </c>
      <c r="M3105">
        <f t="shared" si="487"/>
        <v>6554.344823152046</v>
      </c>
      <c r="N3105">
        <f t="shared" si="488"/>
        <v>40623.207525854748</v>
      </c>
      <c r="O3105">
        <f t="shared" si="489"/>
        <v>0</v>
      </c>
      <c r="P3105">
        <f t="shared" si="490"/>
        <v>35238.834016511981</v>
      </c>
      <c r="Q3105">
        <f t="shared" si="491"/>
        <v>6779.4299834880239</v>
      </c>
      <c r="R3105">
        <f t="shared" si="492"/>
        <v>42018.264000000003</v>
      </c>
    </row>
    <row r="3106" spans="1:18" x14ac:dyDescent="0.3">
      <c r="A3106" t="s">
        <v>33</v>
      </c>
      <c r="B3106" t="s">
        <v>34</v>
      </c>
      <c r="C3106">
        <v>0</v>
      </c>
      <c r="D3106">
        <v>31</v>
      </c>
      <c r="E3106">
        <v>2</v>
      </c>
      <c r="F3106">
        <v>20260101</v>
      </c>
      <c r="G3106">
        <v>20260202</v>
      </c>
      <c r="H3106">
        <v>7349.9105</v>
      </c>
      <c r="I3106">
        <f t="shared" si="483"/>
        <v>33</v>
      </c>
      <c r="J3106">
        <f t="shared" si="484"/>
        <v>222.72456060606061</v>
      </c>
      <c r="K3106">
        <f t="shared" si="485"/>
        <v>0</v>
      </c>
      <c r="L3106">
        <f t="shared" si="486"/>
        <v>6904.4613787878789</v>
      </c>
      <c r="M3106">
        <f t="shared" si="487"/>
        <v>367.27635609324864</v>
      </c>
      <c r="N3106">
        <f t="shared" si="488"/>
        <v>7271.7377348811278</v>
      </c>
      <c r="O3106">
        <f t="shared" si="489"/>
        <v>0</v>
      </c>
      <c r="P3106">
        <f t="shared" si="490"/>
        <v>6978.6858430513903</v>
      </c>
      <c r="Q3106">
        <f t="shared" si="491"/>
        <v>371.22465694860972</v>
      </c>
      <c r="R3106">
        <f t="shared" si="492"/>
        <v>7349.9105</v>
      </c>
    </row>
    <row r="3107" spans="1:18" x14ac:dyDescent="0.3">
      <c r="A3107" t="s">
        <v>33</v>
      </c>
      <c r="B3107" t="s">
        <v>34</v>
      </c>
      <c r="C3107">
        <v>1</v>
      </c>
      <c r="D3107">
        <v>31</v>
      </c>
      <c r="E3107">
        <v>6</v>
      </c>
      <c r="F3107">
        <v>20251231</v>
      </c>
      <c r="G3107">
        <v>20260206</v>
      </c>
      <c r="H3107">
        <v>107341.5156</v>
      </c>
      <c r="I3107">
        <f t="shared" si="483"/>
        <v>38</v>
      </c>
      <c r="J3107">
        <f t="shared" si="484"/>
        <v>2824.7767263157893</v>
      </c>
      <c r="K3107">
        <f t="shared" si="485"/>
        <v>2386.1612872666365</v>
      </c>
      <c r="L3107">
        <f t="shared" si="486"/>
        <v>87568.078515789472</v>
      </c>
      <c r="M3107">
        <f t="shared" si="487"/>
        <v>13974.305752295844</v>
      </c>
      <c r="N3107">
        <f t="shared" si="488"/>
        <v>103928.54555535194</v>
      </c>
      <c r="O3107">
        <f t="shared" si="489"/>
        <v>2464.52182769008</v>
      </c>
      <c r="P3107">
        <f t="shared" si="490"/>
        <v>90443.777653545636</v>
      </c>
      <c r="Q3107">
        <f t="shared" si="491"/>
        <v>14433.216118764287</v>
      </c>
      <c r="R3107">
        <f t="shared" si="492"/>
        <v>107341.51560000001</v>
      </c>
    </row>
    <row r="3108" spans="1:18" x14ac:dyDescent="0.3">
      <c r="A3108" t="s">
        <v>39</v>
      </c>
      <c r="B3108" t="s">
        <v>40</v>
      </c>
      <c r="C3108">
        <v>1</v>
      </c>
      <c r="D3108">
        <v>31</v>
      </c>
      <c r="E3108">
        <v>3</v>
      </c>
      <c r="F3108">
        <v>20251231</v>
      </c>
      <c r="G3108">
        <v>20260203</v>
      </c>
      <c r="H3108">
        <v>8820.9300999999996</v>
      </c>
      <c r="I3108">
        <f t="shared" si="483"/>
        <v>35</v>
      </c>
      <c r="J3108">
        <f t="shared" si="484"/>
        <v>252.02657428571428</v>
      </c>
      <c r="K3108">
        <f t="shared" si="485"/>
        <v>212.89330562679348</v>
      </c>
      <c r="L3108">
        <f t="shared" si="486"/>
        <v>7812.8238028571423</v>
      </c>
      <c r="M3108">
        <f t="shared" si="487"/>
        <v>623.39376665809982</v>
      </c>
      <c r="N3108">
        <f t="shared" si="488"/>
        <v>8649.1108751420361</v>
      </c>
      <c r="O3108">
        <f t="shared" si="489"/>
        <v>217.12254528833782</v>
      </c>
      <c r="P3108">
        <f t="shared" si="490"/>
        <v>7968.0297366389441</v>
      </c>
      <c r="Q3108">
        <f t="shared" si="491"/>
        <v>635.77781807271674</v>
      </c>
      <c r="R3108">
        <f t="shared" si="492"/>
        <v>8820.9300999999996</v>
      </c>
    </row>
    <row r="3109" spans="1:18" x14ac:dyDescent="0.3">
      <c r="A3109" t="s">
        <v>0</v>
      </c>
      <c r="B3109" t="s">
        <v>0</v>
      </c>
      <c r="C3109">
        <v>1</v>
      </c>
      <c r="D3109">
        <v>31</v>
      </c>
      <c r="E3109">
        <v>3</v>
      </c>
      <c r="F3109">
        <v>20251231</v>
      </c>
      <c r="G3109">
        <v>20260203</v>
      </c>
      <c r="H3109">
        <v>672.07090000000005</v>
      </c>
      <c r="I3109">
        <f t="shared" si="483"/>
        <v>35</v>
      </c>
      <c r="J3109">
        <f t="shared" si="484"/>
        <v>19.202025714285714</v>
      </c>
      <c r="K3109">
        <f t="shared" si="485"/>
        <v>16.220443183942038</v>
      </c>
      <c r="L3109">
        <f t="shared" si="486"/>
        <v>595.26279714285715</v>
      </c>
      <c r="M3109">
        <f t="shared" si="487"/>
        <v>47.496670426205874</v>
      </c>
      <c r="N3109">
        <f t="shared" si="488"/>
        <v>658.97991075300513</v>
      </c>
      <c r="O3109">
        <f t="shared" si="489"/>
        <v>16.542670984573835</v>
      </c>
      <c r="P3109">
        <f t="shared" si="490"/>
        <v>607.08801176530119</v>
      </c>
      <c r="Q3109">
        <f t="shared" si="491"/>
        <v>48.440217250125023</v>
      </c>
      <c r="R3109">
        <f t="shared" si="492"/>
        <v>672.07090000000005</v>
      </c>
    </row>
    <row r="3110" spans="1:18" x14ac:dyDescent="0.3">
      <c r="A3110" t="s">
        <v>35</v>
      </c>
      <c r="B3110" t="s">
        <v>34</v>
      </c>
      <c r="C3110">
        <v>0</v>
      </c>
      <c r="D3110">
        <v>20</v>
      </c>
      <c r="E3110">
        <v>2</v>
      </c>
      <c r="F3110">
        <v>20260112</v>
      </c>
      <c r="G3110">
        <v>20260202</v>
      </c>
      <c r="H3110">
        <v>8226.0599000000002</v>
      </c>
      <c r="I3110">
        <f t="shared" si="483"/>
        <v>22</v>
      </c>
      <c r="J3110">
        <f t="shared" si="484"/>
        <v>373.91181363636366</v>
      </c>
      <c r="K3110">
        <f t="shared" si="485"/>
        <v>0</v>
      </c>
      <c r="L3110">
        <f t="shared" si="486"/>
        <v>7478.236272727273</v>
      </c>
      <c r="M3110">
        <f t="shared" si="487"/>
        <v>616.58654994713072</v>
      </c>
      <c r="N3110">
        <f t="shared" si="488"/>
        <v>8094.8228226744041</v>
      </c>
      <c r="O3110">
        <f t="shared" si="489"/>
        <v>0</v>
      </c>
      <c r="P3110">
        <f t="shared" si="490"/>
        <v>7599.4769587165847</v>
      </c>
      <c r="Q3110">
        <f t="shared" si="491"/>
        <v>626.58294128341436</v>
      </c>
      <c r="R3110">
        <f t="shared" si="492"/>
        <v>8226.0598999999984</v>
      </c>
    </row>
    <row r="3111" spans="1:18" x14ac:dyDescent="0.3">
      <c r="A3111" t="s">
        <v>43</v>
      </c>
      <c r="B3111" t="s">
        <v>44</v>
      </c>
      <c r="C3111">
        <v>0</v>
      </c>
      <c r="D3111">
        <v>27</v>
      </c>
      <c r="E3111">
        <v>5</v>
      </c>
      <c r="F3111">
        <v>20260105</v>
      </c>
      <c r="G3111">
        <v>20260205</v>
      </c>
      <c r="H3111">
        <v>65433.207399999999</v>
      </c>
      <c r="I3111">
        <f t="shared" si="483"/>
        <v>32</v>
      </c>
      <c r="J3111">
        <f t="shared" si="484"/>
        <v>2044.78773125</v>
      </c>
      <c r="K3111">
        <f t="shared" si="485"/>
        <v>0</v>
      </c>
      <c r="L3111">
        <f t="shared" si="486"/>
        <v>55209.268743749999</v>
      </c>
      <c r="M3111">
        <f t="shared" si="487"/>
        <v>8429.7190313689789</v>
      </c>
      <c r="N3111">
        <f t="shared" si="488"/>
        <v>63638.987775118978</v>
      </c>
      <c r="O3111">
        <f t="shared" si="489"/>
        <v>0</v>
      </c>
      <c r="P3111">
        <f t="shared" si="490"/>
        <v>56765.823254098374</v>
      </c>
      <c r="Q3111">
        <f t="shared" si="491"/>
        <v>8667.3841459016239</v>
      </c>
      <c r="R3111">
        <f t="shared" si="492"/>
        <v>65433.207399999999</v>
      </c>
    </row>
    <row r="3112" spans="1:18" x14ac:dyDescent="0.3">
      <c r="A3112" t="s">
        <v>35</v>
      </c>
      <c r="B3112" t="s">
        <v>36</v>
      </c>
      <c r="C3112">
        <v>0</v>
      </c>
      <c r="D3112">
        <v>21</v>
      </c>
      <c r="E3112">
        <v>3</v>
      </c>
      <c r="F3112">
        <v>20260111</v>
      </c>
      <c r="G3112">
        <v>20260203</v>
      </c>
      <c r="H3112">
        <v>1032</v>
      </c>
      <c r="I3112">
        <f t="shared" si="483"/>
        <v>24</v>
      </c>
      <c r="J3112">
        <f t="shared" si="484"/>
        <v>43</v>
      </c>
      <c r="K3112">
        <f t="shared" si="485"/>
        <v>0</v>
      </c>
      <c r="L3112">
        <f t="shared" si="486"/>
        <v>903</v>
      </c>
      <c r="M3112">
        <f t="shared" si="487"/>
        <v>106.36152970086911</v>
      </c>
      <c r="N3112">
        <f t="shared" si="488"/>
        <v>1009.3615297008691</v>
      </c>
      <c r="O3112">
        <f t="shared" si="489"/>
        <v>0</v>
      </c>
      <c r="P3112">
        <f t="shared" si="490"/>
        <v>923.25294017909869</v>
      </c>
      <c r="Q3112">
        <f t="shared" si="491"/>
        <v>108.74705982090137</v>
      </c>
      <c r="R3112">
        <f t="shared" si="492"/>
        <v>1032</v>
      </c>
    </row>
    <row r="3113" spans="1:18" x14ac:dyDescent="0.3">
      <c r="A3113" t="s">
        <v>35</v>
      </c>
      <c r="B3113" t="s">
        <v>36</v>
      </c>
      <c r="C3113">
        <v>0</v>
      </c>
      <c r="D3113">
        <v>31</v>
      </c>
      <c r="E3113">
        <v>2</v>
      </c>
      <c r="F3113">
        <v>20260101</v>
      </c>
      <c r="G3113">
        <v>20260202</v>
      </c>
      <c r="H3113">
        <v>1032</v>
      </c>
      <c r="I3113">
        <f t="shared" si="483"/>
        <v>33</v>
      </c>
      <c r="J3113">
        <f t="shared" si="484"/>
        <v>31.272727272727273</v>
      </c>
      <c r="K3113">
        <f t="shared" si="485"/>
        <v>0</v>
      </c>
      <c r="L3113">
        <f t="shared" si="486"/>
        <v>969.4545454545455</v>
      </c>
      <c r="M3113">
        <f t="shared" si="487"/>
        <v>51.56922652163351</v>
      </c>
      <c r="N3113">
        <f t="shared" si="488"/>
        <v>1021.023771976179</v>
      </c>
      <c r="O3113">
        <f t="shared" si="489"/>
        <v>0</v>
      </c>
      <c r="P3113">
        <f t="shared" si="490"/>
        <v>979.87639305662765</v>
      </c>
      <c r="Q3113">
        <f t="shared" si="491"/>
        <v>52.123606943372344</v>
      </c>
      <c r="R3113">
        <f t="shared" si="492"/>
        <v>1032</v>
      </c>
    </row>
    <row r="3114" spans="1:18" x14ac:dyDescent="0.3">
      <c r="A3114" t="s">
        <v>43</v>
      </c>
      <c r="B3114" t="s">
        <v>44</v>
      </c>
      <c r="C3114">
        <v>0</v>
      </c>
      <c r="D3114">
        <v>27</v>
      </c>
      <c r="E3114">
        <v>2</v>
      </c>
      <c r="F3114">
        <v>20260105</v>
      </c>
      <c r="G3114">
        <v>20260202</v>
      </c>
      <c r="H3114">
        <v>113290.1826</v>
      </c>
      <c r="I3114">
        <f t="shared" si="483"/>
        <v>29</v>
      </c>
      <c r="J3114">
        <f t="shared" si="484"/>
        <v>3906.5580206896552</v>
      </c>
      <c r="K3114">
        <f t="shared" si="485"/>
        <v>0</v>
      </c>
      <c r="L3114">
        <f t="shared" si="486"/>
        <v>105477.06655862069</v>
      </c>
      <c r="M3114">
        <f t="shared" si="487"/>
        <v>6441.9765417945928</v>
      </c>
      <c r="N3114">
        <f t="shared" si="488"/>
        <v>111919.04310041528</v>
      </c>
      <c r="O3114">
        <f t="shared" si="489"/>
        <v>0</v>
      </c>
      <c r="P3114">
        <f t="shared" si="490"/>
        <v>106769.28429255086</v>
      </c>
      <c r="Q3114">
        <f t="shared" si="491"/>
        <v>6520.8983074491452</v>
      </c>
      <c r="R3114">
        <f t="shared" si="492"/>
        <v>113290.1826</v>
      </c>
    </row>
    <row r="3115" spans="1:18" x14ac:dyDescent="0.3">
      <c r="A3115" t="s">
        <v>33</v>
      </c>
      <c r="B3115" t="s">
        <v>34</v>
      </c>
      <c r="C3115">
        <v>0</v>
      </c>
      <c r="D3115">
        <v>13</v>
      </c>
      <c r="E3115">
        <v>3</v>
      </c>
      <c r="F3115">
        <v>20260119</v>
      </c>
      <c r="G3115">
        <v>20260203</v>
      </c>
      <c r="H3115">
        <v>235668.64600000001</v>
      </c>
      <c r="I3115">
        <f t="shared" si="483"/>
        <v>16</v>
      </c>
      <c r="J3115">
        <f t="shared" si="484"/>
        <v>14729.290375</v>
      </c>
      <c r="K3115">
        <f t="shared" si="485"/>
        <v>0</v>
      </c>
      <c r="L3115">
        <f t="shared" si="486"/>
        <v>191480.774875</v>
      </c>
      <c r="M3115">
        <f t="shared" si="487"/>
        <v>36433.25245798345</v>
      </c>
      <c r="N3115">
        <f t="shared" si="488"/>
        <v>227914.02733298345</v>
      </c>
      <c r="O3115">
        <f t="shared" si="489"/>
        <v>0</v>
      </c>
      <c r="P3115">
        <f t="shared" si="490"/>
        <v>197995.77708261352</v>
      </c>
      <c r="Q3115">
        <f t="shared" si="491"/>
        <v>37672.868917386513</v>
      </c>
      <c r="R3115">
        <f t="shared" si="492"/>
        <v>235668.64600000004</v>
      </c>
    </row>
    <row r="3116" spans="1:18" x14ac:dyDescent="0.3">
      <c r="A3116" t="s">
        <v>0</v>
      </c>
      <c r="B3116" t="s">
        <v>0</v>
      </c>
      <c r="C3116">
        <v>0</v>
      </c>
      <c r="D3116">
        <v>26</v>
      </c>
      <c r="E3116">
        <v>9</v>
      </c>
      <c r="F3116">
        <v>20260106</v>
      </c>
      <c r="G3116">
        <v>20260209</v>
      </c>
      <c r="H3116">
        <v>294.27300000000002</v>
      </c>
      <c r="I3116">
        <f t="shared" si="483"/>
        <v>35</v>
      </c>
      <c r="J3116">
        <f t="shared" si="484"/>
        <v>8.4077999999999999</v>
      </c>
      <c r="K3116">
        <f t="shared" si="485"/>
        <v>0</v>
      </c>
      <c r="L3116">
        <f t="shared" si="486"/>
        <v>218.6028</v>
      </c>
      <c r="M3116">
        <f t="shared" si="487"/>
        <v>62.390683912951204</v>
      </c>
      <c r="N3116">
        <f t="shared" si="488"/>
        <v>280.99348391295121</v>
      </c>
      <c r="O3116">
        <f t="shared" si="489"/>
        <v>0</v>
      </c>
      <c r="P3116">
        <f t="shared" si="490"/>
        <v>228.93378475754412</v>
      </c>
      <c r="Q3116">
        <f t="shared" si="491"/>
        <v>65.339215242455907</v>
      </c>
      <c r="R3116">
        <f t="shared" si="492"/>
        <v>294.27300000000002</v>
      </c>
    </row>
    <row r="3117" spans="1:18" x14ac:dyDescent="0.3">
      <c r="A3117" t="s">
        <v>33</v>
      </c>
      <c r="B3117" t="s">
        <v>34</v>
      </c>
      <c r="C3117">
        <v>0</v>
      </c>
      <c r="D3117">
        <v>11</v>
      </c>
      <c r="E3117">
        <v>4</v>
      </c>
      <c r="F3117">
        <v>20260121</v>
      </c>
      <c r="G3117">
        <v>20260204</v>
      </c>
      <c r="H3117">
        <v>125997.9552</v>
      </c>
      <c r="I3117">
        <f t="shared" si="483"/>
        <v>15</v>
      </c>
      <c r="J3117">
        <f t="shared" si="484"/>
        <v>8399.8636800000004</v>
      </c>
      <c r="K3117">
        <f t="shared" si="485"/>
        <v>0</v>
      </c>
      <c r="L3117">
        <f t="shared" si="486"/>
        <v>92398.500480000002</v>
      </c>
      <c r="M3117">
        <f t="shared" si="487"/>
        <v>27703.018613444085</v>
      </c>
      <c r="N3117">
        <f t="shared" si="488"/>
        <v>120101.51909344409</v>
      </c>
      <c r="O3117">
        <f t="shared" si="489"/>
        <v>0</v>
      </c>
      <c r="P3117">
        <f t="shared" si="490"/>
        <v>96934.844887084488</v>
      </c>
      <c r="Q3117">
        <f t="shared" si="491"/>
        <v>29063.110312915509</v>
      </c>
      <c r="R3117">
        <f t="shared" si="492"/>
        <v>125997.9552</v>
      </c>
    </row>
    <row r="3118" spans="1:18" x14ac:dyDescent="0.3">
      <c r="A3118" t="s">
        <v>33</v>
      </c>
      <c r="B3118" t="s">
        <v>34</v>
      </c>
      <c r="C3118">
        <v>0</v>
      </c>
      <c r="D3118">
        <v>3</v>
      </c>
      <c r="E3118">
        <v>3</v>
      </c>
      <c r="F3118">
        <v>20260129</v>
      </c>
      <c r="G3118">
        <v>20260203</v>
      </c>
      <c r="H3118">
        <v>3623.3440000000001</v>
      </c>
      <c r="I3118">
        <f t="shared" si="483"/>
        <v>6</v>
      </c>
      <c r="J3118">
        <f t="shared" si="484"/>
        <v>603.89066666666668</v>
      </c>
      <c r="K3118">
        <f t="shared" si="485"/>
        <v>0</v>
      </c>
      <c r="L3118">
        <f t="shared" si="486"/>
        <v>1811.672</v>
      </c>
      <c r="M3118">
        <f t="shared" si="487"/>
        <v>1493.7380250870772</v>
      </c>
      <c r="N3118">
        <f t="shared" si="488"/>
        <v>3305.410025087077</v>
      </c>
      <c r="O3118">
        <f t="shared" si="489"/>
        <v>0</v>
      </c>
      <c r="P3118">
        <f t="shared" si="490"/>
        <v>1985.9293767934498</v>
      </c>
      <c r="Q3118">
        <f t="shared" si="491"/>
        <v>1637.4146232065505</v>
      </c>
      <c r="R3118">
        <f t="shared" si="492"/>
        <v>3623.3440000000001</v>
      </c>
    </row>
    <row r="3119" spans="1:18" x14ac:dyDescent="0.3">
      <c r="A3119" t="s">
        <v>33</v>
      </c>
      <c r="B3119" t="s">
        <v>34</v>
      </c>
      <c r="C3119">
        <v>0</v>
      </c>
      <c r="D3119">
        <v>1</v>
      </c>
      <c r="E3119">
        <v>10</v>
      </c>
      <c r="F3119">
        <v>20260131</v>
      </c>
      <c r="G3119">
        <v>20260210</v>
      </c>
      <c r="H3119">
        <v>2486.7152999999998</v>
      </c>
      <c r="I3119">
        <f t="shared" si="483"/>
        <v>11</v>
      </c>
      <c r="J3119">
        <f t="shared" si="484"/>
        <v>226.06502727272726</v>
      </c>
      <c r="K3119">
        <f t="shared" si="485"/>
        <v>0</v>
      </c>
      <c r="L3119">
        <f t="shared" si="486"/>
        <v>226.06502727272726</v>
      </c>
      <c r="M3119">
        <f t="shared" si="487"/>
        <v>1863.9241947748812</v>
      </c>
      <c r="N3119">
        <f t="shared" si="488"/>
        <v>2089.9892220476086</v>
      </c>
      <c r="O3119">
        <f t="shared" si="489"/>
        <v>0</v>
      </c>
      <c r="P3119">
        <f t="shared" si="490"/>
        <v>268.97715843876369</v>
      </c>
      <c r="Q3119">
        <f t="shared" si="491"/>
        <v>2217.7381415612358</v>
      </c>
      <c r="R3119">
        <f t="shared" si="492"/>
        <v>2486.7152999999994</v>
      </c>
    </row>
    <row r="3120" spans="1:18" x14ac:dyDescent="0.3">
      <c r="A3120" t="s">
        <v>35</v>
      </c>
      <c r="B3120" t="s">
        <v>34</v>
      </c>
      <c r="C3120">
        <v>0</v>
      </c>
      <c r="D3120">
        <v>26</v>
      </c>
      <c r="E3120">
        <v>11</v>
      </c>
      <c r="F3120">
        <v>20260106</v>
      </c>
      <c r="G3120">
        <v>20260211</v>
      </c>
      <c r="H3120">
        <v>38715.799500000001</v>
      </c>
      <c r="I3120">
        <f t="shared" si="483"/>
        <v>37</v>
      </c>
      <c r="J3120">
        <f t="shared" si="484"/>
        <v>1046.3729594594595</v>
      </c>
      <c r="K3120">
        <f t="shared" si="485"/>
        <v>0</v>
      </c>
      <c r="L3120">
        <f t="shared" si="486"/>
        <v>27205.696945945947</v>
      </c>
      <c r="M3120">
        <f t="shared" si="487"/>
        <v>9490.1714314966648</v>
      </c>
      <c r="N3120">
        <f t="shared" si="488"/>
        <v>36695.86837744261</v>
      </c>
      <c r="O3120">
        <f t="shared" si="489"/>
        <v>0</v>
      </c>
      <c r="P3120">
        <f t="shared" si="490"/>
        <v>28703.239759396885</v>
      </c>
      <c r="Q3120">
        <f t="shared" si="491"/>
        <v>10012.559740603117</v>
      </c>
      <c r="R3120">
        <f t="shared" si="492"/>
        <v>38715.799500000001</v>
      </c>
    </row>
    <row r="3121" spans="1:18" x14ac:dyDescent="0.3">
      <c r="A3121" t="s">
        <v>37</v>
      </c>
      <c r="B3121" t="s">
        <v>38</v>
      </c>
      <c r="C3121">
        <v>0</v>
      </c>
      <c r="D3121">
        <v>16</v>
      </c>
      <c r="E3121">
        <v>2</v>
      </c>
      <c r="F3121">
        <v>20260116</v>
      </c>
      <c r="G3121">
        <v>20260202</v>
      </c>
      <c r="H3121">
        <v>26570.531900000002</v>
      </c>
      <c r="I3121">
        <f t="shared" si="483"/>
        <v>18</v>
      </c>
      <c r="J3121">
        <f t="shared" si="484"/>
        <v>1476.1406611111113</v>
      </c>
      <c r="K3121">
        <f t="shared" si="485"/>
        <v>0</v>
      </c>
      <c r="L3121">
        <f t="shared" si="486"/>
        <v>23618.250577777781</v>
      </c>
      <c r="M3121">
        <f t="shared" si="487"/>
        <v>2434.1795158051168</v>
      </c>
      <c r="N3121">
        <f t="shared" si="488"/>
        <v>26052.430093582898</v>
      </c>
      <c r="O3121">
        <f t="shared" si="489"/>
        <v>0</v>
      </c>
      <c r="P3121">
        <f t="shared" si="490"/>
        <v>24087.94412439908</v>
      </c>
      <c r="Q3121">
        <f t="shared" si="491"/>
        <v>2482.587775600919</v>
      </c>
      <c r="R3121">
        <f t="shared" si="492"/>
        <v>26570.531899999998</v>
      </c>
    </row>
    <row r="3122" spans="1:18" x14ac:dyDescent="0.3">
      <c r="A3122" t="s">
        <v>33</v>
      </c>
      <c r="B3122" t="s">
        <v>34</v>
      </c>
      <c r="C3122">
        <v>0</v>
      </c>
      <c r="D3122">
        <v>4</v>
      </c>
      <c r="E3122">
        <v>11</v>
      </c>
      <c r="F3122">
        <v>20260128</v>
      </c>
      <c r="G3122">
        <v>20260211</v>
      </c>
      <c r="H3122">
        <v>1095.1469999999999</v>
      </c>
      <c r="I3122">
        <f t="shared" si="483"/>
        <v>15</v>
      </c>
      <c r="J3122">
        <f t="shared" si="484"/>
        <v>73.009799999999998</v>
      </c>
      <c r="K3122">
        <f t="shared" si="485"/>
        <v>0</v>
      </c>
      <c r="L3122">
        <f t="shared" si="486"/>
        <v>292.03919999999999</v>
      </c>
      <c r="M3122">
        <f t="shared" si="487"/>
        <v>662.16879164883449</v>
      </c>
      <c r="N3122">
        <f t="shared" si="488"/>
        <v>954.20799164883442</v>
      </c>
      <c r="O3122">
        <f t="shared" si="489"/>
        <v>0</v>
      </c>
      <c r="P3122">
        <f t="shared" si="490"/>
        <v>335.17415129772002</v>
      </c>
      <c r="Q3122">
        <f t="shared" si="491"/>
        <v>759.97284870227998</v>
      </c>
      <c r="R3122">
        <f t="shared" si="492"/>
        <v>1095.1469999999999</v>
      </c>
    </row>
    <row r="3123" spans="1:18" x14ac:dyDescent="0.3">
      <c r="A3123" t="s">
        <v>33</v>
      </c>
      <c r="B3123" t="s">
        <v>34</v>
      </c>
      <c r="C3123">
        <v>0</v>
      </c>
      <c r="D3123">
        <v>11</v>
      </c>
      <c r="E3123">
        <v>10</v>
      </c>
      <c r="F3123">
        <v>20260121</v>
      </c>
      <c r="G3123">
        <v>20260210</v>
      </c>
      <c r="H3123">
        <v>1431.1072999999999</v>
      </c>
      <c r="I3123">
        <f t="shared" si="483"/>
        <v>21</v>
      </c>
      <c r="J3123">
        <f t="shared" si="484"/>
        <v>68.147966666666662</v>
      </c>
      <c r="K3123">
        <f t="shared" si="485"/>
        <v>0</v>
      </c>
      <c r="L3123">
        <f t="shared" si="486"/>
        <v>749.62763333333328</v>
      </c>
      <c r="M3123">
        <f t="shared" si="487"/>
        <v>561.88542485817868</v>
      </c>
      <c r="N3123">
        <f t="shared" si="488"/>
        <v>1311.5130581915118</v>
      </c>
      <c r="O3123">
        <f t="shared" si="489"/>
        <v>0</v>
      </c>
      <c r="P3123">
        <f t="shared" si="490"/>
        <v>817.98467170763217</v>
      </c>
      <c r="Q3123">
        <f t="shared" si="491"/>
        <v>613.12262829236784</v>
      </c>
      <c r="R3123">
        <f t="shared" si="492"/>
        <v>1431.1073000000001</v>
      </c>
    </row>
    <row r="3124" spans="1:18" x14ac:dyDescent="0.3">
      <c r="A3124" t="s">
        <v>33</v>
      </c>
      <c r="B3124" t="s">
        <v>34</v>
      </c>
      <c r="C3124">
        <v>0</v>
      </c>
      <c r="D3124">
        <v>2</v>
      </c>
      <c r="E3124">
        <v>2</v>
      </c>
      <c r="F3124">
        <v>20260130</v>
      </c>
      <c r="G3124">
        <v>20260202</v>
      </c>
      <c r="H3124">
        <v>1095.3782000000001</v>
      </c>
      <c r="I3124">
        <f t="shared" si="483"/>
        <v>4</v>
      </c>
      <c r="J3124">
        <f t="shared" si="484"/>
        <v>273.84455000000003</v>
      </c>
      <c r="K3124">
        <f t="shared" si="485"/>
        <v>0</v>
      </c>
      <c r="L3124">
        <f t="shared" si="486"/>
        <v>547.68910000000005</v>
      </c>
      <c r="M3124">
        <f t="shared" si="487"/>
        <v>451.57403470149052</v>
      </c>
      <c r="N3124">
        <f t="shared" si="488"/>
        <v>999.26313470149057</v>
      </c>
      <c r="O3124">
        <f t="shared" si="489"/>
        <v>0</v>
      </c>
      <c r="P3124">
        <f t="shared" si="490"/>
        <v>600.36909166756755</v>
      </c>
      <c r="Q3124">
        <f t="shared" si="491"/>
        <v>495.0091083324325</v>
      </c>
      <c r="R3124">
        <f t="shared" si="492"/>
        <v>1095.3782000000001</v>
      </c>
    </row>
    <row r="3125" spans="1:18" x14ac:dyDescent="0.3">
      <c r="A3125" t="s">
        <v>33</v>
      </c>
      <c r="B3125" t="s">
        <v>34</v>
      </c>
      <c r="C3125">
        <v>0</v>
      </c>
      <c r="D3125">
        <v>2</v>
      </c>
      <c r="E3125">
        <v>7</v>
      </c>
      <c r="F3125">
        <v>20260130</v>
      </c>
      <c r="G3125">
        <v>20260207</v>
      </c>
      <c r="H3125">
        <v>210.63480000000001</v>
      </c>
      <c r="I3125">
        <f t="shared" si="483"/>
        <v>9</v>
      </c>
      <c r="J3125">
        <f t="shared" si="484"/>
        <v>23.403866666666669</v>
      </c>
      <c r="K3125">
        <f t="shared" si="485"/>
        <v>0</v>
      </c>
      <c r="L3125">
        <f t="shared" si="486"/>
        <v>46.807733333333339</v>
      </c>
      <c r="M3125">
        <f t="shared" si="487"/>
        <v>135.07672416335609</v>
      </c>
      <c r="N3125">
        <f t="shared" si="488"/>
        <v>181.88445749668944</v>
      </c>
      <c r="O3125">
        <f t="shared" si="489"/>
        <v>0</v>
      </c>
      <c r="P3125">
        <f t="shared" si="490"/>
        <v>54.206597335560993</v>
      </c>
      <c r="Q3125">
        <f t="shared" si="491"/>
        <v>156.42820266443903</v>
      </c>
      <c r="R3125">
        <f t="shared" si="492"/>
        <v>210.63480000000001</v>
      </c>
    </row>
    <row r="3126" spans="1:18" x14ac:dyDescent="0.3">
      <c r="A3126" t="s">
        <v>33</v>
      </c>
      <c r="B3126" t="s">
        <v>34</v>
      </c>
      <c r="C3126">
        <v>0</v>
      </c>
      <c r="D3126">
        <v>15</v>
      </c>
      <c r="E3126">
        <v>10</v>
      </c>
      <c r="F3126">
        <v>20260117</v>
      </c>
      <c r="G3126">
        <v>20260210</v>
      </c>
      <c r="H3126">
        <v>42.075600000000001</v>
      </c>
      <c r="I3126">
        <f t="shared" si="483"/>
        <v>25</v>
      </c>
      <c r="J3126">
        <f t="shared" si="484"/>
        <v>1.6830240000000001</v>
      </c>
      <c r="K3126">
        <f t="shared" si="485"/>
        <v>0</v>
      </c>
      <c r="L3126">
        <f t="shared" si="486"/>
        <v>25.245360000000002</v>
      </c>
      <c r="M3126">
        <f t="shared" si="487"/>
        <v>13.876667221959345</v>
      </c>
      <c r="N3126">
        <f t="shared" si="488"/>
        <v>39.122027221959343</v>
      </c>
      <c r="O3126">
        <f t="shared" si="489"/>
        <v>0</v>
      </c>
      <c r="P3126">
        <f t="shared" si="490"/>
        <v>27.151294159413489</v>
      </c>
      <c r="Q3126">
        <f t="shared" si="491"/>
        <v>14.924305840586518</v>
      </c>
      <c r="R3126">
        <f t="shared" si="492"/>
        <v>42.075600000000009</v>
      </c>
    </row>
    <row r="3127" spans="1:18" x14ac:dyDescent="0.3">
      <c r="A3127" t="s">
        <v>33</v>
      </c>
      <c r="B3127" t="s">
        <v>34</v>
      </c>
      <c r="C3127">
        <v>0</v>
      </c>
      <c r="D3127">
        <v>6</v>
      </c>
      <c r="E3127">
        <v>6</v>
      </c>
      <c r="F3127">
        <v>20260126</v>
      </c>
      <c r="G3127">
        <v>20260206</v>
      </c>
      <c r="H3127">
        <v>3746.4854999999998</v>
      </c>
      <c r="I3127">
        <f t="shared" si="483"/>
        <v>12</v>
      </c>
      <c r="J3127">
        <f t="shared" si="484"/>
        <v>312.20712499999996</v>
      </c>
      <c r="K3127">
        <f t="shared" si="485"/>
        <v>0</v>
      </c>
      <c r="L3127">
        <f t="shared" si="486"/>
        <v>1873.2427499999999</v>
      </c>
      <c r="M3127">
        <f t="shared" si="487"/>
        <v>1544.5035999307188</v>
      </c>
      <c r="N3127">
        <f t="shared" si="488"/>
        <v>3417.7463499307187</v>
      </c>
      <c r="O3127">
        <f t="shared" si="489"/>
        <v>0</v>
      </c>
      <c r="P3127">
        <f t="shared" si="490"/>
        <v>2053.4223673437286</v>
      </c>
      <c r="Q3127">
        <f t="shared" si="491"/>
        <v>1693.0631326562711</v>
      </c>
      <c r="R3127">
        <f t="shared" si="492"/>
        <v>3746.4854999999998</v>
      </c>
    </row>
    <row r="3128" spans="1:18" x14ac:dyDescent="0.3">
      <c r="A3128" t="s">
        <v>35</v>
      </c>
      <c r="B3128" t="s">
        <v>36</v>
      </c>
      <c r="C3128">
        <v>0</v>
      </c>
      <c r="D3128">
        <v>24</v>
      </c>
      <c r="E3128">
        <v>10</v>
      </c>
      <c r="F3128">
        <v>20260108</v>
      </c>
      <c r="G3128">
        <v>20260210</v>
      </c>
      <c r="H3128">
        <v>1032</v>
      </c>
      <c r="I3128">
        <f t="shared" si="483"/>
        <v>34</v>
      </c>
      <c r="J3128">
        <f t="shared" si="484"/>
        <v>30.352941176470587</v>
      </c>
      <c r="K3128">
        <f t="shared" si="485"/>
        <v>0</v>
      </c>
      <c r="L3128">
        <f t="shared" si="486"/>
        <v>728.47058823529414</v>
      </c>
      <c r="M3128">
        <f t="shared" si="487"/>
        <v>250.26242282557436</v>
      </c>
      <c r="N3128">
        <f t="shared" si="488"/>
        <v>978.73301106086853</v>
      </c>
      <c r="O3128">
        <f t="shared" si="489"/>
        <v>0</v>
      </c>
      <c r="P3128">
        <f t="shared" si="490"/>
        <v>768.11718677390081</v>
      </c>
      <c r="Q3128">
        <f t="shared" si="491"/>
        <v>263.88281322609907</v>
      </c>
      <c r="R3128">
        <f t="shared" si="492"/>
        <v>1032</v>
      </c>
    </row>
    <row r="3129" spans="1:18" x14ac:dyDescent="0.3">
      <c r="A3129" t="s">
        <v>51</v>
      </c>
      <c r="B3129" t="s">
        <v>52</v>
      </c>
      <c r="C3129">
        <v>0</v>
      </c>
      <c r="D3129">
        <v>12</v>
      </c>
      <c r="E3129">
        <v>0</v>
      </c>
      <c r="F3129">
        <v>20260120</v>
      </c>
      <c r="G3129">
        <v>20260131</v>
      </c>
      <c r="H3129">
        <v>170673.34049999999</v>
      </c>
      <c r="I3129">
        <f t="shared" si="483"/>
        <v>12</v>
      </c>
      <c r="J3129">
        <f t="shared" si="484"/>
        <v>14222.778375</v>
      </c>
      <c r="K3129">
        <f t="shared" si="485"/>
        <v>0</v>
      </c>
      <c r="L3129">
        <f t="shared" si="486"/>
        <v>170673.34049999999</v>
      </c>
      <c r="M3129">
        <f t="shared" si="487"/>
        <v>0</v>
      </c>
      <c r="N3129">
        <f t="shared" si="488"/>
        <v>170673.34049999999</v>
      </c>
      <c r="O3129">
        <f t="shared" si="489"/>
        <v>0</v>
      </c>
      <c r="P3129">
        <f t="shared" si="490"/>
        <v>170673.34049999999</v>
      </c>
      <c r="Q3129">
        <f t="shared" si="491"/>
        <v>0</v>
      </c>
      <c r="R3129">
        <f t="shared" si="492"/>
        <v>170673.34049999999</v>
      </c>
    </row>
    <row r="3130" spans="1:18" x14ac:dyDescent="0.3">
      <c r="A3130" t="s">
        <v>33</v>
      </c>
      <c r="B3130" t="s">
        <v>34</v>
      </c>
      <c r="C3130">
        <v>0</v>
      </c>
      <c r="D3130">
        <v>4</v>
      </c>
      <c r="E3130">
        <v>9</v>
      </c>
      <c r="F3130">
        <v>20260128</v>
      </c>
      <c r="G3130">
        <v>20260209</v>
      </c>
      <c r="H3130">
        <v>1474.098</v>
      </c>
      <c r="I3130">
        <f t="shared" si="483"/>
        <v>13</v>
      </c>
      <c r="J3130">
        <f t="shared" si="484"/>
        <v>113.39215384615385</v>
      </c>
      <c r="K3130">
        <f t="shared" si="485"/>
        <v>0</v>
      </c>
      <c r="L3130">
        <f t="shared" si="486"/>
        <v>453.56861538461538</v>
      </c>
      <c r="M3130">
        <f t="shared" si="487"/>
        <v>841.43462366185202</v>
      </c>
      <c r="N3130">
        <f t="shared" si="488"/>
        <v>1295.0032390464673</v>
      </c>
      <c r="O3130">
        <f t="shared" si="489"/>
        <v>0</v>
      </c>
      <c r="P3130">
        <f t="shared" si="490"/>
        <v>516.2956884135175</v>
      </c>
      <c r="Q3130">
        <f t="shared" si="491"/>
        <v>957.80231158648269</v>
      </c>
      <c r="R3130">
        <f t="shared" si="492"/>
        <v>1474.0980000000002</v>
      </c>
    </row>
    <row r="3131" spans="1:18" x14ac:dyDescent="0.3">
      <c r="A3131" t="s">
        <v>33</v>
      </c>
      <c r="B3131" t="s">
        <v>34</v>
      </c>
      <c r="C3131">
        <v>31</v>
      </c>
      <c r="D3131">
        <v>31</v>
      </c>
      <c r="E3131">
        <v>4</v>
      </c>
      <c r="F3131">
        <v>20250827</v>
      </c>
      <c r="G3131">
        <v>20260204</v>
      </c>
      <c r="H3131">
        <v>588.68460000000005</v>
      </c>
      <c r="I3131">
        <f t="shared" si="483"/>
        <v>66</v>
      </c>
      <c r="J3131">
        <f t="shared" si="484"/>
        <v>8.9194636363636377</v>
      </c>
      <c r="K3131">
        <f t="shared" si="485"/>
        <v>233.56948450258403</v>
      </c>
      <c r="L3131">
        <f t="shared" si="486"/>
        <v>276.50337272727279</v>
      </c>
      <c r="M3131">
        <f t="shared" si="487"/>
        <v>29.416675859687228</v>
      </c>
      <c r="N3131">
        <f t="shared" si="488"/>
        <v>539.48953308954401</v>
      </c>
      <c r="O3131">
        <f t="shared" si="489"/>
        <v>254.86825994414235</v>
      </c>
      <c r="P3131">
        <f t="shared" si="490"/>
        <v>301.71721115780855</v>
      </c>
      <c r="Q3131">
        <f t="shared" si="491"/>
        <v>32.099128898049166</v>
      </c>
      <c r="R3131">
        <f t="shared" si="492"/>
        <v>588.68460000000005</v>
      </c>
    </row>
    <row r="3132" spans="1:18" x14ac:dyDescent="0.3">
      <c r="A3132" t="s">
        <v>0</v>
      </c>
      <c r="B3132" t="s">
        <v>0</v>
      </c>
      <c r="C3132">
        <v>0</v>
      </c>
      <c r="D3132">
        <v>26</v>
      </c>
      <c r="E3132">
        <v>10</v>
      </c>
      <c r="F3132">
        <v>20260106</v>
      </c>
      <c r="G3132">
        <v>20260210</v>
      </c>
      <c r="H3132">
        <v>420.41</v>
      </c>
      <c r="I3132">
        <f t="shared" si="483"/>
        <v>36</v>
      </c>
      <c r="J3132">
        <f t="shared" si="484"/>
        <v>11.678055555555556</v>
      </c>
      <c r="K3132">
        <f t="shared" si="485"/>
        <v>0</v>
      </c>
      <c r="L3132">
        <f t="shared" si="486"/>
        <v>303.62944444444446</v>
      </c>
      <c r="M3132">
        <f t="shared" si="487"/>
        <v>96.286500218652861</v>
      </c>
      <c r="N3132">
        <f t="shared" si="488"/>
        <v>399.91594466309732</v>
      </c>
      <c r="O3132">
        <f t="shared" si="489"/>
        <v>0</v>
      </c>
      <c r="P3132">
        <f t="shared" si="490"/>
        <v>319.18921073883314</v>
      </c>
      <c r="Q3132">
        <f t="shared" si="491"/>
        <v>101.22078926116689</v>
      </c>
      <c r="R3132">
        <f t="shared" si="492"/>
        <v>420.41</v>
      </c>
    </row>
    <row r="3133" spans="1:18" x14ac:dyDescent="0.3">
      <c r="A3133" t="s">
        <v>33</v>
      </c>
      <c r="B3133" t="s">
        <v>34</v>
      </c>
      <c r="C3133">
        <v>0</v>
      </c>
      <c r="D3133">
        <v>16</v>
      </c>
      <c r="E3133">
        <v>7</v>
      </c>
      <c r="F3133">
        <v>20260116</v>
      </c>
      <c r="G3133">
        <v>20260207</v>
      </c>
      <c r="H3133">
        <v>20104.569299999999</v>
      </c>
      <c r="I3133">
        <f t="shared" si="483"/>
        <v>23</v>
      </c>
      <c r="J3133">
        <f t="shared" si="484"/>
        <v>874.11170869565217</v>
      </c>
      <c r="K3133">
        <f t="shared" si="485"/>
        <v>0</v>
      </c>
      <c r="L3133">
        <f t="shared" si="486"/>
        <v>13985.787339130435</v>
      </c>
      <c r="M3133">
        <f t="shared" si="487"/>
        <v>5044.9845679393056</v>
      </c>
      <c r="N3133">
        <f t="shared" si="488"/>
        <v>19030.771907069742</v>
      </c>
      <c r="O3133">
        <f t="shared" si="489"/>
        <v>0</v>
      </c>
      <c r="P3133">
        <f t="shared" si="490"/>
        <v>14774.925165812927</v>
      </c>
      <c r="Q3133">
        <f t="shared" si="491"/>
        <v>5329.6441341870704</v>
      </c>
      <c r="R3133">
        <f t="shared" si="492"/>
        <v>20104.569299999996</v>
      </c>
    </row>
    <row r="3134" spans="1:18" x14ac:dyDescent="0.3">
      <c r="A3134" t="s">
        <v>33</v>
      </c>
      <c r="B3134" t="s">
        <v>34</v>
      </c>
      <c r="C3134">
        <v>0</v>
      </c>
      <c r="D3134">
        <v>13</v>
      </c>
      <c r="E3134">
        <v>7</v>
      </c>
      <c r="F3134">
        <v>20260119</v>
      </c>
      <c r="G3134">
        <v>20260207</v>
      </c>
      <c r="H3134">
        <v>14430.906999999999</v>
      </c>
      <c r="I3134">
        <f t="shared" si="483"/>
        <v>20</v>
      </c>
      <c r="J3134">
        <f t="shared" si="484"/>
        <v>721.54534999999998</v>
      </c>
      <c r="K3134">
        <f t="shared" si="485"/>
        <v>0</v>
      </c>
      <c r="L3134">
        <f t="shared" si="486"/>
        <v>9380.0895500000006</v>
      </c>
      <c r="M3134">
        <f t="shared" si="487"/>
        <v>4164.4393040452942</v>
      </c>
      <c r="N3134">
        <f t="shared" si="488"/>
        <v>13544.528854045295</v>
      </c>
      <c r="O3134">
        <f t="shared" si="489"/>
        <v>0</v>
      </c>
      <c r="P3134">
        <f t="shared" si="490"/>
        <v>9993.9393541395439</v>
      </c>
      <c r="Q3134">
        <f t="shared" si="491"/>
        <v>4436.9676458604554</v>
      </c>
      <c r="R3134">
        <f t="shared" si="492"/>
        <v>14430.906999999999</v>
      </c>
    </row>
    <row r="3135" spans="1:18" x14ac:dyDescent="0.3">
      <c r="A3135" t="s">
        <v>33</v>
      </c>
      <c r="B3135" t="s">
        <v>34</v>
      </c>
      <c r="C3135">
        <v>5</v>
      </c>
      <c r="D3135">
        <v>31</v>
      </c>
      <c r="E3135">
        <v>10</v>
      </c>
      <c r="F3135">
        <v>20251227</v>
      </c>
      <c r="G3135">
        <v>20260210</v>
      </c>
      <c r="H3135">
        <v>6639.8225000000002</v>
      </c>
      <c r="I3135">
        <f t="shared" si="483"/>
        <v>46</v>
      </c>
      <c r="J3135">
        <f t="shared" si="484"/>
        <v>144.34396739130435</v>
      </c>
      <c r="K3135">
        <f t="shared" si="485"/>
        <v>609.6552407680515</v>
      </c>
      <c r="L3135">
        <f t="shared" si="486"/>
        <v>4474.6629891304347</v>
      </c>
      <c r="M3135">
        <f t="shared" si="487"/>
        <v>1190.1275329326743</v>
      </c>
      <c r="N3135">
        <f t="shared" si="488"/>
        <v>6274.4457628311611</v>
      </c>
      <c r="O3135">
        <f t="shared" si="489"/>
        <v>645.15699679394186</v>
      </c>
      <c r="P3135">
        <f t="shared" si="490"/>
        <v>4735.2338546216561</v>
      </c>
      <c r="Q3135">
        <f t="shared" si="491"/>
        <v>1259.4316485844015</v>
      </c>
      <c r="R3135">
        <f t="shared" si="492"/>
        <v>6639.8225000000002</v>
      </c>
    </row>
    <row r="3136" spans="1:18" x14ac:dyDescent="0.3">
      <c r="A3136" t="s">
        <v>33</v>
      </c>
      <c r="B3136" t="s">
        <v>34</v>
      </c>
      <c r="C3136">
        <v>1</v>
      </c>
      <c r="D3136">
        <v>31</v>
      </c>
      <c r="E3136">
        <v>10</v>
      </c>
      <c r="F3136">
        <v>20251231</v>
      </c>
      <c r="G3136">
        <v>20260210</v>
      </c>
      <c r="H3136">
        <v>210.12100000000001</v>
      </c>
      <c r="I3136">
        <f t="shared" si="483"/>
        <v>42</v>
      </c>
      <c r="J3136">
        <f t="shared" si="484"/>
        <v>5.002880952380953</v>
      </c>
      <c r="K3136">
        <f t="shared" si="485"/>
        <v>4.2260617422123739</v>
      </c>
      <c r="L3136">
        <f t="shared" si="486"/>
        <v>155.08930952380953</v>
      </c>
      <c r="M3136">
        <f t="shared" si="487"/>
        <v>41.249152791207678</v>
      </c>
      <c r="N3136">
        <f t="shared" si="488"/>
        <v>200.56452405722959</v>
      </c>
      <c r="O3136">
        <f t="shared" si="489"/>
        <v>4.4274246580219074</v>
      </c>
      <c r="P3136">
        <f t="shared" si="490"/>
        <v>162.47898754594198</v>
      </c>
      <c r="Q3136">
        <f t="shared" si="491"/>
        <v>43.214587796036135</v>
      </c>
      <c r="R3136">
        <f t="shared" si="492"/>
        <v>210.12100000000004</v>
      </c>
    </row>
    <row r="3137" spans="1:18" x14ac:dyDescent="0.3">
      <c r="A3137" t="s">
        <v>0</v>
      </c>
      <c r="B3137" t="s">
        <v>0</v>
      </c>
      <c r="C3137">
        <v>0</v>
      </c>
      <c r="D3137">
        <v>4</v>
      </c>
      <c r="E3137">
        <v>10</v>
      </c>
      <c r="F3137">
        <v>20260128</v>
      </c>
      <c r="G3137">
        <v>20260210</v>
      </c>
      <c r="H3137">
        <v>84.236099999999993</v>
      </c>
      <c r="I3137">
        <f t="shared" si="483"/>
        <v>14</v>
      </c>
      <c r="J3137">
        <f t="shared" si="484"/>
        <v>6.0168642857142851</v>
      </c>
      <c r="K3137">
        <f t="shared" si="485"/>
        <v>0</v>
      </c>
      <c r="L3137">
        <f t="shared" si="486"/>
        <v>24.06745714285714</v>
      </c>
      <c r="M3137">
        <f t="shared" si="487"/>
        <v>49.609526312488256</v>
      </c>
      <c r="N3137">
        <f t="shared" si="488"/>
        <v>73.676983455345393</v>
      </c>
      <c r="O3137">
        <f t="shared" si="489"/>
        <v>0</v>
      </c>
      <c r="P3137">
        <f t="shared" si="490"/>
        <v>27.516717318647775</v>
      </c>
      <c r="Q3137">
        <f t="shared" si="491"/>
        <v>56.719382681352222</v>
      </c>
      <c r="R3137">
        <f t="shared" si="492"/>
        <v>84.236099999999993</v>
      </c>
    </row>
    <row r="3138" spans="1:18" x14ac:dyDescent="0.3">
      <c r="A3138" t="s">
        <v>33</v>
      </c>
      <c r="B3138" t="s">
        <v>34</v>
      </c>
      <c r="C3138">
        <v>0</v>
      </c>
      <c r="D3138">
        <v>1</v>
      </c>
      <c r="E3138">
        <v>5</v>
      </c>
      <c r="F3138">
        <v>20260131</v>
      </c>
      <c r="G3138">
        <v>20260205</v>
      </c>
      <c r="H3138">
        <v>632.58630000000005</v>
      </c>
      <c r="I3138">
        <f t="shared" si="483"/>
        <v>6</v>
      </c>
      <c r="J3138">
        <f t="shared" si="484"/>
        <v>105.43105000000001</v>
      </c>
      <c r="K3138">
        <f t="shared" si="485"/>
        <v>0</v>
      </c>
      <c r="L3138">
        <f t="shared" si="486"/>
        <v>105.43105000000001</v>
      </c>
      <c r="M3138">
        <f t="shared" si="487"/>
        <v>434.64371147165957</v>
      </c>
      <c r="N3138">
        <f t="shared" si="488"/>
        <v>540.0747614716596</v>
      </c>
      <c r="O3138">
        <f t="shared" si="489"/>
        <v>0</v>
      </c>
      <c r="P3138">
        <f t="shared" si="490"/>
        <v>123.49075087841294</v>
      </c>
      <c r="Q3138">
        <f t="shared" si="491"/>
        <v>509.09554912158711</v>
      </c>
      <c r="R3138">
        <f t="shared" si="492"/>
        <v>632.58630000000005</v>
      </c>
    </row>
    <row r="3139" spans="1:18" x14ac:dyDescent="0.3">
      <c r="A3139" t="s">
        <v>33</v>
      </c>
      <c r="B3139" t="s">
        <v>34</v>
      </c>
      <c r="C3139">
        <v>31</v>
      </c>
      <c r="D3139">
        <v>31</v>
      </c>
      <c r="E3139">
        <v>4</v>
      </c>
      <c r="F3139">
        <v>20250724</v>
      </c>
      <c r="G3139">
        <v>20260204</v>
      </c>
      <c r="H3139">
        <v>7272.5788000000002</v>
      </c>
      <c r="I3139">
        <f t="shared" si="483"/>
        <v>66</v>
      </c>
      <c r="J3139">
        <f t="shared" si="484"/>
        <v>110.19058787878788</v>
      </c>
      <c r="K3139">
        <f t="shared" si="485"/>
        <v>2885.5052116539496</v>
      </c>
      <c r="L3139">
        <f t="shared" si="486"/>
        <v>3415.9082242424242</v>
      </c>
      <c r="M3139">
        <f t="shared" si="487"/>
        <v>363.41207706747053</v>
      </c>
      <c r="N3139">
        <f t="shared" si="488"/>
        <v>6664.8255129638446</v>
      </c>
      <c r="O3139">
        <f t="shared" si="489"/>
        <v>3148.6291709731468</v>
      </c>
      <c r="P3139">
        <f t="shared" si="490"/>
        <v>3727.3986672343763</v>
      </c>
      <c r="Q3139">
        <f t="shared" si="491"/>
        <v>396.55096179247715</v>
      </c>
      <c r="R3139">
        <f t="shared" si="492"/>
        <v>7272.5788000000002</v>
      </c>
    </row>
    <row r="3140" spans="1:18" x14ac:dyDescent="0.3">
      <c r="A3140" t="s">
        <v>39</v>
      </c>
      <c r="B3140" t="s">
        <v>40</v>
      </c>
      <c r="C3140">
        <v>0</v>
      </c>
      <c r="D3140">
        <v>24</v>
      </c>
      <c r="E3140">
        <v>8</v>
      </c>
      <c r="F3140">
        <v>20260108</v>
      </c>
      <c r="G3140">
        <v>20260208</v>
      </c>
      <c r="H3140">
        <v>8281.8809000000001</v>
      </c>
      <c r="I3140">
        <f t="shared" si="483"/>
        <v>32</v>
      </c>
      <c r="J3140">
        <f t="shared" si="484"/>
        <v>258.808778125</v>
      </c>
      <c r="K3140">
        <f t="shared" si="485"/>
        <v>0</v>
      </c>
      <c r="L3140">
        <f t="shared" si="486"/>
        <v>6211.4106750000001</v>
      </c>
      <c r="M3140">
        <f t="shared" si="487"/>
        <v>1707.1192273728889</v>
      </c>
      <c r="N3140">
        <f t="shared" si="488"/>
        <v>7918.5299023728894</v>
      </c>
      <c r="O3140">
        <f t="shared" si="489"/>
        <v>0</v>
      </c>
      <c r="P3140">
        <f t="shared" si="490"/>
        <v>6496.4285120554141</v>
      </c>
      <c r="Q3140">
        <f t="shared" si="491"/>
        <v>1785.4523879445862</v>
      </c>
      <c r="R3140">
        <f t="shared" si="492"/>
        <v>8281.8809000000001</v>
      </c>
    </row>
    <row r="3141" spans="1:18" x14ac:dyDescent="0.3">
      <c r="A3141" t="s">
        <v>41</v>
      </c>
      <c r="B3141" t="s">
        <v>42</v>
      </c>
      <c r="C3141">
        <v>0</v>
      </c>
      <c r="D3141">
        <v>23</v>
      </c>
      <c r="E3141">
        <v>4</v>
      </c>
      <c r="F3141">
        <v>20260109</v>
      </c>
      <c r="G3141">
        <v>20260204</v>
      </c>
      <c r="H3141">
        <v>17994.390800000001</v>
      </c>
      <c r="I3141">
        <f t="shared" si="483"/>
        <v>27</v>
      </c>
      <c r="J3141">
        <f t="shared" si="484"/>
        <v>666.45891851851854</v>
      </c>
      <c r="K3141">
        <f t="shared" si="485"/>
        <v>0</v>
      </c>
      <c r="L3141">
        <f t="shared" si="486"/>
        <v>15328.555125925926</v>
      </c>
      <c r="M3141">
        <f t="shared" si="487"/>
        <v>2198.0027924470237</v>
      </c>
      <c r="N3141">
        <f t="shared" si="488"/>
        <v>17526.55791837295</v>
      </c>
      <c r="O3141">
        <f t="shared" si="489"/>
        <v>0</v>
      </c>
      <c r="P3141">
        <f t="shared" si="490"/>
        <v>15737.717161571472</v>
      </c>
      <c r="Q3141">
        <f t="shared" si="491"/>
        <v>2256.6736384285291</v>
      </c>
      <c r="R3141">
        <f t="shared" si="492"/>
        <v>17994.390800000001</v>
      </c>
    </row>
    <row r="3142" spans="1:18" x14ac:dyDescent="0.3">
      <c r="A3142" t="s">
        <v>0</v>
      </c>
      <c r="B3142" t="s">
        <v>0</v>
      </c>
      <c r="C3142">
        <v>22</v>
      </c>
      <c r="D3142">
        <v>31</v>
      </c>
      <c r="E3142">
        <v>7</v>
      </c>
      <c r="F3142">
        <v>20251210</v>
      </c>
      <c r="G3142">
        <v>20260207</v>
      </c>
      <c r="H3142">
        <v>84.026600000000002</v>
      </c>
      <c r="I3142">
        <f t="shared" si="483"/>
        <v>60</v>
      </c>
      <c r="J3142">
        <f t="shared" si="484"/>
        <v>1.4004433333333333</v>
      </c>
      <c r="K3142">
        <f t="shared" si="485"/>
        <v>26.025788158527732</v>
      </c>
      <c r="L3142">
        <f t="shared" si="486"/>
        <v>43.413743333333329</v>
      </c>
      <c r="M3142">
        <f t="shared" si="487"/>
        <v>8.0827369484420331</v>
      </c>
      <c r="N3142">
        <f t="shared" si="488"/>
        <v>77.522268440303094</v>
      </c>
      <c r="O3142">
        <f t="shared" si="489"/>
        <v>28.209423373173884</v>
      </c>
      <c r="P3142">
        <f t="shared" si="490"/>
        <v>47.056275815532672</v>
      </c>
      <c r="Q3142">
        <f t="shared" si="491"/>
        <v>8.7609008112934408</v>
      </c>
      <c r="R3142">
        <f t="shared" si="492"/>
        <v>84.026599999999988</v>
      </c>
    </row>
    <row r="3143" spans="1:18" x14ac:dyDescent="0.3">
      <c r="A3143" t="s">
        <v>33</v>
      </c>
      <c r="B3143" t="s">
        <v>34</v>
      </c>
      <c r="C3143">
        <v>0</v>
      </c>
      <c r="D3143">
        <v>31</v>
      </c>
      <c r="E3143">
        <v>5</v>
      </c>
      <c r="F3143">
        <v>20260101</v>
      </c>
      <c r="G3143">
        <v>20260205</v>
      </c>
      <c r="H3143">
        <v>3067.0446999999999</v>
      </c>
      <c r="I3143">
        <f t="shared" si="483"/>
        <v>36</v>
      </c>
      <c r="J3143">
        <f t="shared" si="484"/>
        <v>85.195686111111115</v>
      </c>
      <c r="K3143">
        <f t="shared" si="485"/>
        <v>0</v>
      </c>
      <c r="L3143">
        <f t="shared" si="486"/>
        <v>2641.0662694444445</v>
      </c>
      <c r="M3143">
        <f t="shared" si="487"/>
        <v>351.22261622840568</v>
      </c>
      <c r="N3143">
        <f t="shared" si="488"/>
        <v>2992.28888567285</v>
      </c>
      <c r="O3143">
        <f t="shared" si="489"/>
        <v>0</v>
      </c>
      <c r="P3143">
        <f t="shared" si="490"/>
        <v>2707.0475524046597</v>
      </c>
      <c r="Q3143">
        <f t="shared" si="491"/>
        <v>359.99714759534038</v>
      </c>
      <c r="R3143">
        <f t="shared" si="492"/>
        <v>3067.0446999999999</v>
      </c>
    </row>
    <row r="3144" spans="1:18" x14ac:dyDescent="0.3">
      <c r="A3144" t="s">
        <v>35</v>
      </c>
      <c r="B3144" t="s">
        <v>36</v>
      </c>
      <c r="C3144">
        <v>0</v>
      </c>
      <c r="D3144">
        <v>18</v>
      </c>
      <c r="E3144">
        <v>3</v>
      </c>
      <c r="F3144">
        <v>20260114</v>
      </c>
      <c r="G3144">
        <v>20260203</v>
      </c>
      <c r="H3144">
        <v>516</v>
      </c>
      <c r="I3144">
        <f t="shared" si="483"/>
        <v>21</v>
      </c>
      <c r="J3144">
        <f t="shared" si="484"/>
        <v>24.571428571428573</v>
      </c>
      <c r="K3144">
        <f t="shared" si="485"/>
        <v>0</v>
      </c>
      <c r="L3144">
        <f t="shared" si="486"/>
        <v>442.28571428571433</v>
      </c>
      <c r="M3144">
        <f t="shared" si="487"/>
        <v>60.778016971925211</v>
      </c>
      <c r="N3144">
        <f t="shared" si="488"/>
        <v>503.06373125763957</v>
      </c>
      <c r="O3144">
        <f t="shared" si="489"/>
        <v>0</v>
      </c>
      <c r="P3144">
        <f t="shared" si="490"/>
        <v>453.65907814679662</v>
      </c>
      <c r="Q3144">
        <f t="shared" si="491"/>
        <v>62.340921853203369</v>
      </c>
      <c r="R3144">
        <f t="shared" si="492"/>
        <v>516</v>
      </c>
    </row>
    <row r="3145" spans="1:18" x14ac:dyDescent="0.3">
      <c r="A3145" t="s">
        <v>0</v>
      </c>
      <c r="B3145" t="s">
        <v>0</v>
      </c>
      <c r="C3145">
        <v>20</v>
      </c>
      <c r="D3145">
        <v>31</v>
      </c>
      <c r="E3145">
        <v>1</v>
      </c>
      <c r="F3145">
        <v>20251212</v>
      </c>
      <c r="G3145">
        <v>20260201</v>
      </c>
      <c r="H3145">
        <v>1217.8992000000001</v>
      </c>
      <c r="I3145">
        <f t="shared" si="483"/>
        <v>52</v>
      </c>
      <c r="J3145">
        <f t="shared" si="484"/>
        <v>23.421138461538462</v>
      </c>
      <c r="K3145">
        <f t="shared" si="485"/>
        <v>395.68871677532383</v>
      </c>
      <c r="L3145">
        <f t="shared" si="486"/>
        <v>726.0552923076923</v>
      </c>
      <c r="M3145">
        <f t="shared" si="487"/>
        <v>19.310915613217759</v>
      </c>
      <c r="N3145">
        <f t="shared" si="488"/>
        <v>1141.0549246962339</v>
      </c>
      <c r="O3145">
        <f t="shared" si="489"/>
        <v>422.3363496178635</v>
      </c>
      <c r="P3145">
        <f t="shared" si="490"/>
        <v>774.95144231791346</v>
      </c>
      <c r="Q3145">
        <f t="shared" si="491"/>
        <v>20.611408064223085</v>
      </c>
      <c r="R3145">
        <f t="shared" si="492"/>
        <v>1217.8992000000001</v>
      </c>
    </row>
    <row r="3146" spans="1:18" x14ac:dyDescent="0.3">
      <c r="A3146" t="s">
        <v>35</v>
      </c>
      <c r="B3146" t="s">
        <v>36</v>
      </c>
      <c r="C3146">
        <v>0</v>
      </c>
      <c r="D3146">
        <v>15</v>
      </c>
      <c r="E3146">
        <v>2</v>
      </c>
      <c r="F3146">
        <v>20260117</v>
      </c>
      <c r="G3146">
        <v>20260202</v>
      </c>
      <c r="H3146">
        <v>516</v>
      </c>
      <c r="I3146">
        <f t="shared" si="483"/>
        <v>17</v>
      </c>
      <c r="J3146">
        <f t="shared" si="484"/>
        <v>30.352941176470587</v>
      </c>
      <c r="K3146">
        <f t="shared" si="485"/>
        <v>0</v>
      </c>
      <c r="L3146">
        <f t="shared" si="486"/>
        <v>455.29411764705878</v>
      </c>
      <c r="M3146">
        <f t="shared" si="487"/>
        <v>50.052484565114874</v>
      </c>
      <c r="N3146">
        <f t="shared" si="488"/>
        <v>505.34660221217365</v>
      </c>
      <c r="O3146">
        <f t="shared" si="489"/>
        <v>0</v>
      </c>
      <c r="P3146">
        <f t="shared" si="490"/>
        <v>464.89234057864388</v>
      </c>
      <c r="Q3146">
        <f t="shared" si="491"/>
        <v>51.107659421356068</v>
      </c>
      <c r="R3146">
        <f t="shared" si="492"/>
        <v>516</v>
      </c>
    </row>
    <row r="3147" spans="1:18" x14ac:dyDescent="0.3">
      <c r="A3147" t="s">
        <v>0</v>
      </c>
      <c r="B3147" t="s">
        <v>0</v>
      </c>
      <c r="C3147">
        <v>31</v>
      </c>
      <c r="D3147">
        <v>31</v>
      </c>
      <c r="E3147">
        <v>1</v>
      </c>
      <c r="F3147">
        <v>20251126</v>
      </c>
      <c r="G3147">
        <v>20260201</v>
      </c>
      <c r="H3147">
        <v>1512.5152</v>
      </c>
      <c r="I3147">
        <f t="shared" ref="I3147:I3210" si="493">IF(C3147&lt;0,0,C3147)+D3147+E3147</f>
        <v>63</v>
      </c>
      <c r="J3147">
        <f t="shared" ref="J3147:J3210" si="494">H3147/I3147</f>
        <v>24.008177777777778</v>
      </c>
      <c r="K3147">
        <f t="shared" ref="K3147:K3210" si="495">IF(C3147&lt;0,0,C3147)*$J3147*$B$6</f>
        <v>628.69001276494839</v>
      </c>
      <c r="L3147">
        <f t="shared" ref="L3147:L3210" si="496">IF(D3147&lt;0,0,D3147)*$J3147*$C$6</f>
        <v>744.25351111111115</v>
      </c>
      <c r="M3147">
        <f t="shared" ref="M3147:M3210" si="497">IF(E3147&lt;0,0,E3147)*$J3147*$D$6</f>
        <v>19.79493421530897</v>
      </c>
      <c r="N3147">
        <f t="shared" ref="N3147:N3210" si="498">K3147+L3147+M3147</f>
        <v>1392.7384580913686</v>
      </c>
      <c r="O3147">
        <f t="shared" ref="O3147:O3210" si="499">K3147/$N3147*$H3147</f>
        <v>682.75791112877846</v>
      </c>
      <c r="P3147">
        <f t="shared" ref="P3147:P3210" si="500">L3147/$N3147*$H3147</f>
        <v>808.25997276731698</v>
      </c>
      <c r="Q3147">
        <f t="shared" ref="Q3147:Q3210" si="501">M3147/$N3147*$H3147</f>
        <v>21.497316103904637</v>
      </c>
      <c r="R3147">
        <f t="shared" ref="R3147:R3210" si="502">O3147+P3147+Q3147</f>
        <v>1512.5152000000003</v>
      </c>
    </row>
    <row r="3148" spans="1:18" x14ac:dyDescent="0.3">
      <c r="A3148" t="s">
        <v>0</v>
      </c>
      <c r="B3148" t="s">
        <v>0</v>
      </c>
      <c r="C3148">
        <v>31</v>
      </c>
      <c r="D3148">
        <v>31</v>
      </c>
      <c r="E3148">
        <v>3</v>
      </c>
      <c r="F3148">
        <v>20251201</v>
      </c>
      <c r="G3148">
        <v>20260203</v>
      </c>
      <c r="H3148">
        <v>168.10069999999999</v>
      </c>
      <c r="I3148">
        <f t="shared" si="493"/>
        <v>65</v>
      </c>
      <c r="J3148">
        <f t="shared" si="494"/>
        <v>2.5861646153846154</v>
      </c>
      <c r="K3148">
        <f t="shared" si="495"/>
        <v>67.722585200254471</v>
      </c>
      <c r="L3148">
        <f t="shared" si="496"/>
        <v>80.171103076923075</v>
      </c>
      <c r="M3148">
        <f t="shared" si="497"/>
        <v>6.3969401058271513</v>
      </c>
      <c r="N3148">
        <f t="shared" si="498"/>
        <v>154.2906283830047</v>
      </c>
      <c r="O3148">
        <f t="shared" si="499"/>
        <v>73.784222005452662</v>
      </c>
      <c r="P3148">
        <f t="shared" si="500"/>
        <v>87.346967785681841</v>
      </c>
      <c r="Q3148">
        <f t="shared" si="501"/>
        <v>6.9695102088654597</v>
      </c>
      <c r="R3148">
        <f t="shared" si="502"/>
        <v>168.10069999999996</v>
      </c>
    </row>
    <row r="3149" spans="1:18" x14ac:dyDescent="0.3">
      <c r="A3149" t="s">
        <v>43</v>
      </c>
      <c r="B3149" t="s">
        <v>44</v>
      </c>
      <c r="C3149">
        <v>0</v>
      </c>
      <c r="D3149">
        <v>25</v>
      </c>
      <c r="E3149">
        <v>2</v>
      </c>
      <c r="F3149">
        <v>20260107</v>
      </c>
      <c r="G3149">
        <v>20260202</v>
      </c>
      <c r="H3149">
        <v>31596.991399999999</v>
      </c>
      <c r="I3149">
        <f t="shared" si="493"/>
        <v>27</v>
      </c>
      <c r="J3149">
        <f t="shared" si="494"/>
        <v>1170.2589407407406</v>
      </c>
      <c r="K3149">
        <f t="shared" si="495"/>
        <v>0</v>
      </c>
      <c r="L3149">
        <f t="shared" si="496"/>
        <v>29256.473518518516</v>
      </c>
      <c r="M3149">
        <f t="shared" si="497"/>
        <v>1929.7756757101381</v>
      </c>
      <c r="N3149">
        <f t="shared" si="498"/>
        <v>31186.249194228654</v>
      </c>
      <c r="O3149">
        <f t="shared" si="499"/>
        <v>0</v>
      </c>
      <c r="P3149">
        <f t="shared" si="500"/>
        <v>29641.799384134669</v>
      </c>
      <c r="Q3149">
        <f t="shared" si="501"/>
        <v>1955.1920158653293</v>
      </c>
      <c r="R3149">
        <f t="shared" si="502"/>
        <v>31596.991399999999</v>
      </c>
    </row>
    <row r="3150" spans="1:18" x14ac:dyDescent="0.3">
      <c r="A3150" t="s">
        <v>39</v>
      </c>
      <c r="B3150" t="s">
        <v>40</v>
      </c>
      <c r="C3150">
        <v>0</v>
      </c>
      <c r="D3150">
        <v>18</v>
      </c>
      <c r="E3150">
        <v>1</v>
      </c>
      <c r="F3150">
        <v>20260114</v>
      </c>
      <c r="G3150">
        <v>20260201</v>
      </c>
      <c r="H3150">
        <v>3319.8332</v>
      </c>
      <c r="I3150">
        <f t="shared" si="493"/>
        <v>19</v>
      </c>
      <c r="J3150">
        <f t="shared" si="494"/>
        <v>174.72806315789475</v>
      </c>
      <c r="K3150">
        <f t="shared" si="495"/>
        <v>0</v>
      </c>
      <c r="L3150">
        <f t="shared" si="496"/>
        <v>3145.1051368421054</v>
      </c>
      <c r="M3150">
        <f t="shared" si="497"/>
        <v>144.06468278406012</v>
      </c>
      <c r="N3150">
        <f t="shared" si="498"/>
        <v>3289.1698196261655</v>
      </c>
      <c r="O3150">
        <f t="shared" si="499"/>
        <v>0</v>
      </c>
      <c r="P3150">
        <f t="shared" si="500"/>
        <v>3174.4254700615229</v>
      </c>
      <c r="Q3150">
        <f t="shared" si="501"/>
        <v>145.40772993847722</v>
      </c>
      <c r="R3150">
        <f t="shared" si="502"/>
        <v>3319.8332</v>
      </c>
    </row>
    <row r="3151" spans="1:18" x14ac:dyDescent="0.3">
      <c r="A3151" t="s">
        <v>37</v>
      </c>
      <c r="B3151" t="s">
        <v>38</v>
      </c>
      <c r="C3151">
        <v>0</v>
      </c>
      <c r="D3151">
        <v>17</v>
      </c>
      <c r="E3151">
        <v>4</v>
      </c>
      <c r="F3151">
        <v>20260115</v>
      </c>
      <c r="G3151">
        <v>20260204</v>
      </c>
      <c r="H3151">
        <v>14215.5337</v>
      </c>
      <c r="I3151">
        <f t="shared" si="493"/>
        <v>21</v>
      </c>
      <c r="J3151">
        <f t="shared" si="494"/>
        <v>676.93017619047623</v>
      </c>
      <c r="K3151">
        <f t="shared" si="495"/>
        <v>0</v>
      </c>
      <c r="L3151">
        <f t="shared" si="496"/>
        <v>11507.812995238095</v>
      </c>
      <c r="M3151">
        <f t="shared" si="497"/>
        <v>2232.5373345828807</v>
      </c>
      <c r="N3151">
        <f t="shared" si="498"/>
        <v>13740.350329820976</v>
      </c>
      <c r="O3151">
        <f t="shared" si="499"/>
        <v>0</v>
      </c>
      <c r="P3151">
        <f t="shared" si="500"/>
        <v>11905.788391149159</v>
      </c>
      <c r="Q3151">
        <f t="shared" si="501"/>
        <v>2309.7453088508419</v>
      </c>
      <c r="R3151">
        <f t="shared" si="502"/>
        <v>14215.5337</v>
      </c>
    </row>
    <row r="3152" spans="1:18" x14ac:dyDescent="0.3">
      <c r="A3152" t="s">
        <v>0</v>
      </c>
      <c r="B3152" t="s">
        <v>0</v>
      </c>
      <c r="C3152">
        <v>0</v>
      </c>
      <c r="D3152">
        <v>16</v>
      </c>
      <c r="E3152">
        <v>2</v>
      </c>
      <c r="F3152">
        <v>20260116</v>
      </c>
      <c r="G3152">
        <v>20260202</v>
      </c>
      <c r="H3152">
        <v>84.084000000000003</v>
      </c>
      <c r="I3152">
        <f t="shared" si="493"/>
        <v>18</v>
      </c>
      <c r="J3152">
        <f t="shared" si="494"/>
        <v>4.6713333333333331</v>
      </c>
      <c r="K3152">
        <f t="shared" si="495"/>
        <v>0</v>
      </c>
      <c r="L3152">
        <f t="shared" si="496"/>
        <v>74.74133333333333</v>
      </c>
      <c r="M3152">
        <f t="shared" si="497"/>
        <v>7.7031032414882672</v>
      </c>
      <c r="N3152">
        <f t="shared" si="498"/>
        <v>82.444436574821594</v>
      </c>
      <c r="O3152">
        <f t="shared" si="499"/>
        <v>0</v>
      </c>
      <c r="P3152">
        <f t="shared" si="500"/>
        <v>76.227705993193624</v>
      </c>
      <c r="Q3152">
        <f t="shared" si="501"/>
        <v>7.8562940068063787</v>
      </c>
      <c r="R3152">
        <f t="shared" si="502"/>
        <v>84.084000000000003</v>
      </c>
    </row>
    <row r="3153" spans="1:18" x14ac:dyDescent="0.3">
      <c r="A3153" t="s">
        <v>37</v>
      </c>
      <c r="B3153" t="s">
        <v>38</v>
      </c>
      <c r="C3153">
        <v>0</v>
      </c>
      <c r="D3153">
        <v>18</v>
      </c>
      <c r="E3153">
        <v>3</v>
      </c>
      <c r="F3153">
        <v>20260114</v>
      </c>
      <c r="G3153">
        <v>20260203</v>
      </c>
      <c r="H3153">
        <v>4666.9889000000003</v>
      </c>
      <c r="I3153">
        <f t="shared" si="493"/>
        <v>21</v>
      </c>
      <c r="J3153">
        <f t="shared" si="494"/>
        <v>222.23756666666668</v>
      </c>
      <c r="K3153">
        <f t="shared" si="495"/>
        <v>0</v>
      </c>
      <c r="L3153">
        <f t="shared" si="496"/>
        <v>4000.2762000000002</v>
      </c>
      <c r="M3153">
        <f t="shared" si="497"/>
        <v>549.70994296896617</v>
      </c>
      <c r="N3153">
        <f t="shared" si="498"/>
        <v>4549.9861429689663</v>
      </c>
      <c r="O3153">
        <f t="shared" si="499"/>
        <v>0</v>
      </c>
      <c r="P3153">
        <f t="shared" si="500"/>
        <v>4103.1431823552957</v>
      </c>
      <c r="Q3153">
        <f t="shared" si="501"/>
        <v>563.84571764470456</v>
      </c>
      <c r="R3153">
        <f t="shared" si="502"/>
        <v>4666.9889000000003</v>
      </c>
    </row>
    <row r="3154" spans="1:18" x14ac:dyDescent="0.3">
      <c r="A3154" t="s">
        <v>0</v>
      </c>
      <c r="B3154" t="s">
        <v>0</v>
      </c>
      <c r="C3154">
        <v>0</v>
      </c>
      <c r="D3154">
        <v>13</v>
      </c>
      <c r="E3154">
        <v>6</v>
      </c>
      <c r="F3154">
        <v>20260119</v>
      </c>
      <c r="G3154">
        <v>20260206</v>
      </c>
      <c r="H3154">
        <v>210.37299999999999</v>
      </c>
      <c r="I3154">
        <f t="shared" si="493"/>
        <v>19</v>
      </c>
      <c r="J3154">
        <f t="shared" si="494"/>
        <v>11.072263157894737</v>
      </c>
      <c r="K3154">
        <f t="shared" si="495"/>
        <v>0</v>
      </c>
      <c r="L3154">
        <f t="shared" si="496"/>
        <v>143.93942105263159</v>
      </c>
      <c r="M3154">
        <f t="shared" si="497"/>
        <v>54.775016126709758</v>
      </c>
      <c r="N3154">
        <f t="shared" si="498"/>
        <v>198.71443717934136</v>
      </c>
      <c r="O3154">
        <f t="shared" si="499"/>
        <v>0</v>
      </c>
      <c r="P3154">
        <f t="shared" si="500"/>
        <v>152.38433731806032</v>
      </c>
      <c r="Q3154">
        <f t="shared" si="501"/>
        <v>57.988662681939637</v>
      </c>
      <c r="R3154">
        <f t="shared" si="502"/>
        <v>210.37299999999996</v>
      </c>
    </row>
    <row r="3155" spans="1:18" x14ac:dyDescent="0.3">
      <c r="A3155" t="s">
        <v>33</v>
      </c>
      <c r="B3155" t="s">
        <v>34</v>
      </c>
      <c r="C3155">
        <v>0</v>
      </c>
      <c r="D3155">
        <v>9</v>
      </c>
      <c r="E3155">
        <v>4</v>
      </c>
      <c r="F3155">
        <v>20260123</v>
      </c>
      <c r="G3155">
        <v>20260204</v>
      </c>
      <c r="H3155">
        <v>137072.0914</v>
      </c>
      <c r="I3155">
        <f t="shared" si="493"/>
        <v>13</v>
      </c>
      <c r="J3155">
        <f t="shared" si="494"/>
        <v>10544.007030769231</v>
      </c>
      <c r="K3155">
        <f t="shared" si="495"/>
        <v>0</v>
      </c>
      <c r="L3155">
        <f t="shared" si="496"/>
        <v>94896.063276923087</v>
      </c>
      <c r="M3155">
        <f t="shared" si="497"/>
        <v>34774.471844010368</v>
      </c>
      <c r="N3155">
        <f t="shared" si="498"/>
        <v>129670.53512093346</v>
      </c>
      <c r="O3155">
        <f t="shared" si="499"/>
        <v>0</v>
      </c>
      <c r="P3155">
        <f t="shared" si="500"/>
        <v>100312.70285777276</v>
      </c>
      <c r="Q3155">
        <f t="shared" si="501"/>
        <v>36759.388542227236</v>
      </c>
      <c r="R3155">
        <f t="shared" si="502"/>
        <v>137072.0914</v>
      </c>
    </row>
    <row r="3156" spans="1:18" x14ac:dyDescent="0.3">
      <c r="A3156" t="s">
        <v>43</v>
      </c>
      <c r="B3156" t="s">
        <v>44</v>
      </c>
      <c r="C3156">
        <v>0</v>
      </c>
      <c r="D3156">
        <v>10</v>
      </c>
      <c r="E3156">
        <v>1</v>
      </c>
      <c r="F3156">
        <v>20260122</v>
      </c>
      <c r="G3156">
        <v>20260201</v>
      </c>
      <c r="H3156">
        <v>1177.4245000000001</v>
      </c>
      <c r="I3156">
        <f t="shared" si="493"/>
        <v>11</v>
      </c>
      <c r="J3156">
        <f t="shared" si="494"/>
        <v>107.03859090909091</v>
      </c>
      <c r="K3156">
        <f t="shared" si="495"/>
        <v>0</v>
      </c>
      <c r="L3156">
        <f t="shared" si="496"/>
        <v>1070.3859090909091</v>
      </c>
      <c r="M3156">
        <f t="shared" si="497"/>
        <v>88.25417260555389</v>
      </c>
      <c r="N3156">
        <f t="shared" si="498"/>
        <v>1158.6400816964629</v>
      </c>
      <c r="O3156">
        <f t="shared" si="499"/>
        <v>0</v>
      </c>
      <c r="P3156">
        <f t="shared" si="500"/>
        <v>1087.7395092124723</v>
      </c>
      <c r="Q3156">
        <f t="shared" si="501"/>
        <v>89.684990787528022</v>
      </c>
      <c r="R3156">
        <f t="shared" si="502"/>
        <v>1177.4245000000003</v>
      </c>
    </row>
    <row r="3157" spans="1:18" x14ac:dyDescent="0.3">
      <c r="A3157" t="s">
        <v>0</v>
      </c>
      <c r="B3157" t="s">
        <v>0</v>
      </c>
      <c r="C3157">
        <v>20</v>
      </c>
      <c r="D3157">
        <v>31</v>
      </c>
      <c r="E3157">
        <v>7</v>
      </c>
      <c r="F3157">
        <v>20251212</v>
      </c>
      <c r="G3157">
        <v>20260207</v>
      </c>
      <c r="H3157">
        <v>756.22199999999998</v>
      </c>
      <c r="I3157">
        <f t="shared" si="493"/>
        <v>58</v>
      </c>
      <c r="J3157">
        <f t="shared" si="494"/>
        <v>13.038310344827586</v>
      </c>
      <c r="K3157">
        <f t="shared" si="495"/>
        <v>220.27589725134015</v>
      </c>
      <c r="L3157">
        <f t="shared" si="496"/>
        <v>404.18762068965515</v>
      </c>
      <c r="M3157">
        <f t="shared" si="497"/>
        <v>75.251336673904646</v>
      </c>
      <c r="N3157">
        <f t="shared" si="498"/>
        <v>699.71485461489999</v>
      </c>
      <c r="O3157">
        <f t="shared" si="499"/>
        <v>238.06480378765391</v>
      </c>
      <c r="P3157">
        <f t="shared" si="500"/>
        <v>436.82875799656296</v>
      </c>
      <c r="Q3157">
        <f t="shared" si="501"/>
        <v>81.328438215783052</v>
      </c>
      <c r="R3157">
        <f t="shared" si="502"/>
        <v>756.22199999999998</v>
      </c>
    </row>
    <row r="3158" spans="1:18" x14ac:dyDescent="0.3">
      <c r="A3158" t="s">
        <v>33</v>
      </c>
      <c r="B3158" t="s">
        <v>34</v>
      </c>
      <c r="C3158">
        <v>0</v>
      </c>
      <c r="D3158">
        <v>10</v>
      </c>
      <c r="E3158">
        <v>8</v>
      </c>
      <c r="F3158">
        <v>20260122</v>
      </c>
      <c r="G3158">
        <v>20260208</v>
      </c>
      <c r="H3158">
        <v>8248.9441999999999</v>
      </c>
      <c r="I3158">
        <f t="shared" si="493"/>
        <v>18</v>
      </c>
      <c r="J3158">
        <f t="shared" si="494"/>
        <v>458.27467777777775</v>
      </c>
      <c r="K3158">
        <f t="shared" si="495"/>
        <v>0</v>
      </c>
      <c r="L3158">
        <f t="shared" si="496"/>
        <v>4582.7467777777774</v>
      </c>
      <c r="M3158">
        <f t="shared" si="497"/>
        <v>3022.8090388599894</v>
      </c>
      <c r="N3158">
        <f t="shared" si="498"/>
        <v>7605.5558166377668</v>
      </c>
      <c r="O3158">
        <f t="shared" si="499"/>
        <v>0</v>
      </c>
      <c r="P3158">
        <f t="shared" si="500"/>
        <v>4970.4220656591542</v>
      </c>
      <c r="Q3158">
        <f t="shared" si="501"/>
        <v>3278.5221343408457</v>
      </c>
      <c r="R3158">
        <f t="shared" si="502"/>
        <v>8248.9441999999999</v>
      </c>
    </row>
    <row r="3159" spans="1:18" x14ac:dyDescent="0.3">
      <c r="A3159" t="s">
        <v>37</v>
      </c>
      <c r="B3159" t="s">
        <v>38</v>
      </c>
      <c r="C3159">
        <v>0</v>
      </c>
      <c r="D3159">
        <v>9</v>
      </c>
      <c r="E3159">
        <v>4</v>
      </c>
      <c r="F3159">
        <v>20260123</v>
      </c>
      <c r="G3159">
        <v>20260204</v>
      </c>
      <c r="H3159">
        <v>11619.133099999999</v>
      </c>
      <c r="I3159">
        <f t="shared" si="493"/>
        <v>13</v>
      </c>
      <c r="J3159">
        <f t="shared" si="494"/>
        <v>893.77946923076911</v>
      </c>
      <c r="K3159">
        <f t="shared" si="495"/>
        <v>0</v>
      </c>
      <c r="L3159">
        <f t="shared" si="496"/>
        <v>8044.0152230769218</v>
      </c>
      <c r="M3159">
        <f t="shared" si="497"/>
        <v>2947.7132267477668</v>
      </c>
      <c r="N3159">
        <f t="shared" si="498"/>
        <v>10991.728449824688</v>
      </c>
      <c r="O3159">
        <f t="shared" si="499"/>
        <v>0</v>
      </c>
      <c r="P3159">
        <f t="shared" si="500"/>
        <v>8503.1652630435601</v>
      </c>
      <c r="Q3159">
        <f t="shared" si="501"/>
        <v>3115.9678369564381</v>
      </c>
      <c r="R3159">
        <f t="shared" si="502"/>
        <v>11619.133099999999</v>
      </c>
    </row>
    <row r="3160" spans="1:18" x14ac:dyDescent="0.3">
      <c r="A3160" t="s">
        <v>41</v>
      </c>
      <c r="B3160" t="s">
        <v>42</v>
      </c>
      <c r="C3160">
        <v>0</v>
      </c>
      <c r="D3160">
        <v>16</v>
      </c>
      <c r="E3160">
        <v>20</v>
      </c>
      <c r="F3160">
        <v>20260116</v>
      </c>
      <c r="G3160">
        <v>20260220</v>
      </c>
      <c r="H3160">
        <v>4617645.9256999996</v>
      </c>
      <c r="I3160">
        <f t="shared" si="493"/>
        <v>36</v>
      </c>
      <c r="J3160">
        <f t="shared" si="494"/>
        <v>128267.94238055554</v>
      </c>
      <c r="K3160">
        <f t="shared" si="495"/>
        <v>0</v>
      </c>
      <c r="L3160">
        <f t="shared" si="496"/>
        <v>2052287.0780888887</v>
      </c>
      <c r="M3160">
        <f t="shared" si="497"/>
        <v>2115158.847004469</v>
      </c>
      <c r="N3160">
        <f t="shared" si="498"/>
        <v>4167445.9250933575</v>
      </c>
      <c r="O3160">
        <f t="shared" si="499"/>
        <v>0</v>
      </c>
      <c r="P3160">
        <f t="shared" si="500"/>
        <v>2273991.1290610493</v>
      </c>
      <c r="Q3160">
        <f t="shared" si="501"/>
        <v>2343654.7966389502</v>
      </c>
      <c r="R3160">
        <f t="shared" si="502"/>
        <v>4617645.9256999996</v>
      </c>
    </row>
    <row r="3161" spans="1:18" x14ac:dyDescent="0.3">
      <c r="A3161" t="s">
        <v>43</v>
      </c>
      <c r="B3161" t="s">
        <v>44</v>
      </c>
      <c r="C3161">
        <v>0</v>
      </c>
      <c r="D3161">
        <v>15</v>
      </c>
      <c r="E3161">
        <v>19</v>
      </c>
      <c r="F3161">
        <v>20260117</v>
      </c>
      <c r="G3161">
        <v>20260219</v>
      </c>
      <c r="H3161">
        <v>25958743.316599999</v>
      </c>
      <c r="I3161">
        <f t="shared" si="493"/>
        <v>34</v>
      </c>
      <c r="J3161">
        <f t="shared" si="494"/>
        <v>763492.45048823522</v>
      </c>
      <c r="K3161">
        <f t="shared" si="495"/>
        <v>0</v>
      </c>
      <c r="L3161">
        <f t="shared" si="496"/>
        <v>11452386.757323528</v>
      </c>
      <c r="M3161">
        <f t="shared" si="497"/>
        <v>11960606.77543319</v>
      </c>
      <c r="N3161">
        <f t="shared" si="498"/>
        <v>23412993.532756716</v>
      </c>
      <c r="O3161">
        <f t="shared" si="499"/>
        <v>0</v>
      </c>
      <c r="P3161">
        <f t="shared" si="500"/>
        <v>12697631.671057258</v>
      </c>
      <c r="Q3161">
        <f t="shared" si="501"/>
        <v>13261111.645542743</v>
      </c>
      <c r="R3161">
        <f t="shared" si="502"/>
        <v>25958743.316600002</v>
      </c>
    </row>
    <row r="3162" spans="1:18" x14ac:dyDescent="0.3">
      <c r="A3162" t="s">
        <v>33</v>
      </c>
      <c r="B3162" t="s">
        <v>34</v>
      </c>
      <c r="C3162">
        <v>0</v>
      </c>
      <c r="D3162">
        <v>13</v>
      </c>
      <c r="E3162">
        <v>27</v>
      </c>
      <c r="F3162">
        <v>20260119</v>
      </c>
      <c r="G3162">
        <v>20260227</v>
      </c>
      <c r="H3162">
        <v>84.25</v>
      </c>
      <c r="I3162">
        <f t="shared" si="493"/>
        <v>40</v>
      </c>
      <c r="J3162">
        <f t="shared" si="494"/>
        <v>2.1062500000000002</v>
      </c>
      <c r="K3162">
        <f t="shared" si="495"/>
        <v>0</v>
      </c>
      <c r="L3162">
        <f t="shared" si="496"/>
        <v>27.381250000000001</v>
      </c>
      <c r="M3162">
        <f t="shared" si="497"/>
        <v>46.888738311444193</v>
      </c>
      <c r="N3162">
        <f t="shared" si="498"/>
        <v>74.269988311444195</v>
      </c>
      <c r="O3162">
        <f t="shared" si="499"/>
        <v>0</v>
      </c>
      <c r="P3162">
        <f t="shared" si="500"/>
        <v>31.060598836051476</v>
      </c>
      <c r="Q3162">
        <f t="shared" si="501"/>
        <v>53.189401163948524</v>
      </c>
      <c r="R3162">
        <f t="shared" si="502"/>
        <v>84.25</v>
      </c>
    </row>
    <row r="3163" spans="1:18" x14ac:dyDescent="0.3">
      <c r="A3163" t="s">
        <v>41</v>
      </c>
      <c r="B3163" t="s">
        <v>42</v>
      </c>
      <c r="C3163">
        <v>0</v>
      </c>
      <c r="D3163">
        <v>15</v>
      </c>
      <c r="E3163">
        <v>19</v>
      </c>
      <c r="F3163">
        <v>20260117</v>
      </c>
      <c r="G3163">
        <v>20260219</v>
      </c>
      <c r="H3163">
        <v>25924288.070599999</v>
      </c>
      <c r="I3163">
        <f t="shared" si="493"/>
        <v>34</v>
      </c>
      <c r="J3163">
        <f t="shared" si="494"/>
        <v>762479.06089999992</v>
      </c>
      <c r="K3163">
        <f t="shared" si="495"/>
        <v>0</v>
      </c>
      <c r="L3163">
        <f t="shared" si="496"/>
        <v>11437185.9135</v>
      </c>
      <c r="M3163">
        <f t="shared" si="497"/>
        <v>11944731.367146641</v>
      </c>
      <c r="N3163">
        <f t="shared" si="498"/>
        <v>23381917.280646641</v>
      </c>
      <c r="O3163">
        <f t="shared" si="499"/>
        <v>0</v>
      </c>
      <c r="P3163">
        <f t="shared" si="500"/>
        <v>12680778.003778076</v>
      </c>
      <c r="Q3163">
        <f t="shared" si="501"/>
        <v>13243510.066821922</v>
      </c>
      <c r="R3163">
        <f t="shared" si="502"/>
        <v>25924288.070599996</v>
      </c>
    </row>
    <row r="3164" spans="1:18" x14ac:dyDescent="0.3">
      <c r="A3164" t="s">
        <v>43</v>
      </c>
      <c r="B3164" t="s">
        <v>44</v>
      </c>
      <c r="C3164">
        <v>0</v>
      </c>
      <c r="D3164">
        <v>16</v>
      </c>
      <c r="E3164">
        <v>17</v>
      </c>
      <c r="F3164">
        <v>20260116</v>
      </c>
      <c r="G3164">
        <v>20260217</v>
      </c>
      <c r="H3164">
        <v>1238514.6606999999</v>
      </c>
      <c r="I3164">
        <f t="shared" si="493"/>
        <v>33</v>
      </c>
      <c r="J3164">
        <f t="shared" si="494"/>
        <v>37530.747293939392</v>
      </c>
      <c r="K3164">
        <f t="shared" si="495"/>
        <v>0</v>
      </c>
      <c r="L3164">
        <f t="shared" si="496"/>
        <v>600491.95670303027</v>
      </c>
      <c r="M3164">
        <f t="shared" si="497"/>
        <v>526054.81225583341</v>
      </c>
      <c r="N3164">
        <f t="shared" si="498"/>
        <v>1126546.7689588638</v>
      </c>
      <c r="O3164">
        <f t="shared" si="499"/>
        <v>0</v>
      </c>
      <c r="P3164">
        <f t="shared" si="500"/>
        <v>660175.06995867088</v>
      </c>
      <c r="Q3164">
        <f t="shared" si="501"/>
        <v>578339.5907413289</v>
      </c>
      <c r="R3164">
        <f t="shared" si="502"/>
        <v>1238514.6606999999</v>
      </c>
    </row>
    <row r="3165" spans="1:18" x14ac:dyDescent="0.3">
      <c r="A3165" t="s">
        <v>43</v>
      </c>
      <c r="B3165" t="s">
        <v>44</v>
      </c>
      <c r="C3165">
        <v>0</v>
      </c>
      <c r="D3165">
        <v>16</v>
      </c>
      <c r="E3165">
        <v>16</v>
      </c>
      <c r="F3165">
        <v>20260116</v>
      </c>
      <c r="G3165">
        <v>20260216</v>
      </c>
      <c r="H3165">
        <v>5838473.9029999999</v>
      </c>
      <c r="I3165">
        <f t="shared" si="493"/>
        <v>32</v>
      </c>
      <c r="J3165">
        <f t="shared" si="494"/>
        <v>182452.30946875</v>
      </c>
      <c r="K3165">
        <f t="shared" si="495"/>
        <v>0</v>
      </c>
      <c r="L3165">
        <f t="shared" si="496"/>
        <v>2919236.9515</v>
      </c>
      <c r="M3165">
        <f t="shared" si="497"/>
        <v>2406934.168378619</v>
      </c>
      <c r="N3165">
        <f t="shared" si="498"/>
        <v>5326171.119878619</v>
      </c>
      <c r="O3165">
        <f t="shared" si="499"/>
        <v>0</v>
      </c>
      <c r="P3165">
        <f t="shared" si="500"/>
        <v>3200026.5057939878</v>
      </c>
      <c r="Q3165">
        <f t="shared" si="501"/>
        <v>2638447.3972060122</v>
      </c>
      <c r="R3165">
        <f t="shared" si="502"/>
        <v>5838473.9029999999</v>
      </c>
    </row>
    <row r="3166" spans="1:18" x14ac:dyDescent="0.3">
      <c r="A3166" t="s">
        <v>33</v>
      </c>
      <c r="B3166" t="s">
        <v>34</v>
      </c>
      <c r="C3166">
        <v>0</v>
      </c>
      <c r="D3166">
        <v>1</v>
      </c>
      <c r="E3166">
        <v>28</v>
      </c>
      <c r="F3166">
        <v>20260131</v>
      </c>
      <c r="G3166">
        <v>20260228</v>
      </c>
      <c r="H3166">
        <v>4302.6036000000004</v>
      </c>
      <c r="I3166">
        <f t="shared" si="493"/>
        <v>29</v>
      </c>
      <c r="J3166">
        <f t="shared" si="494"/>
        <v>148.36564137931035</v>
      </c>
      <c r="K3166">
        <f t="shared" si="495"/>
        <v>0</v>
      </c>
      <c r="L3166">
        <f t="shared" si="496"/>
        <v>148.36564137931035</v>
      </c>
      <c r="M3166">
        <f t="shared" si="497"/>
        <v>3425.2023567466076</v>
      </c>
      <c r="N3166">
        <f t="shared" si="498"/>
        <v>3573.5679981259182</v>
      </c>
      <c r="O3166">
        <f t="shared" si="499"/>
        <v>0</v>
      </c>
      <c r="P3166">
        <f t="shared" si="500"/>
        <v>178.63338351185797</v>
      </c>
      <c r="Q3166">
        <f t="shared" si="501"/>
        <v>4123.9702164881419</v>
      </c>
      <c r="R3166">
        <f t="shared" si="502"/>
        <v>4302.6035999999995</v>
      </c>
    </row>
    <row r="3167" spans="1:18" x14ac:dyDescent="0.3">
      <c r="A3167" t="s">
        <v>33</v>
      </c>
      <c r="B3167" t="s">
        <v>34</v>
      </c>
      <c r="C3167">
        <v>0</v>
      </c>
      <c r="D3167">
        <v>5</v>
      </c>
      <c r="E3167">
        <v>28</v>
      </c>
      <c r="F3167">
        <v>20260127</v>
      </c>
      <c r="G3167">
        <v>20260228</v>
      </c>
      <c r="H3167">
        <v>1348.9799</v>
      </c>
      <c r="I3167">
        <f t="shared" si="493"/>
        <v>33</v>
      </c>
      <c r="J3167">
        <f t="shared" si="494"/>
        <v>40.878178787878788</v>
      </c>
      <c r="K3167">
        <f t="shared" si="495"/>
        <v>0</v>
      </c>
      <c r="L3167">
        <f t="shared" si="496"/>
        <v>204.39089393939395</v>
      </c>
      <c r="M3167">
        <f t="shared" si="497"/>
        <v>943.72277180932883</v>
      </c>
      <c r="N3167">
        <f t="shared" si="498"/>
        <v>1148.1136657487227</v>
      </c>
      <c r="O3167">
        <f t="shared" si="499"/>
        <v>0</v>
      </c>
      <c r="P3167">
        <f t="shared" si="500"/>
        <v>240.14974814141655</v>
      </c>
      <c r="Q3167">
        <f t="shared" si="501"/>
        <v>1108.8301518585836</v>
      </c>
      <c r="R3167">
        <f t="shared" si="502"/>
        <v>1348.9799</v>
      </c>
    </row>
    <row r="3168" spans="1:18" x14ac:dyDescent="0.3">
      <c r="A3168" t="s">
        <v>0</v>
      </c>
      <c r="B3168" t="s">
        <v>0</v>
      </c>
      <c r="C3168">
        <v>0</v>
      </c>
      <c r="D3168">
        <v>30</v>
      </c>
      <c r="E3168">
        <v>12</v>
      </c>
      <c r="F3168">
        <v>20260102</v>
      </c>
      <c r="G3168">
        <v>20260212</v>
      </c>
      <c r="H3168">
        <v>924.88</v>
      </c>
      <c r="I3168">
        <f t="shared" si="493"/>
        <v>42</v>
      </c>
      <c r="J3168">
        <f t="shared" si="494"/>
        <v>22.02095238095238</v>
      </c>
      <c r="K3168">
        <f t="shared" si="495"/>
        <v>0</v>
      </c>
      <c r="L3168">
        <f t="shared" si="496"/>
        <v>660.62857142857138</v>
      </c>
      <c r="M3168">
        <f t="shared" si="497"/>
        <v>217.87741215889218</v>
      </c>
      <c r="N3168">
        <f t="shared" si="498"/>
        <v>878.50598358746356</v>
      </c>
      <c r="O3168">
        <f t="shared" si="499"/>
        <v>0</v>
      </c>
      <c r="P3168">
        <f t="shared" si="500"/>
        <v>695.50141326046639</v>
      </c>
      <c r="Q3168">
        <f t="shared" si="501"/>
        <v>229.37858673953349</v>
      </c>
      <c r="R3168">
        <f t="shared" si="502"/>
        <v>924.87999999999988</v>
      </c>
    </row>
    <row r="3169" spans="1:18" x14ac:dyDescent="0.3">
      <c r="A3169" t="s">
        <v>0</v>
      </c>
      <c r="B3169" t="s">
        <v>0</v>
      </c>
      <c r="C3169">
        <v>0</v>
      </c>
      <c r="D3169">
        <v>28</v>
      </c>
      <c r="E3169">
        <v>13</v>
      </c>
      <c r="F3169">
        <v>20260104</v>
      </c>
      <c r="G3169">
        <v>20260213</v>
      </c>
      <c r="H3169">
        <v>252.29929999999999</v>
      </c>
      <c r="I3169">
        <f t="shared" si="493"/>
        <v>41</v>
      </c>
      <c r="J3169">
        <f t="shared" si="494"/>
        <v>6.1536414634146341</v>
      </c>
      <c r="K3169">
        <f t="shared" si="495"/>
        <v>0</v>
      </c>
      <c r="L3169">
        <f t="shared" si="496"/>
        <v>172.30196097560975</v>
      </c>
      <c r="M3169">
        <f t="shared" si="497"/>
        <v>65.958444578551777</v>
      </c>
      <c r="N3169">
        <f t="shared" si="498"/>
        <v>238.26040555416154</v>
      </c>
      <c r="O3169">
        <f t="shared" si="499"/>
        <v>0</v>
      </c>
      <c r="P3169">
        <f t="shared" si="500"/>
        <v>182.45442016127032</v>
      </c>
      <c r="Q3169">
        <f t="shared" si="501"/>
        <v>69.844879838729639</v>
      </c>
      <c r="R3169">
        <f t="shared" si="502"/>
        <v>252.29929999999996</v>
      </c>
    </row>
    <row r="3170" spans="1:18" x14ac:dyDescent="0.3">
      <c r="A3170" t="s">
        <v>33</v>
      </c>
      <c r="B3170" t="s">
        <v>34</v>
      </c>
      <c r="C3170">
        <v>0</v>
      </c>
      <c r="D3170">
        <v>2</v>
      </c>
      <c r="E3170">
        <v>25</v>
      </c>
      <c r="F3170">
        <v>20260130</v>
      </c>
      <c r="G3170">
        <v>20260225</v>
      </c>
      <c r="H3170">
        <v>463.7663</v>
      </c>
      <c r="I3170">
        <f t="shared" si="493"/>
        <v>27</v>
      </c>
      <c r="J3170">
        <f t="shared" si="494"/>
        <v>17.176529629629631</v>
      </c>
      <c r="K3170">
        <f t="shared" si="495"/>
        <v>0</v>
      </c>
      <c r="L3170">
        <f t="shared" si="496"/>
        <v>34.353059259259261</v>
      </c>
      <c r="M3170">
        <f t="shared" si="497"/>
        <v>354.05464464335472</v>
      </c>
      <c r="N3170">
        <f t="shared" si="498"/>
        <v>388.407703902614</v>
      </c>
      <c r="O3170">
        <f t="shared" si="499"/>
        <v>0</v>
      </c>
      <c r="P3170">
        <f t="shared" si="500"/>
        <v>41.018216235849962</v>
      </c>
      <c r="Q3170">
        <f t="shared" si="501"/>
        <v>422.74808376415001</v>
      </c>
      <c r="R3170">
        <f t="shared" si="502"/>
        <v>463.7663</v>
      </c>
    </row>
    <row r="3171" spans="1:18" x14ac:dyDescent="0.3">
      <c r="A3171" t="s">
        <v>37</v>
      </c>
      <c r="B3171" t="s">
        <v>38</v>
      </c>
      <c r="C3171">
        <v>0</v>
      </c>
      <c r="D3171">
        <v>15</v>
      </c>
      <c r="E3171">
        <v>16</v>
      </c>
      <c r="F3171">
        <v>20260117</v>
      </c>
      <c r="G3171">
        <v>20260216</v>
      </c>
      <c r="H3171">
        <v>399129.30780000001</v>
      </c>
      <c r="I3171">
        <f t="shared" si="493"/>
        <v>31</v>
      </c>
      <c r="J3171">
        <f t="shared" si="494"/>
        <v>12875.138961290322</v>
      </c>
      <c r="K3171">
        <f t="shared" si="495"/>
        <v>0</v>
      </c>
      <c r="L3171">
        <f t="shared" si="496"/>
        <v>193127.08441935483</v>
      </c>
      <c r="M3171">
        <f t="shared" si="497"/>
        <v>169850.47752360901</v>
      </c>
      <c r="N3171">
        <f t="shared" si="498"/>
        <v>362977.56194296386</v>
      </c>
      <c r="O3171">
        <f t="shared" si="499"/>
        <v>0</v>
      </c>
      <c r="P3171">
        <f t="shared" si="500"/>
        <v>212362.10610131756</v>
      </c>
      <c r="Q3171">
        <f t="shared" si="501"/>
        <v>186767.20169868242</v>
      </c>
      <c r="R3171">
        <f t="shared" si="502"/>
        <v>399129.30779999995</v>
      </c>
    </row>
    <row r="3172" spans="1:18" x14ac:dyDescent="0.3">
      <c r="A3172" t="s">
        <v>0</v>
      </c>
      <c r="B3172" t="s">
        <v>0</v>
      </c>
      <c r="C3172">
        <v>0</v>
      </c>
      <c r="D3172">
        <v>24</v>
      </c>
      <c r="E3172">
        <v>13</v>
      </c>
      <c r="F3172">
        <v>20260108</v>
      </c>
      <c r="G3172">
        <v>20260213</v>
      </c>
      <c r="H3172">
        <v>294.45299999999997</v>
      </c>
      <c r="I3172">
        <f t="shared" si="493"/>
        <v>37</v>
      </c>
      <c r="J3172">
        <f t="shared" si="494"/>
        <v>7.9581891891891887</v>
      </c>
      <c r="K3172">
        <f t="shared" si="495"/>
        <v>0</v>
      </c>
      <c r="L3172">
        <f t="shared" si="496"/>
        <v>190.99654054054054</v>
      </c>
      <c r="M3172">
        <f t="shared" si="497"/>
        <v>85.300676632124478</v>
      </c>
      <c r="N3172">
        <f t="shared" si="498"/>
        <v>276.297217172665</v>
      </c>
      <c r="O3172">
        <f t="shared" si="499"/>
        <v>0</v>
      </c>
      <c r="P3172">
        <f t="shared" si="500"/>
        <v>203.54712554574272</v>
      </c>
      <c r="Q3172">
        <f t="shared" si="501"/>
        <v>90.905874454257287</v>
      </c>
      <c r="R3172">
        <f t="shared" si="502"/>
        <v>294.45299999999997</v>
      </c>
    </row>
    <row r="3173" spans="1:18" x14ac:dyDescent="0.3">
      <c r="A3173" t="s">
        <v>33</v>
      </c>
      <c r="B3173" t="s">
        <v>34</v>
      </c>
      <c r="C3173">
        <v>0</v>
      </c>
      <c r="D3173">
        <v>5</v>
      </c>
      <c r="E3173">
        <v>14</v>
      </c>
      <c r="F3173">
        <v>20260127</v>
      </c>
      <c r="G3173">
        <v>20260214</v>
      </c>
      <c r="H3173">
        <v>8551.9747000000007</v>
      </c>
      <c r="I3173">
        <f t="shared" si="493"/>
        <v>19</v>
      </c>
      <c r="J3173">
        <f t="shared" si="494"/>
        <v>450.10393157894742</v>
      </c>
      <c r="K3173">
        <f t="shared" si="495"/>
        <v>0</v>
      </c>
      <c r="L3173">
        <f t="shared" si="496"/>
        <v>2250.5196578947371</v>
      </c>
      <c r="M3173">
        <f t="shared" si="497"/>
        <v>5195.5999815470577</v>
      </c>
      <c r="N3173">
        <f t="shared" si="498"/>
        <v>7446.1196394417948</v>
      </c>
      <c r="O3173">
        <f t="shared" si="499"/>
        <v>0</v>
      </c>
      <c r="P3173">
        <f t="shared" si="500"/>
        <v>2584.7539534848611</v>
      </c>
      <c r="Q3173">
        <f t="shared" si="501"/>
        <v>5967.2207465151396</v>
      </c>
      <c r="R3173">
        <f t="shared" si="502"/>
        <v>8551.9747000000007</v>
      </c>
    </row>
    <row r="3174" spans="1:18" x14ac:dyDescent="0.3">
      <c r="A3174" t="s">
        <v>0</v>
      </c>
      <c r="B3174" t="s">
        <v>0</v>
      </c>
      <c r="C3174">
        <v>0</v>
      </c>
      <c r="D3174">
        <v>16</v>
      </c>
      <c r="E3174">
        <v>19</v>
      </c>
      <c r="F3174">
        <v>20260116</v>
      </c>
      <c r="G3174">
        <v>20260219</v>
      </c>
      <c r="H3174">
        <v>547.22670000000005</v>
      </c>
      <c r="I3174">
        <f t="shared" si="493"/>
        <v>35</v>
      </c>
      <c r="J3174">
        <f t="shared" si="494"/>
        <v>15.635048571428573</v>
      </c>
      <c r="K3174">
        <f t="shared" si="495"/>
        <v>0</v>
      </c>
      <c r="L3174">
        <f t="shared" si="496"/>
        <v>250.16077714285717</v>
      </c>
      <c r="M3174">
        <f t="shared" si="497"/>
        <v>244.93322462857438</v>
      </c>
      <c r="N3174">
        <f t="shared" si="498"/>
        <v>495.09400177143152</v>
      </c>
      <c r="O3174">
        <f t="shared" si="499"/>
        <v>0</v>
      </c>
      <c r="P3174">
        <f t="shared" si="500"/>
        <v>276.502353200637</v>
      </c>
      <c r="Q3174">
        <f t="shared" si="501"/>
        <v>270.72434679936305</v>
      </c>
      <c r="R3174">
        <f t="shared" si="502"/>
        <v>547.22670000000005</v>
      </c>
    </row>
    <row r="3175" spans="1:18" x14ac:dyDescent="0.3">
      <c r="A3175" t="s">
        <v>39</v>
      </c>
      <c r="B3175" t="s">
        <v>40</v>
      </c>
      <c r="C3175">
        <v>0</v>
      </c>
      <c r="D3175">
        <v>12</v>
      </c>
      <c r="E3175">
        <v>19</v>
      </c>
      <c r="F3175">
        <v>20260120</v>
      </c>
      <c r="G3175">
        <v>20260219</v>
      </c>
      <c r="H3175">
        <v>649038.76540000003</v>
      </c>
      <c r="I3175">
        <f t="shared" si="493"/>
        <v>31</v>
      </c>
      <c r="J3175">
        <f t="shared" si="494"/>
        <v>20936.734367741938</v>
      </c>
      <c r="K3175">
        <f t="shared" si="495"/>
        <v>0</v>
      </c>
      <c r="L3175">
        <f t="shared" si="496"/>
        <v>251240.81241290324</v>
      </c>
      <c r="M3175">
        <f t="shared" si="497"/>
        <v>327987.58753164363</v>
      </c>
      <c r="N3175">
        <f t="shared" si="498"/>
        <v>579228.39994454687</v>
      </c>
      <c r="O3175">
        <f t="shared" si="499"/>
        <v>0</v>
      </c>
      <c r="P3175">
        <f t="shared" si="500"/>
        <v>281521.11795998772</v>
      </c>
      <c r="Q3175">
        <f t="shared" si="501"/>
        <v>367517.64744001237</v>
      </c>
      <c r="R3175">
        <f t="shared" si="502"/>
        <v>649038.76540000015</v>
      </c>
    </row>
    <row r="3176" spans="1:18" x14ac:dyDescent="0.3">
      <c r="A3176" t="s">
        <v>33</v>
      </c>
      <c r="B3176" t="s">
        <v>34</v>
      </c>
      <c r="C3176">
        <v>0</v>
      </c>
      <c r="D3176">
        <v>1</v>
      </c>
      <c r="E3176">
        <v>27</v>
      </c>
      <c r="F3176">
        <v>20260131</v>
      </c>
      <c r="G3176">
        <v>20260227</v>
      </c>
      <c r="H3176">
        <v>674.80619999999999</v>
      </c>
      <c r="I3176">
        <f t="shared" si="493"/>
        <v>28</v>
      </c>
      <c r="J3176">
        <f t="shared" si="494"/>
        <v>24.100221428571427</v>
      </c>
      <c r="K3176">
        <f t="shared" si="495"/>
        <v>0</v>
      </c>
      <c r="L3176">
        <f t="shared" si="496"/>
        <v>24.100221428571427</v>
      </c>
      <c r="M3176">
        <f t="shared" si="497"/>
        <v>536.51227338262095</v>
      </c>
      <c r="N3176">
        <f t="shared" si="498"/>
        <v>560.61249481119239</v>
      </c>
      <c r="O3176">
        <f t="shared" si="499"/>
        <v>0</v>
      </c>
      <c r="P3176">
        <f t="shared" si="500"/>
        <v>29.009304986771713</v>
      </c>
      <c r="Q3176">
        <f t="shared" si="501"/>
        <v>645.79689501322821</v>
      </c>
      <c r="R3176">
        <f t="shared" si="502"/>
        <v>674.80619999999988</v>
      </c>
    </row>
    <row r="3177" spans="1:18" x14ac:dyDescent="0.3">
      <c r="A3177" t="s">
        <v>0</v>
      </c>
      <c r="B3177" t="s">
        <v>0</v>
      </c>
      <c r="C3177">
        <v>0</v>
      </c>
      <c r="D3177">
        <v>26</v>
      </c>
      <c r="E3177">
        <v>13</v>
      </c>
      <c r="F3177">
        <v>20260106</v>
      </c>
      <c r="G3177">
        <v>20260213</v>
      </c>
      <c r="H3177">
        <v>336.45440000000002</v>
      </c>
      <c r="I3177">
        <f t="shared" si="493"/>
        <v>39</v>
      </c>
      <c r="J3177">
        <f t="shared" si="494"/>
        <v>8.6270358974358974</v>
      </c>
      <c r="K3177">
        <f t="shared" si="495"/>
        <v>0</v>
      </c>
      <c r="L3177">
        <f t="shared" si="496"/>
        <v>224.30293333333333</v>
      </c>
      <c r="M3177">
        <f t="shared" si="497"/>
        <v>92.469779479555797</v>
      </c>
      <c r="N3177">
        <f t="shared" si="498"/>
        <v>316.77271281288915</v>
      </c>
      <c r="O3177">
        <f t="shared" si="499"/>
        <v>0</v>
      </c>
      <c r="P3177">
        <f t="shared" si="500"/>
        <v>238.23929840031337</v>
      </c>
      <c r="Q3177">
        <f t="shared" si="501"/>
        <v>98.215101599686619</v>
      </c>
      <c r="R3177">
        <f t="shared" si="502"/>
        <v>336.45439999999996</v>
      </c>
    </row>
    <row r="3178" spans="1:18" x14ac:dyDescent="0.3">
      <c r="A3178" t="s">
        <v>0</v>
      </c>
      <c r="B3178" t="s">
        <v>0</v>
      </c>
      <c r="C3178">
        <v>0</v>
      </c>
      <c r="D3178">
        <v>28</v>
      </c>
      <c r="E3178">
        <v>26</v>
      </c>
      <c r="F3178">
        <v>20260104</v>
      </c>
      <c r="G3178">
        <v>20260226</v>
      </c>
      <c r="H3178">
        <v>631.08920000000001</v>
      </c>
      <c r="I3178">
        <f t="shared" si="493"/>
        <v>54</v>
      </c>
      <c r="J3178">
        <f t="shared" si="494"/>
        <v>11.686837037037037</v>
      </c>
      <c r="K3178">
        <f t="shared" si="495"/>
        <v>0</v>
      </c>
      <c r="L3178">
        <f t="shared" si="496"/>
        <v>327.23143703703704</v>
      </c>
      <c r="M3178">
        <f t="shared" si="497"/>
        <v>250.53315100949482</v>
      </c>
      <c r="N3178">
        <f t="shared" si="498"/>
        <v>577.7645880465318</v>
      </c>
      <c r="O3178">
        <f t="shared" si="499"/>
        <v>0</v>
      </c>
      <c r="P3178">
        <f t="shared" si="500"/>
        <v>357.43316583799015</v>
      </c>
      <c r="Q3178">
        <f t="shared" si="501"/>
        <v>273.65603416200992</v>
      </c>
      <c r="R3178">
        <f t="shared" si="502"/>
        <v>631.08920000000012</v>
      </c>
    </row>
    <row r="3179" spans="1:18" x14ac:dyDescent="0.3">
      <c r="A3179" t="s">
        <v>0</v>
      </c>
      <c r="B3179" t="s">
        <v>0</v>
      </c>
      <c r="C3179">
        <v>0</v>
      </c>
      <c r="D3179">
        <v>25</v>
      </c>
      <c r="E3179">
        <v>20</v>
      </c>
      <c r="F3179">
        <v>20260107</v>
      </c>
      <c r="G3179">
        <v>20260220</v>
      </c>
      <c r="H3179">
        <v>42.066699999999997</v>
      </c>
      <c r="I3179">
        <f t="shared" si="493"/>
        <v>45</v>
      </c>
      <c r="J3179">
        <f t="shared" si="494"/>
        <v>0.93481555555555551</v>
      </c>
      <c r="K3179">
        <f t="shared" si="495"/>
        <v>0</v>
      </c>
      <c r="L3179">
        <f t="shared" si="496"/>
        <v>23.370388888888886</v>
      </c>
      <c r="M3179">
        <f t="shared" si="497"/>
        <v>15.415257748380881</v>
      </c>
      <c r="N3179">
        <f t="shared" si="498"/>
        <v>38.785646637269764</v>
      </c>
      <c r="O3179">
        <f t="shared" si="499"/>
        <v>0</v>
      </c>
      <c r="P3179">
        <f t="shared" si="500"/>
        <v>25.347395841211284</v>
      </c>
      <c r="Q3179">
        <f t="shared" si="501"/>
        <v>16.719304158788717</v>
      </c>
      <c r="R3179">
        <f t="shared" si="502"/>
        <v>42.066699999999997</v>
      </c>
    </row>
    <row r="3180" spans="1:18" x14ac:dyDescent="0.3">
      <c r="A3180" t="s">
        <v>0</v>
      </c>
      <c r="B3180" t="s">
        <v>0</v>
      </c>
      <c r="C3180">
        <v>0</v>
      </c>
      <c r="D3180">
        <v>27</v>
      </c>
      <c r="E3180">
        <v>28</v>
      </c>
      <c r="F3180">
        <v>20260105</v>
      </c>
      <c r="G3180">
        <v>20260228</v>
      </c>
      <c r="H3180">
        <v>210.42240000000001</v>
      </c>
      <c r="I3180">
        <f t="shared" si="493"/>
        <v>55</v>
      </c>
      <c r="J3180">
        <f t="shared" si="494"/>
        <v>3.8258618181818185</v>
      </c>
      <c r="K3180">
        <f t="shared" si="495"/>
        <v>0</v>
      </c>
      <c r="L3180">
        <f t="shared" si="496"/>
        <v>103.2982690909091</v>
      </c>
      <c r="M3180">
        <f t="shared" si="497"/>
        <v>88.324701018349344</v>
      </c>
      <c r="N3180">
        <f t="shared" si="498"/>
        <v>191.62297010925846</v>
      </c>
      <c r="O3180">
        <f t="shared" si="499"/>
        <v>0</v>
      </c>
      <c r="P3180">
        <f t="shared" si="500"/>
        <v>113.43248508026701</v>
      </c>
      <c r="Q3180">
        <f t="shared" si="501"/>
        <v>96.989914919732982</v>
      </c>
      <c r="R3180">
        <f t="shared" si="502"/>
        <v>210.42239999999998</v>
      </c>
    </row>
    <row r="3181" spans="1:18" x14ac:dyDescent="0.3">
      <c r="A3181" t="s">
        <v>33</v>
      </c>
      <c r="B3181" t="s">
        <v>34</v>
      </c>
      <c r="C3181">
        <v>0</v>
      </c>
      <c r="D3181">
        <v>6</v>
      </c>
      <c r="E3181">
        <v>23</v>
      </c>
      <c r="F3181">
        <v>20260126</v>
      </c>
      <c r="G3181">
        <v>20260223</v>
      </c>
      <c r="H3181">
        <v>1643.0672999999999</v>
      </c>
      <c r="I3181">
        <f t="shared" si="493"/>
        <v>29</v>
      </c>
      <c r="J3181">
        <f t="shared" si="494"/>
        <v>56.657493103448274</v>
      </c>
      <c r="K3181">
        <f t="shared" si="495"/>
        <v>0</v>
      </c>
      <c r="L3181">
        <f t="shared" si="496"/>
        <v>339.94495862068965</v>
      </c>
      <c r="M3181">
        <f t="shared" si="497"/>
        <v>1074.4347722207876</v>
      </c>
      <c r="N3181">
        <f t="shared" si="498"/>
        <v>1414.3797308414773</v>
      </c>
      <c r="O3181">
        <f t="shared" si="499"/>
        <v>0</v>
      </c>
      <c r="P3181">
        <f t="shared" si="500"/>
        <v>394.90982027662443</v>
      </c>
      <c r="Q3181">
        <f t="shared" si="501"/>
        <v>1248.1574797233754</v>
      </c>
      <c r="R3181">
        <f t="shared" si="502"/>
        <v>1643.0672999999999</v>
      </c>
    </row>
    <row r="3182" spans="1:18" x14ac:dyDescent="0.3">
      <c r="A3182" t="s">
        <v>55</v>
      </c>
      <c r="B3182" t="s">
        <v>56</v>
      </c>
      <c r="C3182">
        <v>0</v>
      </c>
      <c r="D3182">
        <v>15</v>
      </c>
      <c r="E3182">
        <v>19</v>
      </c>
      <c r="F3182">
        <v>20260117</v>
      </c>
      <c r="G3182">
        <v>20260219</v>
      </c>
      <c r="H3182">
        <v>1249598.49</v>
      </c>
      <c r="I3182">
        <f t="shared" si="493"/>
        <v>34</v>
      </c>
      <c r="J3182">
        <f t="shared" si="494"/>
        <v>36752.896764705882</v>
      </c>
      <c r="K3182">
        <f t="shared" si="495"/>
        <v>0</v>
      </c>
      <c r="L3182">
        <f t="shared" si="496"/>
        <v>551293.45147058822</v>
      </c>
      <c r="M3182">
        <f t="shared" si="497"/>
        <v>575758.07826211303</v>
      </c>
      <c r="N3182">
        <f t="shared" si="498"/>
        <v>1127051.5297327014</v>
      </c>
      <c r="O3182">
        <f t="shared" si="499"/>
        <v>0</v>
      </c>
      <c r="P3182">
        <f t="shared" si="500"/>
        <v>611236.88343506178</v>
      </c>
      <c r="Q3182">
        <f t="shared" si="501"/>
        <v>638361.60656493797</v>
      </c>
      <c r="R3182">
        <f t="shared" si="502"/>
        <v>1249598.4899999998</v>
      </c>
    </row>
    <row r="3183" spans="1:18" x14ac:dyDescent="0.3">
      <c r="A3183" t="s">
        <v>33</v>
      </c>
      <c r="B3183" t="s">
        <v>34</v>
      </c>
      <c r="C3183">
        <v>0</v>
      </c>
      <c r="D3183">
        <v>4</v>
      </c>
      <c r="E3183">
        <v>26</v>
      </c>
      <c r="F3183">
        <v>20260128</v>
      </c>
      <c r="G3183">
        <v>20260226</v>
      </c>
      <c r="H3183">
        <v>9737.0360000000001</v>
      </c>
      <c r="I3183">
        <f t="shared" si="493"/>
        <v>30</v>
      </c>
      <c r="J3183">
        <f t="shared" si="494"/>
        <v>324.56786666666665</v>
      </c>
      <c r="K3183">
        <f t="shared" si="495"/>
        <v>0</v>
      </c>
      <c r="L3183">
        <f t="shared" si="496"/>
        <v>1298.2714666666666</v>
      </c>
      <c r="M3183">
        <f t="shared" si="497"/>
        <v>6957.8287174478619</v>
      </c>
      <c r="N3183">
        <f t="shared" si="498"/>
        <v>8256.100184114528</v>
      </c>
      <c r="O3183">
        <f t="shared" si="499"/>
        <v>0</v>
      </c>
      <c r="P3183">
        <f t="shared" si="500"/>
        <v>1531.1485721829235</v>
      </c>
      <c r="Q3183">
        <f t="shared" si="501"/>
        <v>8205.887427817077</v>
      </c>
      <c r="R3183">
        <f t="shared" si="502"/>
        <v>9737.0360000000001</v>
      </c>
    </row>
    <row r="3184" spans="1:18" x14ac:dyDescent="0.3">
      <c r="A3184" t="s">
        <v>0</v>
      </c>
      <c r="B3184" t="s">
        <v>0</v>
      </c>
      <c r="C3184">
        <v>0</v>
      </c>
      <c r="D3184">
        <v>29</v>
      </c>
      <c r="E3184">
        <v>27</v>
      </c>
      <c r="F3184">
        <v>20260103</v>
      </c>
      <c r="G3184">
        <v>20260227</v>
      </c>
      <c r="H3184">
        <v>420.72620000000001</v>
      </c>
      <c r="I3184">
        <f t="shared" si="493"/>
        <v>56</v>
      </c>
      <c r="J3184">
        <f t="shared" si="494"/>
        <v>7.5129678571428569</v>
      </c>
      <c r="K3184">
        <f t="shared" si="495"/>
        <v>0</v>
      </c>
      <c r="L3184">
        <f t="shared" si="496"/>
        <v>217.87606785714286</v>
      </c>
      <c r="M3184">
        <f t="shared" si="497"/>
        <v>167.25155313750173</v>
      </c>
      <c r="N3184">
        <f t="shared" si="498"/>
        <v>385.12762099464459</v>
      </c>
      <c r="O3184">
        <f t="shared" si="499"/>
        <v>0</v>
      </c>
      <c r="P3184">
        <f t="shared" si="500"/>
        <v>238.01505034548671</v>
      </c>
      <c r="Q3184">
        <f t="shared" si="501"/>
        <v>182.71114965451329</v>
      </c>
      <c r="R3184">
        <f t="shared" si="502"/>
        <v>420.72620000000001</v>
      </c>
    </row>
    <row r="3185" spans="1:18" x14ac:dyDescent="0.3">
      <c r="A3185" t="s">
        <v>48</v>
      </c>
      <c r="B3185" t="s">
        <v>49</v>
      </c>
      <c r="C3185">
        <v>0</v>
      </c>
      <c r="D3185">
        <v>16</v>
      </c>
      <c r="E3185">
        <v>16</v>
      </c>
      <c r="F3185">
        <v>20260116</v>
      </c>
      <c r="G3185">
        <v>20260216</v>
      </c>
      <c r="H3185">
        <v>84810.17</v>
      </c>
      <c r="I3185">
        <f t="shared" si="493"/>
        <v>32</v>
      </c>
      <c r="J3185">
        <f t="shared" si="494"/>
        <v>2650.3178124999999</v>
      </c>
      <c r="K3185">
        <f t="shared" si="495"/>
        <v>0</v>
      </c>
      <c r="L3185">
        <f t="shared" si="496"/>
        <v>42405.084999999999</v>
      </c>
      <c r="M3185">
        <f t="shared" si="497"/>
        <v>34963.331067406041</v>
      </c>
      <c r="N3185">
        <f t="shared" si="498"/>
        <v>77368.41606740604</v>
      </c>
      <c r="O3185">
        <f t="shared" si="499"/>
        <v>0</v>
      </c>
      <c r="P3185">
        <f t="shared" si="500"/>
        <v>46483.858020062828</v>
      </c>
      <c r="Q3185">
        <f t="shared" si="501"/>
        <v>38326.311979937178</v>
      </c>
      <c r="R3185">
        <f t="shared" si="502"/>
        <v>84810.170000000013</v>
      </c>
    </row>
    <row r="3186" spans="1:18" x14ac:dyDescent="0.3">
      <c r="A3186" t="s">
        <v>33</v>
      </c>
      <c r="B3186" t="s">
        <v>34</v>
      </c>
      <c r="C3186">
        <v>0</v>
      </c>
      <c r="D3186">
        <v>5</v>
      </c>
      <c r="E3186">
        <v>24</v>
      </c>
      <c r="F3186">
        <v>20260127</v>
      </c>
      <c r="G3186">
        <v>20260224</v>
      </c>
      <c r="H3186">
        <v>1306.2117000000001</v>
      </c>
      <c r="I3186">
        <f t="shared" si="493"/>
        <v>29</v>
      </c>
      <c r="J3186">
        <f t="shared" si="494"/>
        <v>45.041782758620691</v>
      </c>
      <c r="K3186">
        <f t="shared" si="495"/>
        <v>0</v>
      </c>
      <c r="L3186">
        <f t="shared" si="496"/>
        <v>225.20891379310345</v>
      </c>
      <c r="M3186">
        <f t="shared" si="497"/>
        <v>891.29542598346586</v>
      </c>
      <c r="N3186">
        <f t="shared" si="498"/>
        <v>1116.5043397765694</v>
      </c>
      <c r="O3186">
        <f t="shared" si="499"/>
        <v>0</v>
      </c>
      <c r="P3186">
        <f t="shared" si="500"/>
        <v>263.47458550829407</v>
      </c>
      <c r="Q3186">
        <f t="shared" si="501"/>
        <v>1042.7371144917061</v>
      </c>
      <c r="R3186">
        <f t="shared" si="502"/>
        <v>1306.2117000000001</v>
      </c>
    </row>
    <row r="3187" spans="1:18" x14ac:dyDescent="0.3">
      <c r="A3187" t="s">
        <v>0</v>
      </c>
      <c r="B3187" t="s">
        <v>0</v>
      </c>
      <c r="C3187">
        <v>0</v>
      </c>
      <c r="D3187">
        <v>25</v>
      </c>
      <c r="E3187">
        <v>21</v>
      </c>
      <c r="F3187">
        <v>20260107</v>
      </c>
      <c r="G3187">
        <v>20260221</v>
      </c>
      <c r="H3187">
        <v>42.067700000000002</v>
      </c>
      <c r="I3187">
        <f t="shared" si="493"/>
        <v>46</v>
      </c>
      <c r="J3187">
        <f t="shared" si="494"/>
        <v>0.91451521739130437</v>
      </c>
      <c r="K3187">
        <f t="shared" si="495"/>
        <v>0</v>
      </c>
      <c r="L3187">
        <f t="shared" si="496"/>
        <v>22.86288043478261</v>
      </c>
      <c r="M3187">
        <f t="shared" si="497"/>
        <v>15.834527027796138</v>
      </c>
      <c r="N3187">
        <f t="shared" si="498"/>
        <v>38.697407462578752</v>
      </c>
      <c r="O3187">
        <f t="shared" si="499"/>
        <v>0</v>
      </c>
      <c r="P3187">
        <f t="shared" si="500"/>
        <v>24.854088641374116</v>
      </c>
      <c r="Q3187">
        <f t="shared" si="501"/>
        <v>17.213611358625883</v>
      </c>
      <c r="R3187">
        <f t="shared" si="502"/>
        <v>42.067700000000002</v>
      </c>
    </row>
    <row r="3188" spans="1:18" x14ac:dyDescent="0.3">
      <c r="A3188" t="s">
        <v>35</v>
      </c>
      <c r="B3188" t="s">
        <v>34</v>
      </c>
      <c r="C3188">
        <v>0</v>
      </c>
      <c r="D3188">
        <v>16</v>
      </c>
      <c r="E3188">
        <v>20</v>
      </c>
      <c r="F3188">
        <v>20260116</v>
      </c>
      <c r="G3188">
        <v>20260220</v>
      </c>
      <c r="H3188">
        <v>14763.8923</v>
      </c>
      <c r="I3188">
        <f t="shared" si="493"/>
        <v>36</v>
      </c>
      <c r="J3188">
        <f t="shared" si="494"/>
        <v>410.10811944444441</v>
      </c>
      <c r="K3188">
        <f t="shared" si="495"/>
        <v>0</v>
      </c>
      <c r="L3188">
        <f t="shared" si="496"/>
        <v>6561.7299111111106</v>
      </c>
      <c r="M3188">
        <f t="shared" si="497"/>
        <v>6762.7483607531549</v>
      </c>
      <c r="N3188">
        <f t="shared" si="498"/>
        <v>13324.478271864265</v>
      </c>
      <c r="O3188">
        <f t="shared" si="499"/>
        <v>0</v>
      </c>
      <c r="P3188">
        <f t="shared" si="500"/>
        <v>7270.5791350867448</v>
      </c>
      <c r="Q3188">
        <f t="shared" si="501"/>
        <v>7493.3131649132556</v>
      </c>
      <c r="R3188">
        <f t="shared" si="502"/>
        <v>14763.8923</v>
      </c>
    </row>
    <row r="3189" spans="1:18" x14ac:dyDescent="0.3">
      <c r="A3189" t="s">
        <v>41</v>
      </c>
      <c r="B3189" t="s">
        <v>42</v>
      </c>
      <c r="C3189">
        <v>27</v>
      </c>
      <c r="D3189">
        <v>6</v>
      </c>
      <c r="E3189">
        <v>0</v>
      </c>
      <c r="F3189">
        <v>20251205</v>
      </c>
      <c r="G3189">
        <v>20260106</v>
      </c>
      <c r="H3189">
        <v>83864.509999999995</v>
      </c>
      <c r="I3189">
        <f t="shared" si="493"/>
        <v>33</v>
      </c>
      <c r="J3189">
        <f t="shared" si="494"/>
        <v>2541.3487878787878</v>
      </c>
      <c r="K3189">
        <f t="shared" si="495"/>
        <v>57962.04600590148</v>
      </c>
      <c r="L3189">
        <f t="shared" si="496"/>
        <v>15248.092727272728</v>
      </c>
      <c r="M3189">
        <f t="shared" si="497"/>
        <v>0</v>
      </c>
      <c r="N3189">
        <f t="shared" si="498"/>
        <v>73210.138733174215</v>
      </c>
      <c r="O3189">
        <f t="shared" si="499"/>
        <v>66397.34155673311</v>
      </c>
      <c r="P3189">
        <f t="shared" si="500"/>
        <v>17467.168443266881</v>
      </c>
      <c r="Q3189">
        <f t="shared" si="501"/>
        <v>0</v>
      </c>
      <c r="R3189">
        <f t="shared" si="502"/>
        <v>83864.509999999995</v>
      </c>
    </row>
    <row r="3190" spans="1:18" x14ac:dyDescent="0.3">
      <c r="A3190" t="s">
        <v>0</v>
      </c>
      <c r="B3190" t="s">
        <v>0</v>
      </c>
      <c r="C3190">
        <v>31</v>
      </c>
      <c r="D3190">
        <v>2</v>
      </c>
      <c r="E3190">
        <v>0</v>
      </c>
      <c r="F3190">
        <v>20251104</v>
      </c>
      <c r="G3190">
        <v>20260102</v>
      </c>
      <c r="H3190">
        <v>381389.69780000002</v>
      </c>
      <c r="I3190">
        <f t="shared" si="493"/>
        <v>33</v>
      </c>
      <c r="J3190">
        <f t="shared" si="494"/>
        <v>11557.26356969697</v>
      </c>
      <c r="K3190">
        <f t="shared" si="495"/>
        <v>302644.21766678552</v>
      </c>
      <c r="L3190">
        <f t="shared" si="496"/>
        <v>23114.52713939394</v>
      </c>
      <c r="M3190">
        <f t="shared" si="497"/>
        <v>0</v>
      </c>
      <c r="N3190">
        <f t="shared" si="498"/>
        <v>325758.74480617949</v>
      </c>
      <c r="O3190">
        <f t="shared" si="499"/>
        <v>354327.82252868993</v>
      </c>
      <c r="P3190">
        <f t="shared" si="500"/>
        <v>27061.875271310062</v>
      </c>
      <c r="Q3190">
        <f t="shared" si="501"/>
        <v>0</v>
      </c>
      <c r="R3190">
        <f t="shared" si="502"/>
        <v>381389.69779999997</v>
      </c>
    </row>
    <row r="3191" spans="1:18" x14ac:dyDescent="0.3">
      <c r="A3191" t="s">
        <v>33</v>
      </c>
      <c r="B3191" t="s">
        <v>34</v>
      </c>
      <c r="C3191">
        <v>26</v>
      </c>
      <c r="D3191">
        <v>4</v>
      </c>
      <c r="E3191">
        <v>0</v>
      </c>
      <c r="F3191">
        <v>20251206</v>
      </c>
      <c r="G3191">
        <v>20260104</v>
      </c>
      <c r="H3191">
        <v>9089436.5626999997</v>
      </c>
      <c r="I3191">
        <f t="shared" si="493"/>
        <v>30</v>
      </c>
      <c r="J3191">
        <f t="shared" si="494"/>
        <v>302981.21875666664</v>
      </c>
      <c r="K3191">
        <f t="shared" si="495"/>
        <v>6654335.9883995317</v>
      </c>
      <c r="L3191">
        <f t="shared" si="496"/>
        <v>1211924.8750266666</v>
      </c>
      <c r="M3191">
        <f t="shared" si="497"/>
        <v>0</v>
      </c>
      <c r="N3191">
        <f t="shared" si="498"/>
        <v>7866260.8634261983</v>
      </c>
      <c r="O3191">
        <f t="shared" si="499"/>
        <v>7689061.6626594933</v>
      </c>
      <c r="P3191">
        <f t="shared" si="500"/>
        <v>1400374.9000405066</v>
      </c>
      <c r="Q3191">
        <f t="shared" si="501"/>
        <v>0</v>
      </c>
      <c r="R3191">
        <f t="shared" si="502"/>
        <v>9089436.5626999997</v>
      </c>
    </row>
    <row r="3192" spans="1:18" x14ac:dyDescent="0.3">
      <c r="A3192" t="s">
        <v>0</v>
      </c>
      <c r="B3192" t="s">
        <v>0</v>
      </c>
      <c r="C3192">
        <v>31</v>
      </c>
      <c r="D3192">
        <v>3</v>
      </c>
      <c r="E3192">
        <v>0</v>
      </c>
      <c r="F3192">
        <v>20251106</v>
      </c>
      <c r="G3192">
        <v>20260103</v>
      </c>
      <c r="H3192">
        <v>111032.87119999999</v>
      </c>
      <c r="I3192">
        <f t="shared" si="493"/>
        <v>34</v>
      </c>
      <c r="J3192">
        <f t="shared" si="494"/>
        <v>3265.6726823529411</v>
      </c>
      <c r="K3192">
        <f t="shared" si="495"/>
        <v>85516.519385947773</v>
      </c>
      <c r="L3192">
        <f t="shared" si="496"/>
        <v>9797.0180470588239</v>
      </c>
      <c r="M3192">
        <f t="shared" si="497"/>
        <v>0</v>
      </c>
      <c r="N3192">
        <f t="shared" si="498"/>
        <v>95313.537433006597</v>
      </c>
      <c r="O3192">
        <f t="shared" si="499"/>
        <v>99620.105791647191</v>
      </c>
      <c r="P3192">
        <f t="shared" si="500"/>
        <v>11412.765408352805</v>
      </c>
      <c r="Q3192">
        <f t="shared" si="501"/>
        <v>0</v>
      </c>
      <c r="R3192">
        <f t="shared" si="502"/>
        <v>111032.87119999999</v>
      </c>
    </row>
    <row r="3193" spans="1:18" x14ac:dyDescent="0.3">
      <c r="A3193" t="s">
        <v>33</v>
      </c>
      <c r="B3193" t="s">
        <v>34</v>
      </c>
      <c r="C3193">
        <v>28</v>
      </c>
      <c r="D3193">
        <v>7</v>
      </c>
      <c r="E3193">
        <v>0</v>
      </c>
      <c r="F3193">
        <v>20251204</v>
      </c>
      <c r="G3193">
        <v>20260107</v>
      </c>
      <c r="H3193">
        <v>9744646.6027000006</v>
      </c>
      <c r="I3193">
        <f t="shared" si="493"/>
        <v>35</v>
      </c>
      <c r="J3193">
        <f t="shared" si="494"/>
        <v>278418.47436285717</v>
      </c>
      <c r="K3193">
        <f t="shared" si="495"/>
        <v>6585242.1580331735</v>
      </c>
      <c r="L3193">
        <f t="shared" si="496"/>
        <v>1948929.3205400002</v>
      </c>
      <c r="M3193">
        <f t="shared" si="497"/>
        <v>0</v>
      </c>
      <c r="N3193">
        <f t="shared" si="498"/>
        <v>8534171.4785731733</v>
      </c>
      <c r="O3193">
        <f t="shared" si="499"/>
        <v>7519283.8325722869</v>
      </c>
      <c r="P3193">
        <f t="shared" si="500"/>
        <v>2225362.7701277151</v>
      </c>
      <c r="Q3193">
        <f t="shared" si="501"/>
        <v>0</v>
      </c>
      <c r="R3193">
        <f t="shared" si="502"/>
        <v>9744646.6027000025</v>
      </c>
    </row>
    <row r="3194" spans="1:18" x14ac:dyDescent="0.3">
      <c r="A3194" t="s">
        <v>33</v>
      </c>
      <c r="B3194" t="s">
        <v>34</v>
      </c>
      <c r="C3194">
        <v>29</v>
      </c>
      <c r="D3194">
        <v>7</v>
      </c>
      <c r="E3194">
        <v>0</v>
      </c>
      <c r="F3194">
        <v>20251203</v>
      </c>
      <c r="G3194">
        <v>20260107</v>
      </c>
      <c r="H3194">
        <v>9753573.5682999995</v>
      </c>
      <c r="I3194">
        <f t="shared" si="493"/>
        <v>36</v>
      </c>
      <c r="J3194">
        <f t="shared" si="494"/>
        <v>270932.59911944444</v>
      </c>
      <c r="K3194">
        <f t="shared" si="495"/>
        <v>6637047.5691703269</v>
      </c>
      <c r="L3194">
        <f t="shared" si="496"/>
        <v>1896528.1938361111</v>
      </c>
      <c r="M3194">
        <f t="shared" si="497"/>
        <v>0</v>
      </c>
      <c r="N3194">
        <f t="shared" si="498"/>
        <v>8533575.7630064376</v>
      </c>
      <c r="O3194">
        <f t="shared" si="499"/>
        <v>7585909.2999255098</v>
      </c>
      <c r="P3194">
        <f t="shared" si="500"/>
        <v>2167664.2683744901</v>
      </c>
      <c r="Q3194">
        <f t="shared" si="501"/>
        <v>0</v>
      </c>
      <c r="R3194">
        <f t="shared" si="502"/>
        <v>9753573.5682999995</v>
      </c>
    </row>
    <row r="3195" spans="1:18" x14ac:dyDescent="0.3">
      <c r="A3195" t="s">
        <v>35</v>
      </c>
      <c r="B3195" t="s">
        <v>34</v>
      </c>
      <c r="C3195">
        <v>27</v>
      </c>
      <c r="D3195">
        <v>5</v>
      </c>
      <c r="E3195">
        <v>0</v>
      </c>
      <c r="F3195">
        <v>20251205</v>
      </c>
      <c r="G3195">
        <v>20260105</v>
      </c>
      <c r="H3195">
        <v>35774720.275200002</v>
      </c>
      <c r="I3195">
        <f t="shared" si="493"/>
        <v>32</v>
      </c>
      <c r="J3195">
        <f t="shared" si="494"/>
        <v>1117960.0086000001</v>
      </c>
      <c r="K3195">
        <f t="shared" si="495"/>
        <v>25497975.626288526</v>
      </c>
      <c r="L3195">
        <f t="shared" si="496"/>
        <v>5589800.0430000005</v>
      </c>
      <c r="M3195">
        <f t="shared" si="497"/>
        <v>0</v>
      </c>
      <c r="N3195">
        <f t="shared" si="498"/>
        <v>31087775.669288527</v>
      </c>
      <c r="O3195">
        <f t="shared" si="499"/>
        <v>29342174.728682213</v>
      </c>
      <c r="P3195">
        <f t="shared" si="500"/>
        <v>6432545.5465177884</v>
      </c>
      <c r="Q3195">
        <f t="shared" si="501"/>
        <v>0</v>
      </c>
      <c r="R3195">
        <f t="shared" si="502"/>
        <v>35774720.275200002</v>
      </c>
    </row>
    <row r="3196" spans="1:18" x14ac:dyDescent="0.3">
      <c r="A3196" t="s">
        <v>35</v>
      </c>
      <c r="B3196" t="s">
        <v>36</v>
      </c>
      <c r="C3196">
        <v>25</v>
      </c>
      <c r="D3196">
        <v>6</v>
      </c>
      <c r="E3196">
        <v>0</v>
      </c>
      <c r="F3196">
        <v>20251207</v>
      </c>
      <c r="G3196">
        <v>20260106</v>
      </c>
      <c r="H3196">
        <v>1087273.5688</v>
      </c>
      <c r="I3196">
        <f t="shared" si="493"/>
        <v>31</v>
      </c>
      <c r="J3196">
        <f t="shared" si="494"/>
        <v>35073.34092903226</v>
      </c>
      <c r="K3196">
        <f t="shared" si="495"/>
        <v>740683.74643820629</v>
      </c>
      <c r="L3196">
        <f t="shared" si="496"/>
        <v>210440.04557419356</v>
      </c>
      <c r="M3196">
        <f t="shared" si="497"/>
        <v>0</v>
      </c>
      <c r="N3196">
        <f t="shared" si="498"/>
        <v>951123.79201239988</v>
      </c>
      <c r="O3196">
        <f t="shared" si="499"/>
        <v>846709.82589774579</v>
      </c>
      <c r="P3196">
        <f t="shared" si="500"/>
        <v>240563.74290225422</v>
      </c>
      <c r="Q3196">
        <f t="shared" si="501"/>
        <v>0</v>
      </c>
      <c r="R3196">
        <f t="shared" si="502"/>
        <v>1087273.5688</v>
      </c>
    </row>
    <row r="3197" spans="1:18" x14ac:dyDescent="0.3">
      <c r="A3197" t="s">
        <v>35</v>
      </c>
      <c r="B3197" t="s">
        <v>34</v>
      </c>
      <c r="C3197">
        <v>27</v>
      </c>
      <c r="D3197">
        <v>2</v>
      </c>
      <c r="E3197">
        <v>0</v>
      </c>
      <c r="F3197">
        <v>20251205</v>
      </c>
      <c r="G3197">
        <v>20260102</v>
      </c>
      <c r="H3197">
        <v>15106610.080399999</v>
      </c>
      <c r="I3197">
        <f t="shared" si="493"/>
        <v>29</v>
      </c>
      <c r="J3197">
        <f t="shared" si="494"/>
        <v>520917.5889793103</v>
      </c>
      <c r="K3197">
        <f t="shared" si="495"/>
        <v>11880875.778135091</v>
      </c>
      <c r="L3197">
        <f t="shared" si="496"/>
        <v>1041835.1779586206</v>
      </c>
      <c r="M3197">
        <f t="shared" si="497"/>
        <v>0</v>
      </c>
      <c r="N3197">
        <f t="shared" si="498"/>
        <v>12922710.956093712</v>
      </c>
      <c r="O3197">
        <f t="shared" si="499"/>
        <v>13888707.903763954</v>
      </c>
      <c r="P3197">
        <f t="shared" si="500"/>
        <v>1217902.1766360472</v>
      </c>
      <c r="Q3197">
        <f t="shared" si="501"/>
        <v>0</v>
      </c>
      <c r="R3197">
        <f t="shared" si="502"/>
        <v>15106610.080400001</v>
      </c>
    </row>
    <row r="3198" spans="1:18" x14ac:dyDescent="0.3">
      <c r="A3198" t="s">
        <v>35</v>
      </c>
      <c r="B3198" t="s">
        <v>36</v>
      </c>
      <c r="C3198">
        <v>25</v>
      </c>
      <c r="D3198">
        <v>1</v>
      </c>
      <c r="E3198">
        <v>0</v>
      </c>
      <c r="F3198">
        <v>20251207</v>
      </c>
      <c r="G3198">
        <v>20260101</v>
      </c>
      <c r="H3198">
        <v>599107.10990000004</v>
      </c>
      <c r="I3198">
        <f t="shared" si="493"/>
        <v>26</v>
      </c>
      <c r="J3198">
        <f t="shared" si="494"/>
        <v>23042.581150000002</v>
      </c>
      <c r="K3198">
        <f t="shared" si="495"/>
        <v>486616.46942395548</v>
      </c>
      <c r="L3198">
        <f t="shared" si="496"/>
        <v>23042.581150000002</v>
      </c>
      <c r="M3198">
        <f t="shared" si="497"/>
        <v>0</v>
      </c>
      <c r="N3198">
        <f t="shared" si="498"/>
        <v>509659.05057395546</v>
      </c>
      <c r="O3198">
        <f t="shared" si="499"/>
        <v>572020.42482717312</v>
      </c>
      <c r="P3198">
        <f t="shared" si="500"/>
        <v>27086.68507282696</v>
      </c>
      <c r="Q3198">
        <f t="shared" si="501"/>
        <v>0</v>
      </c>
      <c r="R3198">
        <f t="shared" si="502"/>
        <v>599107.10990000004</v>
      </c>
    </row>
    <row r="3199" spans="1:18" x14ac:dyDescent="0.3">
      <c r="A3199" t="s">
        <v>35</v>
      </c>
      <c r="B3199" t="s">
        <v>36</v>
      </c>
      <c r="C3199">
        <v>28</v>
      </c>
      <c r="D3199">
        <v>6</v>
      </c>
      <c r="E3199">
        <v>0</v>
      </c>
      <c r="F3199">
        <v>20251204</v>
      </c>
      <c r="G3199">
        <v>20260106</v>
      </c>
      <c r="H3199">
        <v>2799410.3635</v>
      </c>
      <c r="I3199">
        <f t="shared" si="493"/>
        <v>34</v>
      </c>
      <c r="J3199">
        <f t="shared" si="494"/>
        <v>82335.598926470586</v>
      </c>
      <c r="K3199">
        <f t="shared" si="495"/>
        <v>1947427.7287033289</v>
      </c>
      <c r="L3199">
        <f t="shared" si="496"/>
        <v>494013.59355882352</v>
      </c>
      <c r="M3199">
        <f t="shared" si="497"/>
        <v>0</v>
      </c>
      <c r="N3199">
        <f t="shared" si="498"/>
        <v>2441441.3222621526</v>
      </c>
      <c r="O3199">
        <f t="shared" si="499"/>
        <v>2232963.5024150657</v>
      </c>
      <c r="P3199">
        <f t="shared" si="500"/>
        <v>566446.86108493409</v>
      </c>
      <c r="Q3199">
        <f t="shared" si="501"/>
        <v>0</v>
      </c>
      <c r="R3199">
        <f t="shared" si="502"/>
        <v>2799410.3635</v>
      </c>
    </row>
    <row r="3200" spans="1:18" x14ac:dyDescent="0.3">
      <c r="A3200" t="s">
        <v>35</v>
      </c>
      <c r="B3200" t="s">
        <v>36</v>
      </c>
      <c r="C3200">
        <v>30</v>
      </c>
      <c r="D3200">
        <v>5</v>
      </c>
      <c r="E3200">
        <v>0</v>
      </c>
      <c r="F3200">
        <v>20251202</v>
      </c>
      <c r="G3200">
        <v>20260105</v>
      </c>
      <c r="H3200">
        <v>3011023.452</v>
      </c>
      <c r="I3200">
        <f t="shared" si="493"/>
        <v>35</v>
      </c>
      <c r="J3200">
        <f t="shared" si="494"/>
        <v>86029.241485714287</v>
      </c>
      <c r="K3200">
        <f t="shared" si="495"/>
        <v>2180133.144971001</v>
      </c>
      <c r="L3200">
        <f t="shared" si="496"/>
        <v>430146.20742857142</v>
      </c>
      <c r="M3200">
        <f t="shared" si="497"/>
        <v>0</v>
      </c>
      <c r="N3200">
        <f t="shared" si="498"/>
        <v>2610279.3523995723</v>
      </c>
      <c r="O3200">
        <f t="shared" si="499"/>
        <v>2514838.8895447771</v>
      </c>
      <c r="P3200">
        <f t="shared" si="500"/>
        <v>496184.56245522323</v>
      </c>
      <c r="Q3200">
        <f t="shared" si="501"/>
        <v>0</v>
      </c>
      <c r="R3200">
        <f t="shared" si="502"/>
        <v>3011023.4520000005</v>
      </c>
    </row>
    <row r="3201" spans="1:18" x14ac:dyDescent="0.3">
      <c r="A3201" t="s">
        <v>35</v>
      </c>
      <c r="B3201" t="s">
        <v>36</v>
      </c>
      <c r="C3201">
        <v>26</v>
      </c>
      <c r="D3201">
        <v>5</v>
      </c>
      <c r="E3201">
        <v>0</v>
      </c>
      <c r="F3201">
        <v>20251206</v>
      </c>
      <c r="G3201">
        <v>20260105</v>
      </c>
      <c r="H3201">
        <v>2715161.5403999998</v>
      </c>
      <c r="I3201">
        <f t="shared" si="493"/>
        <v>31</v>
      </c>
      <c r="J3201">
        <f t="shared" si="494"/>
        <v>87585.856141935481</v>
      </c>
      <c r="K3201">
        <f t="shared" si="495"/>
        <v>1923636.4451624653</v>
      </c>
      <c r="L3201">
        <f t="shared" si="496"/>
        <v>437929.28070967738</v>
      </c>
      <c r="M3201">
        <f t="shared" si="497"/>
        <v>0</v>
      </c>
      <c r="N3201">
        <f t="shared" si="498"/>
        <v>2361565.7258721427</v>
      </c>
      <c r="O3201">
        <f t="shared" si="499"/>
        <v>2211661.3721127813</v>
      </c>
      <c r="P3201">
        <f t="shared" si="500"/>
        <v>503500.16828721866</v>
      </c>
      <c r="Q3201">
        <f t="shared" si="501"/>
        <v>0</v>
      </c>
      <c r="R3201">
        <f t="shared" si="502"/>
        <v>2715161.5403999998</v>
      </c>
    </row>
    <row r="3202" spans="1:18" x14ac:dyDescent="0.3">
      <c r="A3202" t="s">
        <v>35</v>
      </c>
      <c r="B3202" t="s">
        <v>34</v>
      </c>
      <c r="C3202">
        <v>26</v>
      </c>
      <c r="D3202">
        <v>4</v>
      </c>
      <c r="E3202">
        <v>0</v>
      </c>
      <c r="F3202">
        <v>20251206</v>
      </c>
      <c r="G3202">
        <v>20260104</v>
      </c>
      <c r="H3202">
        <v>9536379.1831999999</v>
      </c>
      <c r="I3202">
        <f t="shared" si="493"/>
        <v>30</v>
      </c>
      <c r="J3202">
        <f t="shared" si="494"/>
        <v>317879.30610666669</v>
      </c>
      <c r="K3202">
        <f t="shared" si="495"/>
        <v>6981540.6884738458</v>
      </c>
      <c r="L3202">
        <f t="shared" si="496"/>
        <v>1271517.2244266667</v>
      </c>
      <c r="M3202">
        <f t="shared" si="497"/>
        <v>0</v>
      </c>
      <c r="N3202">
        <f t="shared" si="498"/>
        <v>8253057.912900513</v>
      </c>
      <c r="O3202">
        <f t="shared" si="499"/>
        <v>8067145.5345242955</v>
      </c>
      <c r="P3202">
        <f t="shared" si="500"/>
        <v>1469233.6486757034</v>
      </c>
      <c r="Q3202">
        <f t="shared" si="501"/>
        <v>0</v>
      </c>
      <c r="R3202">
        <f t="shared" si="502"/>
        <v>9536379.183199998</v>
      </c>
    </row>
    <row r="3203" spans="1:18" x14ac:dyDescent="0.3">
      <c r="A3203" t="s">
        <v>39</v>
      </c>
      <c r="B3203" t="s">
        <v>40</v>
      </c>
      <c r="C3203">
        <v>30</v>
      </c>
      <c r="D3203">
        <v>2</v>
      </c>
      <c r="E3203">
        <v>0</v>
      </c>
      <c r="F3203">
        <v>20251202</v>
      </c>
      <c r="G3203">
        <v>20260102</v>
      </c>
      <c r="H3203">
        <v>6328846.8783</v>
      </c>
      <c r="I3203">
        <f t="shared" si="493"/>
        <v>32</v>
      </c>
      <c r="J3203">
        <f t="shared" si="494"/>
        <v>197776.464946875</v>
      </c>
      <c r="K3203">
        <f t="shared" si="495"/>
        <v>5012005.442329485</v>
      </c>
      <c r="L3203">
        <f t="shared" si="496"/>
        <v>395552.92989375</v>
      </c>
      <c r="M3203">
        <f t="shared" si="497"/>
        <v>0</v>
      </c>
      <c r="N3203">
        <f t="shared" si="498"/>
        <v>5407558.3722232347</v>
      </c>
      <c r="O3203">
        <f t="shared" si="499"/>
        <v>5865903.3919347767</v>
      </c>
      <c r="P3203">
        <f t="shared" si="500"/>
        <v>462943.48636522371</v>
      </c>
      <c r="Q3203">
        <f t="shared" si="501"/>
        <v>0</v>
      </c>
      <c r="R3203">
        <f t="shared" si="502"/>
        <v>6328846.8783</v>
      </c>
    </row>
    <row r="3204" spans="1:18" x14ac:dyDescent="0.3">
      <c r="A3204" t="s">
        <v>35</v>
      </c>
      <c r="B3204" t="s">
        <v>34</v>
      </c>
      <c r="C3204">
        <v>23</v>
      </c>
      <c r="D3204">
        <v>1</v>
      </c>
      <c r="E3204">
        <v>0</v>
      </c>
      <c r="F3204">
        <v>20251209</v>
      </c>
      <c r="G3204">
        <v>20260101</v>
      </c>
      <c r="H3204">
        <v>1543495.6102</v>
      </c>
      <c r="I3204">
        <f t="shared" si="493"/>
        <v>24</v>
      </c>
      <c r="J3204">
        <f t="shared" si="494"/>
        <v>64312.317091666664</v>
      </c>
      <c r="K3204">
        <f t="shared" si="495"/>
        <v>1249504.0326214097</v>
      </c>
      <c r="L3204">
        <f t="shared" si="496"/>
        <v>64312.317091666664</v>
      </c>
      <c r="M3204">
        <f t="shared" si="497"/>
        <v>0</v>
      </c>
      <c r="N3204">
        <f t="shared" si="498"/>
        <v>1313816.3497130764</v>
      </c>
      <c r="O3204">
        <f t="shared" si="499"/>
        <v>1467940.3173050254</v>
      </c>
      <c r="P3204">
        <f t="shared" si="500"/>
        <v>75555.292894974642</v>
      </c>
      <c r="Q3204">
        <f t="shared" si="501"/>
        <v>0</v>
      </c>
      <c r="R3204">
        <f t="shared" si="502"/>
        <v>1543495.6102</v>
      </c>
    </row>
    <row r="3205" spans="1:18" x14ac:dyDescent="0.3">
      <c r="A3205" t="s">
        <v>33</v>
      </c>
      <c r="B3205" t="s">
        <v>34</v>
      </c>
      <c r="C3205">
        <v>25</v>
      </c>
      <c r="D3205">
        <v>1</v>
      </c>
      <c r="E3205">
        <v>0</v>
      </c>
      <c r="F3205">
        <v>20251207</v>
      </c>
      <c r="G3205">
        <v>20260101</v>
      </c>
      <c r="H3205">
        <v>5865755.1755999997</v>
      </c>
      <c r="I3205">
        <f t="shared" si="493"/>
        <v>26</v>
      </c>
      <c r="J3205">
        <f t="shared" si="494"/>
        <v>225605.96829230769</v>
      </c>
      <c r="K3205">
        <f t="shared" si="495"/>
        <v>4764378.5675189262</v>
      </c>
      <c r="L3205">
        <f t="shared" si="496"/>
        <v>225605.96829230769</v>
      </c>
      <c r="M3205">
        <f t="shared" si="497"/>
        <v>0</v>
      </c>
      <c r="N3205">
        <f t="shared" si="498"/>
        <v>4989984.5358112343</v>
      </c>
      <c r="O3205">
        <f t="shared" si="499"/>
        <v>5600554.0779493609</v>
      </c>
      <c r="P3205">
        <f t="shared" si="500"/>
        <v>265201.0976506389</v>
      </c>
      <c r="Q3205">
        <f t="shared" si="501"/>
        <v>0</v>
      </c>
      <c r="R3205">
        <f t="shared" si="502"/>
        <v>5865755.1755999997</v>
      </c>
    </row>
    <row r="3206" spans="1:18" x14ac:dyDescent="0.3">
      <c r="A3206" t="s">
        <v>0</v>
      </c>
      <c r="B3206" t="s">
        <v>0</v>
      </c>
      <c r="C3206">
        <v>31</v>
      </c>
      <c r="D3206">
        <v>4</v>
      </c>
      <c r="E3206">
        <v>0</v>
      </c>
      <c r="F3206">
        <v>20251102</v>
      </c>
      <c r="G3206">
        <v>20260104</v>
      </c>
      <c r="H3206">
        <v>373348.49489999999</v>
      </c>
      <c r="I3206">
        <f t="shared" si="493"/>
        <v>35</v>
      </c>
      <c r="J3206">
        <f t="shared" si="494"/>
        <v>10667.099854285714</v>
      </c>
      <c r="K3206">
        <f t="shared" si="495"/>
        <v>279333.95052427868</v>
      </c>
      <c r="L3206">
        <f t="shared" si="496"/>
        <v>42668.399417142857</v>
      </c>
      <c r="M3206">
        <f t="shared" si="497"/>
        <v>0</v>
      </c>
      <c r="N3206">
        <f t="shared" si="498"/>
        <v>322002.34994142153</v>
      </c>
      <c r="O3206">
        <f t="shared" si="499"/>
        <v>323876.23885876196</v>
      </c>
      <c r="P3206">
        <f t="shared" si="500"/>
        <v>49472.256041237997</v>
      </c>
      <c r="Q3206">
        <f t="shared" si="501"/>
        <v>0</v>
      </c>
      <c r="R3206">
        <f t="shared" si="502"/>
        <v>373348.49489999993</v>
      </c>
    </row>
    <row r="3207" spans="1:18" x14ac:dyDescent="0.3">
      <c r="A3207" t="s">
        <v>39</v>
      </c>
      <c r="B3207" t="s">
        <v>40</v>
      </c>
      <c r="C3207">
        <v>30</v>
      </c>
      <c r="D3207">
        <v>3</v>
      </c>
      <c r="E3207">
        <v>0</v>
      </c>
      <c r="F3207">
        <v>20251202</v>
      </c>
      <c r="G3207">
        <v>20260103</v>
      </c>
      <c r="H3207">
        <v>1916633.7731000001</v>
      </c>
      <c r="I3207">
        <f t="shared" si="493"/>
        <v>33</v>
      </c>
      <c r="J3207">
        <f t="shared" si="494"/>
        <v>58079.811306060612</v>
      </c>
      <c r="K3207">
        <f t="shared" si="495"/>
        <v>1471845.1481759322</v>
      </c>
      <c r="L3207">
        <f t="shared" si="496"/>
        <v>174239.43391818184</v>
      </c>
      <c r="M3207">
        <f t="shared" si="497"/>
        <v>0</v>
      </c>
      <c r="N3207">
        <f t="shared" si="498"/>
        <v>1646084.582094114</v>
      </c>
      <c r="O3207">
        <f t="shared" si="499"/>
        <v>1713756.4803496089</v>
      </c>
      <c r="P3207">
        <f t="shared" si="500"/>
        <v>202877.29275039124</v>
      </c>
      <c r="Q3207">
        <f t="shared" si="501"/>
        <v>0</v>
      </c>
      <c r="R3207">
        <f t="shared" si="502"/>
        <v>1916633.7731000001</v>
      </c>
    </row>
    <row r="3208" spans="1:18" x14ac:dyDescent="0.3">
      <c r="A3208" t="s">
        <v>43</v>
      </c>
      <c r="B3208" t="s">
        <v>44</v>
      </c>
      <c r="C3208">
        <v>30</v>
      </c>
      <c r="D3208">
        <v>3</v>
      </c>
      <c r="E3208">
        <v>0</v>
      </c>
      <c r="F3208">
        <v>20251202</v>
      </c>
      <c r="G3208">
        <v>20260103</v>
      </c>
      <c r="H3208">
        <v>179308.04930000001</v>
      </c>
      <c r="I3208">
        <f t="shared" si="493"/>
        <v>33</v>
      </c>
      <c r="J3208">
        <f t="shared" si="494"/>
        <v>5433.5772515151521</v>
      </c>
      <c r="K3208">
        <f t="shared" si="495"/>
        <v>137696.45828803114</v>
      </c>
      <c r="L3208">
        <f t="shared" si="496"/>
        <v>16300.731754545457</v>
      </c>
      <c r="M3208">
        <f t="shared" si="497"/>
        <v>0</v>
      </c>
      <c r="N3208">
        <f t="shared" si="498"/>
        <v>153997.19004257658</v>
      </c>
      <c r="O3208">
        <f t="shared" si="499"/>
        <v>160328.14185972782</v>
      </c>
      <c r="P3208">
        <f t="shared" si="500"/>
        <v>18979.907440272207</v>
      </c>
      <c r="Q3208">
        <f t="shared" si="501"/>
        <v>0</v>
      </c>
      <c r="R3208">
        <f t="shared" si="502"/>
        <v>179308.04930000004</v>
      </c>
    </row>
    <row r="3209" spans="1:18" x14ac:dyDescent="0.3">
      <c r="A3209" t="s">
        <v>35</v>
      </c>
      <c r="B3209" t="s">
        <v>36</v>
      </c>
      <c r="C3209">
        <v>25</v>
      </c>
      <c r="D3209">
        <v>4</v>
      </c>
      <c r="E3209">
        <v>0</v>
      </c>
      <c r="F3209">
        <v>20251207</v>
      </c>
      <c r="G3209">
        <v>20260104</v>
      </c>
      <c r="H3209">
        <v>524152.15259999997</v>
      </c>
      <c r="I3209">
        <f t="shared" si="493"/>
        <v>29</v>
      </c>
      <c r="J3209">
        <f t="shared" si="494"/>
        <v>18074.212158620689</v>
      </c>
      <c r="K3209">
        <f t="shared" si="495"/>
        <v>381693.7543148254</v>
      </c>
      <c r="L3209">
        <f t="shared" si="496"/>
        <v>72296.848634482754</v>
      </c>
      <c r="M3209">
        <f t="shared" si="497"/>
        <v>0</v>
      </c>
      <c r="N3209">
        <f t="shared" si="498"/>
        <v>453990.60294930817</v>
      </c>
      <c r="O3209">
        <f t="shared" si="499"/>
        <v>440682.25566428795</v>
      </c>
      <c r="P3209">
        <f t="shared" si="500"/>
        <v>83469.896935712008</v>
      </c>
      <c r="Q3209">
        <f t="shared" si="501"/>
        <v>0</v>
      </c>
      <c r="R3209">
        <f t="shared" si="502"/>
        <v>524152.15259999997</v>
      </c>
    </row>
    <row r="3210" spans="1:18" x14ac:dyDescent="0.3">
      <c r="A3210" t="s">
        <v>35</v>
      </c>
      <c r="B3210" t="s">
        <v>36</v>
      </c>
      <c r="C3210">
        <v>28</v>
      </c>
      <c r="D3210">
        <v>8</v>
      </c>
      <c r="E3210">
        <v>0</v>
      </c>
      <c r="F3210">
        <v>20251204</v>
      </c>
      <c r="G3210">
        <v>20260108</v>
      </c>
      <c r="H3210">
        <v>156505.1575</v>
      </c>
      <c r="I3210">
        <f t="shared" si="493"/>
        <v>36</v>
      </c>
      <c r="J3210">
        <f t="shared" si="494"/>
        <v>4347.3654861111108</v>
      </c>
      <c r="K3210">
        <f t="shared" si="495"/>
        <v>102825.26883688896</v>
      </c>
      <c r="L3210">
        <f t="shared" si="496"/>
        <v>34778.923888888887</v>
      </c>
      <c r="M3210">
        <f t="shared" si="497"/>
        <v>0</v>
      </c>
      <c r="N3210">
        <f t="shared" si="498"/>
        <v>137604.19272577786</v>
      </c>
      <c r="O3210">
        <f t="shared" si="499"/>
        <v>116949.0883636604</v>
      </c>
      <c r="P3210">
        <f t="shared" si="500"/>
        <v>39556.069136339596</v>
      </c>
      <c r="Q3210">
        <f t="shared" si="501"/>
        <v>0</v>
      </c>
      <c r="R3210">
        <f t="shared" si="502"/>
        <v>156505.1575</v>
      </c>
    </row>
    <row r="3211" spans="1:18" x14ac:dyDescent="0.3">
      <c r="A3211" t="s">
        <v>33</v>
      </c>
      <c r="B3211" t="s">
        <v>34</v>
      </c>
      <c r="C3211">
        <v>25</v>
      </c>
      <c r="D3211">
        <v>5</v>
      </c>
      <c r="E3211">
        <v>0</v>
      </c>
      <c r="F3211">
        <v>20251207</v>
      </c>
      <c r="G3211">
        <v>20260105</v>
      </c>
      <c r="H3211">
        <v>5932816.7013999997</v>
      </c>
      <c r="I3211">
        <f t="shared" ref="I3211:I3274" si="503">IF(C3211&lt;0,0,C3211)+D3211+E3211</f>
        <v>30</v>
      </c>
      <c r="J3211">
        <f t="shared" ref="J3211:J3274" si="504">H3211/I3211</f>
        <v>197760.55671333332</v>
      </c>
      <c r="K3211">
        <f t="shared" ref="K3211:K3274" si="505">IF(C3211&lt;0,0,C3211)*$J3211*$B$6</f>
        <v>4176335.2496279771</v>
      </c>
      <c r="L3211">
        <f t="shared" ref="L3211:L3274" si="506">IF(D3211&lt;0,0,D3211)*$J3211*$C$6</f>
        <v>988802.78356666665</v>
      </c>
      <c r="M3211">
        <f t="shared" ref="M3211:M3274" si="507">IF(E3211&lt;0,0,E3211)*$J3211*$D$6</f>
        <v>0</v>
      </c>
      <c r="N3211">
        <f t="shared" ref="N3211:N3274" si="508">K3211+L3211+M3211</f>
        <v>5165138.0331946434</v>
      </c>
      <c r="O3211">
        <f t="shared" ref="O3211:O3274" si="509">K3211/$N3211*$H3211</f>
        <v>4797051.1843830692</v>
      </c>
      <c r="P3211">
        <f t="shared" ref="P3211:P3274" si="510">L3211/$N3211*$H3211</f>
        <v>1135765.5170169312</v>
      </c>
      <c r="Q3211">
        <f t="shared" ref="Q3211:Q3274" si="511">M3211/$N3211*$H3211</f>
        <v>0</v>
      </c>
      <c r="R3211">
        <f t="shared" ref="R3211:R3274" si="512">O3211+P3211+Q3211</f>
        <v>5932816.7014000006</v>
      </c>
    </row>
    <row r="3212" spans="1:18" x14ac:dyDescent="0.3">
      <c r="A3212" t="s">
        <v>35</v>
      </c>
      <c r="B3212" t="s">
        <v>36</v>
      </c>
      <c r="C3212">
        <v>30</v>
      </c>
      <c r="D3212">
        <v>9</v>
      </c>
      <c r="E3212">
        <v>0</v>
      </c>
      <c r="F3212">
        <v>20251202</v>
      </c>
      <c r="G3212">
        <v>20260109</v>
      </c>
      <c r="H3212">
        <v>20814.546300000002</v>
      </c>
      <c r="I3212">
        <f t="shared" si="503"/>
        <v>39</v>
      </c>
      <c r="J3212">
        <f t="shared" si="504"/>
        <v>533.70631538461544</v>
      </c>
      <c r="K3212">
        <f t="shared" si="505"/>
        <v>13525.062034210328</v>
      </c>
      <c r="L3212">
        <f t="shared" si="506"/>
        <v>4803.3568384615392</v>
      </c>
      <c r="M3212">
        <f t="shared" si="507"/>
        <v>0</v>
      </c>
      <c r="N3212">
        <f t="shared" si="508"/>
        <v>18328.418872671868</v>
      </c>
      <c r="O3212">
        <f t="shared" si="509"/>
        <v>15359.646234471076</v>
      </c>
      <c r="P3212">
        <f t="shared" si="510"/>
        <v>5454.9000655289237</v>
      </c>
      <c r="Q3212">
        <f t="shared" si="511"/>
        <v>0</v>
      </c>
      <c r="R3212">
        <f t="shared" si="512"/>
        <v>20814.546300000002</v>
      </c>
    </row>
    <row r="3213" spans="1:18" x14ac:dyDescent="0.3">
      <c r="A3213" t="s">
        <v>35</v>
      </c>
      <c r="B3213" t="s">
        <v>34</v>
      </c>
      <c r="C3213">
        <v>30</v>
      </c>
      <c r="D3213">
        <v>9</v>
      </c>
      <c r="E3213">
        <v>0</v>
      </c>
      <c r="F3213">
        <v>20251202</v>
      </c>
      <c r="G3213">
        <v>20260109</v>
      </c>
      <c r="H3213">
        <v>185933.01620000001</v>
      </c>
      <c r="I3213">
        <f t="shared" si="503"/>
        <v>39</v>
      </c>
      <c r="J3213">
        <f t="shared" si="504"/>
        <v>4767.5132358974361</v>
      </c>
      <c r="K3213">
        <f t="shared" si="505"/>
        <v>120817.21801992069</v>
      </c>
      <c r="L3213">
        <f t="shared" si="506"/>
        <v>42907.619123076925</v>
      </c>
      <c r="M3213">
        <f t="shared" si="507"/>
        <v>0</v>
      </c>
      <c r="N3213">
        <f t="shared" si="508"/>
        <v>163724.83714299763</v>
      </c>
      <c r="O3213">
        <f t="shared" si="509"/>
        <v>137205.26553779267</v>
      </c>
      <c r="P3213">
        <f t="shared" si="510"/>
        <v>48727.750662207342</v>
      </c>
      <c r="Q3213">
        <f t="shared" si="511"/>
        <v>0</v>
      </c>
      <c r="R3213">
        <f t="shared" si="512"/>
        <v>185933.01620000001</v>
      </c>
    </row>
    <row r="3214" spans="1:18" x14ac:dyDescent="0.3">
      <c r="A3214" t="s">
        <v>0</v>
      </c>
      <c r="B3214" t="s">
        <v>0</v>
      </c>
      <c r="C3214">
        <v>31</v>
      </c>
      <c r="D3214">
        <v>1</v>
      </c>
      <c r="E3214">
        <v>0</v>
      </c>
      <c r="F3214">
        <v>20251104</v>
      </c>
      <c r="G3214">
        <v>20260101</v>
      </c>
      <c r="H3214">
        <v>940569.71089999995</v>
      </c>
      <c r="I3214">
        <f t="shared" si="503"/>
        <v>32</v>
      </c>
      <c r="J3214">
        <f t="shared" si="504"/>
        <v>29392.803465624998</v>
      </c>
      <c r="K3214">
        <f t="shared" si="505"/>
        <v>769694.48314839287</v>
      </c>
      <c r="L3214">
        <f t="shared" si="506"/>
        <v>29392.803465624998</v>
      </c>
      <c r="M3214">
        <f t="shared" si="507"/>
        <v>0</v>
      </c>
      <c r="N3214">
        <f t="shared" si="508"/>
        <v>799087.28661401791</v>
      </c>
      <c r="O3214">
        <f t="shared" si="509"/>
        <v>905972.76370622334</v>
      </c>
      <c r="P3214">
        <f t="shared" si="510"/>
        <v>34596.947193776621</v>
      </c>
      <c r="Q3214">
        <f t="shared" si="511"/>
        <v>0</v>
      </c>
      <c r="R3214">
        <f t="shared" si="512"/>
        <v>940569.71089999995</v>
      </c>
    </row>
    <row r="3215" spans="1:18" x14ac:dyDescent="0.3">
      <c r="A3215" t="s">
        <v>39</v>
      </c>
      <c r="B3215" t="s">
        <v>40</v>
      </c>
      <c r="C3215">
        <v>29</v>
      </c>
      <c r="D3215">
        <v>2</v>
      </c>
      <c r="E3215">
        <v>0</v>
      </c>
      <c r="F3215">
        <v>20251203</v>
      </c>
      <c r="G3215">
        <v>20260102</v>
      </c>
      <c r="H3215">
        <v>3881281.0838000001</v>
      </c>
      <c r="I3215">
        <f t="shared" si="503"/>
        <v>31</v>
      </c>
      <c r="J3215">
        <f t="shared" si="504"/>
        <v>125202.61560645161</v>
      </c>
      <c r="K3215">
        <f t="shared" si="505"/>
        <v>3067093.8759872867</v>
      </c>
      <c r="L3215">
        <f t="shared" si="506"/>
        <v>250405.23121290322</v>
      </c>
      <c r="M3215">
        <f t="shared" si="507"/>
        <v>0</v>
      </c>
      <c r="N3215">
        <f t="shared" si="508"/>
        <v>3317499.10720019</v>
      </c>
      <c r="O3215">
        <f t="shared" si="509"/>
        <v>3588321.5212542731</v>
      </c>
      <c r="P3215">
        <f t="shared" si="510"/>
        <v>292959.56254572672</v>
      </c>
      <c r="Q3215">
        <f t="shared" si="511"/>
        <v>0</v>
      </c>
      <c r="R3215">
        <f t="shared" si="512"/>
        <v>3881281.0837999997</v>
      </c>
    </row>
    <row r="3216" spans="1:18" x14ac:dyDescent="0.3">
      <c r="A3216" t="s">
        <v>39</v>
      </c>
      <c r="B3216" t="s">
        <v>40</v>
      </c>
      <c r="C3216">
        <v>23</v>
      </c>
      <c r="D3216">
        <v>3</v>
      </c>
      <c r="E3216">
        <v>0</v>
      </c>
      <c r="F3216">
        <v>20251209</v>
      </c>
      <c r="G3216">
        <v>20260103</v>
      </c>
      <c r="H3216">
        <v>21464.768199999999</v>
      </c>
      <c r="I3216">
        <f t="shared" si="503"/>
        <v>26</v>
      </c>
      <c r="J3216">
        <f t="shared" si="504"/>
        <v>825.56800769230767</v>
      </c>
      <c r="K3216">
        <f t="shared" si="505"/>
        <v>16039.704390442894</v>
      </c>
      <c r="L3216">
        <f t="shared" si="506"/>
        <v>2476.704023076923</v>
      </c>
      <c r="M3216">
        <f t="shared" si="507"/>
        <v>0</v>
      </c>
      <c r="N3216">
        <f t="shared" si="508"/>
        <v>18516.408413519817</v>
      </c>
      <c r="O3216">
        <f t="shared" si="509"/>
        <v>18593.699655382174</v>
      </c>
      <c r="P3216">
        <f t="shared" si="510"/>
        <v>2871.0685446178254</v>
      </c>
      <c r="Q3216">
        <f t="shared" si="511"/>
        <v>0</v>
      </c>
      <c r="R3216">
        <f t="shared" si="512"/>
        <v>21464.768199999999</v>
      </c>
    </row>
    <row r="3217" spans="1:18" x14ac:dyDescent="0.3">
      <c r="A3217" t="s">
        <v>35</v>
      </c>
      <c r="B3217" t="s">
        <v>36</v>
      </c>
      <c r="C3217">
        <v>0</v>
      </c>
      <c r="D3217">
        <v>1</v>
      </c>
      <c r="E3217">
        <v>0</v>
      </c>
      <c r="F3217">
        <v>20260107</v>
      </c>
      <c r="G3217">
        <v>20260107</v>
      </c>
      <c r="H3217">
        <v>516</v>
      </c>
      <c r="I3217">
        <f t="shared" si="503"/>
        <v>1</v>
      </c>
      <c r="J3217">
        <f t="shared" si="504"/>
        <v>516</v>
      </c>
      <c r="K3217">
        <f t="shared" si="505"/>
        <v>0</v>
      </c>
      <c r="L3217">
        <f t="shared" si="506"/>
        <v>516</v>
      </c>
      <c r="M3217">
        <f t="shared" si="507"/>
        <v>0</v>
      </c>
      <c r="N3217">
        <f t="shared" si="508"/>
        <v>516</v>
      </c>
      <c r="O3217">
        <f t="shared" si="509"/>
        <v>0</v>
      </c>
      <c r="P3217">
        <f t="shared" si="510"/>
        <v>516</v>
      </c>
      <c r="Q3217">
        <f t="shared" si="511"/>
        <v>0</v>
      </c>
      <c r="R3217">
        <f t="shared" si="512"/>
        <v>516</v>
      </c>
    </row>
    <row r="3218" spans="1:18" x14ac:dyDescent="0.3">
      <c r="A3218" t="s">
        <v>0</v>
      </c>
      <c r="B3218" t="s">
        <v>0</v>
      </c>
      <c r="C3218">
        <v>31</v>
      </c>
      <c r="D3218">
        <v>8</v>
      </c>
      <c r="E3218">
        <v>0</v>
      </c>
      <c r="F3218">
        <v>20251103</v>
      </c>
      <c r="G3218">
        <v>20260108</v>
      </c>
      <c r="H3218">
        <v>6682.3181000000004</v>
      </c>
      <c r="I3218">
        <f t="shared" si="503"/>
        <v>39</v>
      </c>
      <c r="J3218">
        <f t="shared" si="504"/>
        <v>171.34148974358976</v>
      </c>
      <c r="K3218">
        <f t="shared" si="505"/>
        <v>4486.8329604660839</v>
      </c>
      <c r="L3218">
        <f t="shared" si="506"/>
        <v>1370.7319179487181</v>
      </c>
      <c r="M3218">
        <f t="shared" si="507"/>
        <v>0</v>
      </c>
      <c r="N3218">
        <f t="shared" si="508"/>
        <v>5857.5648784148016</v>
      </c>
      <c r="O3218">
        <f t="shared" si="509"/>
        <v>5118.5852356300438</v>
      </c>
      <c r="P3218">
        <f t="shared" si="510"/>
        <v>1563.7328643699566</v>
      </c>
      <c r="Q3218">
        <f t="shared" si="511"/>
        <v>0</v>
      </c>
      <c r="R3218">
        <f t="shared" si="512"/>
        <v>6682.3181000000004</v>
      </c>
    </row>
    <row r="3219" spans="1:18" x14ac:dyDescent="0.3">
      <c r="A3219" t="s">
        <v>0</v>
      </c>
      <c r="B3219" t="s">
        <v>0</v>
      </c>
      <c r="C3219">
        <v>31</v>
      </c>
      <c r="D3219">
        <v>2</v>
      </c>
      <c r="E3219">
        <v>0</v>
      </c>
      <c r="F3219">
        <v>20251106</v>
      </c>
      <c r="G3219">
        <v>20260102</v>
      </c>
      <c r="H3219">
        <v>140009.6667</v>
      </c>
      <c r="I3219">
        <f t="shared" si="503"/>
        <v>33</v>
      </c>
      <c r="J3219">
        <f t="shared" si="504"/>
        <v>4242.7171727272726</v>
      </c>
      <c r="K3219">
        <f t="shared" si="505"/>
        <v>111101.88945488838</v>
      </c>
      <c r="L3219">
        <f t="shared" si="506"/>
        <v>8485.4343454545451</v>
      </c>
      <c r="M3219">
        <f t="shared" si="507"/>
        <v>0</v>
      </c>
      <c r="N3219">
        <f t="shared" si="508"/>
        <v>119587.32380034293</v>
      </c>
      <c r="O3219">
        <f t="shared" si="509"/>
        <v>130075.14524105909</v>
      </c>
      <c r="P3219">
        <f t="shared" si="510"/>
        <v>9934.5214589409243</v>
      </c>
      <c r="Q3219">
        <f t="shared" si="511"/>
        <v>0</v>
      </c>
      <c r="R3219">
        <f t="shared" si="512"/>
        <v>140009.6667</v>
      </c>
    </row>
    <row r="3220" spans="1:18" x14ac:dyDescent="0.3">
      <c r="A3220" t="s">
        <v>33</v>
      </c>
      <c r="B3220" t="s">
        <v>34</v>
      </c>
      <c r="C3220">
        <v>26</v>
      </c>
      <c r="D3220">
        <v>9</v>
      </c>
      <c r="E3220">
        <v>0</v>
      </c>
      <c r="F3220">
        <v>20251206</v>
      </c>
      <c r="G3220">
        <v>20260109</v>
      </c>
      <c r="H3220">
        <v>106345.20630000001</v>
      </c>
      <c r="I3220">
        <f t="shared" si="503"/>
        <v>35</v>
      </c>
      <c r="J3220">
        <f t="shared" si="504"/>
        <v>3038.434465714286</v>
      </c>
      <c r="K3220">
        <f t="shared" si="505"/>
        <v>66732.729825852264</v>
      </c>
      <c r="L3220">
        <f t="shared" si="506"/>
        <v>27345.910191428575</v>
      </c>
      <c r="M3220">
        <f t="shared" si="507"/>
        <v>0</v>
      </c>
      <c r="N3220">
        <f t="shared" si="508"/>
        <v>94078.640017280835</v>
      </c>
      <c r="O3220">
        <f t="shared" si="509"/>
        <v>75433.763912710303</v>
      </c>
      <c r="P3220">
        <f t="shared" si="510"/>
        <v>30911.442387289706</v>
      </c>
      <c r="Q3220">
        <f t="shared" si="511"/>
        <v>0</v>
      </c>
      <c r="R3220">
        <f t="shared" si="512"/>
        <v>106345.20630000001</v>
      </c>
    </row>
    <row r="3221" spans="1:18" x14ac:dyDescent="0.3">
      <c r="A3221" t="s">
        <v>33</v>
      </c>
      <c r="B3221" t="s">
        <v>34</v>
      </c>
      <c r="C3221">
        <v>25</v>
      </c>
      <c r="D3221">
        <v>9</v>
      </c>
      <c r="E3221">
        <v>0</v>
      </c>
      <c r="F3221">
        <v>20251207</v>
      </c>
      <c r="G3221">
        <v>20260109</v>
      </c>
      <c r="H3221">
        <v>97296.786500000002</v>
      </c>
      <c r="I3221">
        <f t="shared" si="503"/>
        <v>34</v>
      </c>
      <c r="J3221">
        <f t="shared" si="504"/>
        <v>2861.6701911764708</v>
      </c>
      <c r="K3221">
        <f t="shared" si="505"/>
        <v>60433.153561274092</v>
      </c>
      <c r="L3221">
        <f t="shared" si="506"/>
        <v>25755.031720588238</v>
      </c>
      <c r="M3221">
        <f t="shared" si="507"/>
        <v>0</v>
      </c>
      <c r="N3221">
        <f t="shared" si="508"/>
        <v>86188.18528186233</v>
      </c>
      <c r="O3221">
        <f t="shared" si="509"/>
        <v>68222.246707523984</v>
      </c>
      <c r="P3221">
        <f t="shared" si="510"/>
        <v>29074.539792476011</v>
      </c>
      <c r="Q3221">
        <f t="shared" si="511"/>
        <v>0</v>
      </c>
      <c r="R3221">
        <f t="shared" si="512"/>
        <v>97296.786499999987</v>
      </c>
    </row>
    <row r="3222" spans="1:18" x14ac:dyDescent="0.3">
      <c r="A3222" t="s">
        <v>37</v>
      </c>
      <c r="B3222" t="s">
        <v>38</v>
      </c>
      <c r="C3222">
        <v>26</v>
      </c>
      <c r="D3222">
        <v>6</v>
      </c>
      <c r="E3222">
        <v>0</v>
      </c>
      <c r="F3222">
        <v>20251206</v>
      </c>
      <c r="G3222">
        <v>20260106</v>
      </c>
      <c r="H3222">
        <v>3031352.7167000002</v>
      </c>
      <c r="I3222">
        <f t="shared" si="503"/>
        <v>32</v>
      </c>
      <c r="J3222">
        <f t="shared" si="504"/>
        <v>94729.772396875007</v>
      </c>
      <c r="K3222">
        <f t="shared" si="505"/>
        <v>2080537.3224790085</v>
      </c>
      <c r="L3222">
        <f t="shared" si="506"/>
        <v>568378.63438125001</v>
      </c>
      <c r="M3222">
        <f t="shared" si="507"/>
        <v>0</v>
      </c>
      <c r="N3222">
        <f t="shared" si="508"/>
        <v>2648915.9568602582</v>
      </c>
      <c r="O3222">
        <f t="shared" si="509"/>
        <v>2380914.520280947</v>
      </c>
      <c r="P3222">
        <f t="shared" si="510"/>
        <v>650438.19641905383</v>
      </c>
      <c r="Q3222">
        <f t="shared" si="511"/>
        <v>0</v>
      </c>
      <c r="R3222">
        <f t="shared" si="512"/>
        <v>3031352.7167000007</v>
      </c>
    </row>
    <row r="3223" spans="1:18" x14ac:dyDescent="0.3">
      <c r="A3223" t="s">
        <v>33</v>
      </c>
      <c r="B3223" t="s">
        <v>34</v>
      </c>
      <c r="C3223">
        <v>0</v>
      </c>
      <c r="D3223">
        <v>5</v>
      </c>
      <c r="E3223">
        <v>0</v>
      </c>
      <c r="F3223">
        <v>20260106</v>
      </c>
      <c r="G3223">
        <v>20260110</v>
      </c>
      <c r="H3223">
        <v>880.70259999999996</v>
      </c>
      <c r="I3223">
        <f t="shared" si="503"/>
        <v>5</v>
      </c>
      <c r="J3223">
        <f t="shared" si="504"/>
        <v>176.14051999999998</v>
      </c>
      <c r="K3223">
        <f t="shared" si="505"/>
        <v>0</v>
      </c>
      <c r="L3223">
        <f t="shared" si="506"/>
        <v>880.70259999999985</v>
      </c>
      <c r="M3223">
        <f t="shared" si="507"/>
        <v>0</v>
      </c>
      <c r="N3223">
        <f t="shared" si="508"/>
        <v>880.70259999999985</v>
      </c>
      <c r="O3223">
        <f t="shared" si="509"/>
        <v>0</v>
      </c>
      <c r="P3223">
        <f t="shared" si="510"/>
        <v>880.70259999999996</v>
      </c>
      <c r="Q3223">
        <f t="shared" si="511"/>
        <v>0</v>
      </c>
      <c r="R3223">
        <f t="shared" si="512"/>
        <v>880.70259999999996</v>
      </c>
    </row>
    <row r="3224" spans="1:18" x14ac:dyDescent="0.3">
      <c r="A3224" t="s">
        <v>0</v>
      </c>
      <c r="B3224" t="s">
        <v>0</v>
      </c>
      <c r="C3224">
        <v>27</v>
      </c>
      <c r="D3224">
        <v>6</v>
      </c>
      <c r="E3224">
        <v>0</v>
      </c>
      <c r="F3224">
        <v>20251205</v>
      </c>
      <c r="G3224">
        <v>20260106</v>
      </c>
      <c r="H3224">
        <v>44873.396999999997</v>
      </c>
      <c r="I3224">
        <f t="shared" si="503"/>
        <v>33</v>
      </c>
      <c r="J3224">
        <f t="shared" si="504"/>
        <v>1359.7999090909091</v>
      </c>
      <c r="K3224">
        <f t="shared" si="505"/>
        <v>31013.761379576197</v>
      </c>
      <c r="L3224">
        <f t="shared" si="506"/>
        <v>8158.7994545454549</v>
      </c>
      <c r="M3224">
        <f t="shared" si="507"/>
        <v>0</v>
      </c>
      <c r="N3224">
        <f t="shared" si="508"/>
        <v>39172.56083412165</v>
      </c>
      <c r="O3224">
        <f t="shared" si="509"/>
        <v>35527.236341330594</v>
      </c>
      <c r="P3224">
        <f t="shared" si="510"/>
        <v>9346.1606586694015</v>
      </c>
      <c r="Q3224">
        <f t="shared" si="511"/>
        <v>0</v>
      </c>
      <c r="R3224">
        <f t="shared" si="512"/>
        <v>44873.396999999997</v>
      </c>
    </row>
    <row r="3225" spans="1:18" x14ac:dyDescent="0.3">
      <c r="A3225" t="s">
        <v>35</v>
      </c>
      <c r="B3225" t="s">
        <v>34</v>
      </c>
      <c r="C3225">
        <v>28</v>
      </c>
      <c r="D3225">
        <v>10</v>
      </c>
      <c r="E3225">
        <v>0</v>
      </c>
      <c r="F3225">
        <v>20251204</v>
      </c>
      <c r="G3225">
        <v>20260110</v>
      </c>
      <c r="H3225">
        <v>45853.638700000003</v>
      </c>
      <c r="I3225">
        <f t="shared" si="503"/>
        <v>38</v>
      </c>
      <c r="J3225">
        <f t="shared" si="504"/>
        <v>1206.6747026315791</v>
      </c>
      <c r="K3225">
        <f t="shared" si="505"/>
        <v>28540.65320552485</v>
      </c>
      <c r="L3225">
        <f t="shared" si="506"/>
        <v>12066.74702631579</v>
      </c>
      <c r="M3225">
        <f t="shared" si="507"/>
        <v>0</v>
      </c>
      <c r="N3225">
        <f t="shared" si="508"/>
        <v>40607.400231840642</v>
      </c>
      <c r="O3225">
        <f t="shared" si="509"/>
        <v>32227.93857465357</v>
      </c>
      <c r="P3225">
        <f t="shared" si="510"/>
        <v>13625.700125346431</v>
      </c>
      <c r="Q3225">
        <f t="shared" si="511"/>
        <v>0</v>
      </c>
      <c r="R3225">
        <f t="shared" si="512"/>
        <v>45853.638700000003</v>
      </c>
    </row>
    <row r="3226" spans="1:18" x14ac:dyDescent="0.3">
      <c r="A3226" t="s">
        <v>33</v>
      </c>
      <c r="B3226" t="s">
        <v>34</v>
      </c>
      <c r="C3226">
        <v>28</v>
      </c>
      <c r="D3226">
        <v>13</v>
      </c>
      <c r="E3226">
        <v>0</v>
      </c>
      <c r="F3226">
        <v>20251204</v>
      </c>
      <c r="G3226">
        <v>20260113</v>
      </c>
      <c r="H3226">
        <v>198036.8296</v>
      </c>
      <c r="I3226">
        <f t="shared" si="503"/>
        <v>41</v>
      </c>
      <c r="J3226">
        <f t="shared" si="504"/>
        <v>4830.1665756097564</v>
      </c>
      <c r="K3226">
        <f t="shared" si="505"/>
        <v>114244.63350292484</v>
      </c>
      <c r="L3226">
        <f t="shared" si="506"/>
        <v>62792.16548292683</v>
      </c>
      <c r="M3226">
        <f t="shared" si="507"/>
        <v>0</v>
      </c>
      <c r="N3226">
        <f t="shared" si="508"/>
        <v>177036.79898585167</v>
      </c>
      <c r="O3226">
        <f t="shared" si="509"/>
        <v>127796.28386492281</v>
      </c>
      <c r="P3226">
        <f t="shared" si="510"/>
        <v>70240.54573507719</v>
      </c>
      <c r="Q3226">
        <f t="shared" si="511"/>
        <v>0</v>
      </c>
      <c r="R3226">
        <f t="shared" si="512"/>
        <v>198036.8296</v>
      </c>
    </row>
    <row r="3227" spans="1:18" x14ac:dyDescent="0.3">
      <c r="A3227" t="s">
        <v>39</v>
      </c>
      <c r="B3227" t="s">
        <v>40</v>
      </c>
      <c r="C3227">
        <v>24</v>
      </c>
      <c r="D3227">
        <v>5</v>
      </c>
      <c r="E3227">
        <v>0</v>
      </c>
      <c r="F3227">
        <v>20251208</v>
      </c>
      <c r="G3227">
        <v>20260105</v>
      </c>
      <c r="H3227">
        <v>110167.24980000001</v>
      </c>
      <c r="I3227">
        <f t="shared" si="503"/>
        <v>29</v>
      </c>
      <c r="J3227">
        <f t="shared" si="504"/>
        <v>3798.8706827586207</v>
      </c>
      <c r="K3227">
        <f t="shared" si="505"/>
        <v>77016.081935963331</v>
      </c>
      <c r="L3227">
        <f t="shared" si="506"/>
        <v>18994.353413793102</v>
      </c>
      <c r="M3227">
        <f t="shared" si="507"/>
        <v>0</v>
      </c>
      <c r="N3227">
        <f t="shared" si="508"/>
        <v>96010.43534975643</v>
      </c>
      <c r="O3227">
        <f t="shared" si="509"/>
        <v>88372.163987672873</v>
      </c>
      <c r="P3227">
        <f t="shared" si="510"/>
        <v>21795.085812327132</v>
      </c>
      <c r="Q3227">
        <f t="shared" si="511"/>
        <v>0</v>
      </c>
      <c r="R3227">
        <f t="shared" si="512"/>
        <v>110167.24980000001</v>
      </c>
    </row>
    <row r="3228" spans="1:18" x14ac:dyDescent="0.3">
      <c r="A3228" t="s">
        <v>35</v>
      </c>
      <c r="B3228" t="s">
        <v>36</v>
      </c>
      <c r="C3228">
        <v>30</v>
      </c>
      <c r="D3228">
        <v>13</v>
      </c>
      <c r="E3228">
        <v>0</v>
      </c>
      <c r="F3228">
        <v>20251202</v>
      </c>
      <c r="G3228">
        <v>20260113</v>
      </c>
      <c r="H3228">
        <v>13236.1065</v>
      </c>
      <c r="I3228">
        <f t="shared" si="503"/>
        <v>43</v>
      </c>
      <c r="J3228">
        <f t="shared" si="504"/>
        <v>307.81643023255816</v>
      </c>
      <c r="K3228">
        <f t="shared" si="505"/>
        <v>7800.6127977786591</v>
      </c>
      <c r="L3228">
        <f t="shared" si="506"/>
        <v>4001.6135930232563</v>
      </c>
      <c r="M3228">
        <f t="shared" si="507"/>
        <v>0</v>
      </c>
      <c r="N3228">
        <f t="shared" si="508"/>
        <v>11802.226390801916</v>
      </c>
      <c r="O3228">
        <f t="shared" si="509"/>
        <v>8748.3275051501423</v>
      </c>
      <c r="P3228">
        <f t="shared" si="510"/>
        <v>4487.7789948498566</v>
      </c>
      <c r="Q3228">
        <f t="shared" si="511"/>
        <v>0</v>
      </c>
      <c r="R3228">
        <f t="shared" si="512"/>
        <v>13236.106499999998</v>
      </c>
    </row>
    <row r="3229" spans="1:18" x14ac:dyDescent="0.3">
      <c r="A3229" t="s">
        <v>0</v>
      </c>
      <c r="B3229" t="s">
        <v>0</v>
      </c>
      <c r="C3229">
        <v>29</v>
      </c>
      <c r="D3229">
        <v>12</v>
      </c>
      <c r="E3229">
        <v>0</v>
      </c>
      <c r="F3229">
        <v>20251203</v>
      </c>
      <c r="G3229">
        <v>20260112</v>
      </c>
      <c r="H3229">
        <v>504.15980000000002</v>
      </c>
      <c r="I3229">
        <f t="shared" si="503"/>
        <v>41</v>
      </c>
      <c r="J3229">
        <f t="shared" si="504"/>
        <v>12.296580487804878</v>
      </c>
      <c r="K3229">
        <f t="shared" si="505"/>
        <v>301.22986270733855</v>
      </c>
      <c r="L3229">
        <f t="shared" si="506"/>
        <v>147.55896585365855</v>
      </c>
      <c r="M3229">
        <f t="shared" si="507"/>
        <v>0</v>
      </c>
      <c r="N3229">
        <f t="shared" si="508"/>
        <v>448.7888285609971</v>
      </c>
      <c r="O3229">
        <f t="shared" si="509"/>
        <v>338.39520431805522</v>
      </c>
      <c r="P3229">
        <f t="shared" si="510"/>
        <v>165.7645956819448</v>
      </c>
      <c r="Q3229">
        <f t="shared" si="511"/>
        <v>0</v>
      </c>
      <c r="R3229">
        <f t="shared" si="512"/>
        <v>504.15980000000002</v>
      </c>
    </row>
    <row r="3230" spans="1:18" x14ac:dyDescent="0.3">
      <c r="A3230" t="s">
        <v>35</v>
      </c>
      <c r="B3230" t="s">
        <v>34</v>
      </c>
      <c r="C3230">
        <v>28</v>
      </c>
      <c r="D3230">
        <v>12</v>
      </c>
      <c r="E3230">
        <v>0</v>
      </c>
      <c r="F3230">
        <v>20251204</v>
      </c>
      <c r="G3230">
        <v>20260112</v>
      </c>
      <c r="H3230">
        <v>49688.535000000003</v>
      </c>
      <c r="I3230">
        <f t="shared" si="503"/>
        <v>40</v>
      </c>
      <c r="J3230">
        <f t="shared" si="504"/>
        <v>1242.213375</v>
      </c>
      <c r="K3230">
        <f t="shared" si="505"/>
        <v>29381.225168490379</v>
      </c>
      <c r="L3230">
        <f t="shared" si="506"/>
        <v>14906.5605</v>
      </c>
      <c r="M3230">
        <f t="shared" si="507"/>
        <v>0</v>
      </c>
      <c r="N3230">
        <f t="shared" si="508"/>
        <v>44287.785668490382</v>
      </c>
      <c r="O3230">
        <f t="shared" si="509"/>
        <v>32964.168632303139</v>
      </c>
      <c r="P3230">
        <f t="shared" si="510"/>
        <v>16724.366367696861</v>
      </c>
      <c r="Q3230">
        <f t="shared" si="511"/>
        <v>0</v>
      </c>
      <c r="R3230">
        <f t="shared" si="512"/>
        <v>49688.535000000003</v>
      </c>
    </row>
    <row r="3231" spans="1:18" x14ac:dyDescent="0.3">
      <c r="A3231" t="s">
        <v>39</v>
      </c>
      <c r="B3231" t="s">
        <v>40</v>
      </c>
      <c r="C3231">
        <v>28</v>
      </c>
      <c r="D3231">
        <v>3</v>
      </c>
      <c r="E3231">
        <v>0</v>
      </c>
      <c r="F3231">
        <v>20251204</v>
      </c>
      <c r="G3231">
        <v>20260103</v>
      </c>
      <c r="H3231">
        <v>1910403.8045999999</v>
      </c>
      <c r="I3231">
        <f t="shared" si="503"/>
        <v>31</v>
      </c>
      <c r="J3231">
        <f t="shared" si="504"/>
        <v>61625.929180645158</v>
      </c>
      <c r="K3231">
        <f t="shared" si="505"/>
        <v>1457596.0442174252</v>
      </c>
      <c r="L3231">
        <f t="shared" si="506"/>
        <v>184877.78754193548</v>
      </c>
      <c r="M3231">
        <f t="shared" si="507"/>
        <v>0</v>
      </c>
      <c r="N3231">
        <f t="shared" si="508"/>
        <v>1642473.8317593606</v>
      </c>
      <c r="O3231">
        <f t="shared" si="509"/>
        <v>1695367.6671123069</v>
      </c>
      <c r="P3231">
        <f t="shared" si="510"/>
        <v>215036.13748769314</v>
      </c>
      <c r="Q3231">
        <f t="shared" si="511"/>
        <v>0</v>
      </c>
      <c r="R3231">
        <f t="shared" si="512"/>
        <v>1910403.8046000001</v>
      </c>
    </row>
    <row r="3232" spans="1:18" x14ac:dyDescent="0.3">
      <c r="A3232" t="s">
        <v>35</v>
      </c>
      <c r="B3232" t="s">
        <v>36</v>
      </c>
      <c r="C3232">
        <v>27</v>
      </c>
      <c r="D3232">
        <v>12</v>
      </c>
      <c r="E3232">
        <v>0</v>
      </c>
      <c r="F3232">
        <v>20251205</v>
      </c>
      <c r="G3232">
        <v>20260112</v>
      </c>
      <c r="H3232">
        <v>3612</v>
      </c>
      <c r="I3232">
        <f t="shared" si="503"/>
        <v>39</v>
      </c>
      <c r="J3232">
        <f t="shared" si="504"/>
        <v>92.615384615384613</v>
      </c>
      <c r="K3232">
        <f t="shared" si="505"/>
        <v>2112.3338951092551</v>
      </c>
      <c r="L3232">
        <f t="shared" si="506"/>
        <v>1111.3846153846152</v>
      </c>
      <c r="M3232">
        <f t="shared" si="507"/>
        <v>0</v>
      </c>
      <c r="N3232">
        <f t="shared" si="508"/>
        <v>3223.7185104938703</v>
      </c>
      <c r="O3232">
        <f t="shared" si="509"/>
        <v>2366.7544186312221</v>
      </c>
      <c r="P3232">
        <f t="shared" si="510"/>
        <v>1245.2455813687779</v>
      </c>
      <c r="Q3232">
        <f t="shared" si="511"/>
        <v>0</v>
      </c>
      <c r="R3232">
        <f t="shared" si="512"/>
        <v>3612</v>
      </c>
    </row>
    <row r="3233" spans="1:18" x14ac:dyDescent="0.3">
      <c r="A3233" t="s">
        <v>37</v>
      </c>
      <c r="B3233" t="s">
        <v>38</v>
      </c>
      <c r="C3233">
        <v>30</v>
      </c>
      <c r="D3233">
        <v>6</v>
      </c>
      <c r="E3233">
        <v>0</v>
      </c>
      <c r="F3233">
        <v>20251202</v>
      </c>
      <c r="G3233">
        <v>20260106</v>
      </c>
      <c r="H3233">
        <v>3526296.9419</v>
      </c>
      <c r="I3233">
        <f t="shared" si="503"/>
        <v>36</v>
      </c>
      <c r="J3233">
        <f t="shared" si="504"/>
        <v>97952.692830555548</v>
      </c>
      <c r="K3233">
        <f t="shared" si="505"/>
        <v>2482294.4918620349</v>
      </c>
      <c r="L3233">
        <f t="shared" si="506"/>
        <v>587716.15698333329</v>
      </c>
      <c r="M3233">
        <f t="shared" si="507"/>
        <v>0</v>
      </c>
      <c r="N3233">
        <f t="shared" si="508"/>
        <v>3070010.6488453681</v>
      </c>
      <c r="O3233">
        <f t="shared" si="509"/>
        <v>2851230.3300447608</v>
      </c>
      <c r="P3233">
        <f t="shared" si="510"/>
        <v>675066.61185523961</v>
      </c>
      <c r="Q3233">
        <f t="shared" si="511"/>
        <v>0</v>
      </c>
      <c r="R3233">
        <f t="shared" si="512"/>
        <v>3526296.9419000004</v>
      </c>
    </row>
    <row r="3234" spans="1:18" x14ac:dyDescent="0.3">
      <c r="A3234" t="s">
        <v>33</v>
      </c>
      <c r="B3234" t="s">
        <v>34</v>
      </c>
      <c r="C3234">
        <v>3</v>
      </c>
      <c r="D3234">
        <v>13</v>
      </c>
      <c r="E3234">
        <v>0</v>
      </c>
      <c r="F3234">
        <v>20251229</v>
      </c>
      <c r="G3234">
        <v>20260113</v>
      </c>
      <c r="H3234">
        <v>2852.4708999999998</v>
      </c>
      <c r="I3234">
        <f t="shared" si="503"/>
        <v>16</v>
      </c>
      <c r="J3234">
        <f t="shared" si="504"/>
        <v>178.27943124999999</v>
      </c>
      <c r="K3234">
        <f t="shared" si="505"/>
        <v>451.791612273189</v>
      </c>
      <c r="L3234">
        <f t="shared" si="506"/>
        <v>2317.6326062499998</v>
      </c>
      <c r="M3234">
        <f t="shared" si="507"/>
        <v>0</v>
      </c>
      <c r="N3234">
        <f t="shared" si="508"/>
        <v>2769.4242185231888</v>
      </c>
      <c r="O3234">
        <f t="shared" si="509"/>
        <v>465.33948040671538</v>
      </c>
      <c r="P3234">
        <f t="shared" si="510"/>
        <v>2387.1314195932846</v>
      </c>
      <c r="Q3234">
        <f t="shared" si="511"/>
        <v>0</v>
      </c>
      <c r="R3234">
        <f t="shared" si="512"/>
        <v>2852.4708999999998</v>
      </c>
    </row>
    <row r="3235" spans="1:18" x14ac:dyDescent="0.3">
      <c r="A3235" t="s">
        <v>39</v>
      </c>
      <c r="B3235" t="s">
        <v>40</v>
      </c>
      <c r="C3235">
        <v>28</v>
      </c>
      <c r="D3235">
        <v>2</v>
      </c>
      <c r="E3235">
        <v>0</v>
      </c>
      <c r="F3235">
        <v>20251204</v>
      </c>
      <c r="G3235">
        <v>20260102</v>
      </c>
      <c r="H3235">
        <v>1177079.1512</v>
      </c>
      <c r="I3235">
        <f t="shared" si="503"/>
        <v>30</v>
      </c>
      <c r="J3235">
        <f t="shared" si="504"/>
        <v>39235.971706666664</v>
      </c>
      <c r="K3235">
        <f t="shared" si="505"/>
        <v>928021.66086650849</v>
      </c>
      <c r="L3235">
        <f t="shared" si="506"/>
        <v>78471.943413333327</v>
      </c>
      <c r="M3235">
        <f t="shared" si="507"/>
        <v>0</v>
      </c>
      <c r="N3235">
        <f t="shared" si="508"/>
        <v>1006493.6042798418</v>
      </c>
      <c r="O3235">
        <f t="shared" si="509"/>
        <v>1085307.3921414106</v>
      </c>
      <c r="P3235">
        <f t="shared" si="510"/>
        <v>91771.759058589363</v>
      </c>
      <c r="Q3235">
        <f t="shared" si="511"/>
        <v>0</v>
      </c>
      <c r="R3235">
        <f t="shared" si="512"/>
        <v>1177079.1512</v>
      </c>
    </row>
    <row r="3236" spans="1:18" x14ac:dyDescent="0.3">
      <c r="A3236" t="s">
        <v>37</v>
      </c>
      <c r="B3236" t="s">
        <v>38</v>
      </c>
      <c r="C3236">
        <v>28</v>
      </c>
      <c r="D3236">
        <v>7</v>
      </c>
      <c r="E3236">
        <v>0</v>
      </c>
      <c r="F3236">
        <v>20251204</v>
      </c>
      <c r="G3236">
        <v>20260107</v>
      </c>
      <c r="H3236">
        <v>1279804.2038</v>
      </c>
      <c r="I3236">
        <f t="shared" si="503"/>
        <v>35</v>
      </c>
      <c r="J3236">
        <f t="shared" si="504"/>
        <v>36565.834394285717</v>
      </c>
      <c r="K3236">
        <f t="shared" si="505"/>
        <v>864866.72534196358</v>
      </c>
      <c r="L3236">
        <f t="shared" si="506"/>
        <v>255960.84076000002</v>
      </c>
      <c r="M3236">
        <f t="shared" si="507"/>
        <v>0</v>
      </c>
      <c r="N3236">
        <f t="shared" si="508"/>
        <v>1120827.5661019636</v>
      </c>
      <c r="O3236">
        <f t="shared" si="509"/>
        <v>987538.23004982376</v>
      </c>
      <c r="P3236">
        <f t="shared" si="510"/>
        <v>292265.9737501762</v>
      </c>
      <c r="Q3236">
        <f t="shared" si="511"/>
        <v>0</v>
      </c>
      <c r="R3236">
        <f t="shared" si="512"/>
        <v>1279804.2038</v>
      </c>
    </row>
    <row r="3237" spans="1:18" x14ac:dyDescent="0.3">
      <c r="A3237" t="s">
        <v>33</v>
      </c>
      <c r="B3237" t="s">
        <v>34</v>
      </c>
      <c r="C3237">
        <v>6</v>
      </c>
      <c r="D3237">
        <v>14</v>
      </c>
      <c r="E3237">
        <v>0</v>
      </c>
      <c r="F3237">
        <v>20251226</v>
      </c>
      <c r="G3237">
        <v>20260114</v>
      </c>
      <c r="H3237">
        <v>293.69900000000001</v>
      </c>
      <c r="I3237">
        <f t="shared" si="503"/>
        <v>20</v>
      </c>
      <c r="J3237">
        <f t="shared" si="504"/>
        <v>14.684950000000001</v>
      </c>
      <c r="K3237">
        <f t="shared" si="505"/>
        <v>74.428521452344128</v>
      </c>
      <c r="L3237">
        <f t="shared" si="506"/>
        <v>205.58930000000001</v>
      </c>
      <c r="M3237">
        <f t="shared" si="507"/>
        <v>0</v>
      </c>
      <c r="N3237">
        <f t="shared" si="508"/>
        <v>280.01782145234415</v>
      </c>
      <c r="O3237">
        <f t="shared" si="509"/>
        <v>78.064968181863634</v>
      </c>
      <c r="P3237">
        <f t="shared" si="510"/>
        <v>215.63403181813635</v>
      </c>
      <c r="Q3237">
        <f t="shared" si="511"/>
        <v>0</v>
      </c>
      <c r="R3237">
        <f t="shared" si="512"/>
        <v>293.69899999999996</v>
      </c>
    </row>
    <row r="3238" spans="1:18" x14ac:dyDescent="0.3">
      <c r="A3238" t="s">
        <v>35</v>
      </c>
      <c r="B3238" t="s">
        <v>36</v>
      </c>
      <c r="C3238">
        <v>23</v>
      </c>
      <c r="D3238">
        <v>3</v>
      </c>
      <c r="E3238">
        <v>0</v>
      </c>
      <c r="F3238">
        <v>20251209</v>
      </c>
      <c r="G3238">
        <v>20260103</v>
      </c>
      <c r="H3238">
        <v>68310.092099999994</v>
      </c>
      <c r="I3238">
        <f t="shared" si="503"/>
        <v>26</v>
      </c>
      <c r="J3238">
        <f t="shared" si="504"/>
        <v>2627.3112346153844</v>
      </c>
      <c r="K3238">
        <f t="shared" si="505"/>
        <v>51045.213903960466</v>
      </c>
      <c r="L3238">
        <f t="shared" si="506"/>
        <v>7881.9337038461526</v>
      </c>
      <c r="M3238">
        <f t="shared" si="507"/>
        <v>0</v>
      </c>
      <c r="N3238">
        <f t="shared" si="508"/>
        <v>58927.147607806619</v>
      </c>
      <c r="O3238">
        <f t="shared" si="509"/>
        <v>59173.121466035416</v>
      </c>
      <c r="P3238">
        <f t="shared" si="510"/>
        <v>9136.9706339645727</v>
      </c>
      <c r="Q3238">
        <f t="shared" si="511"/>
        <v>0</v>
      </c>
      <c r="R3238">
        <f t="shared" si="512"/>
        <v>68310.092099999994</v>
      </c>
    </row>
    <row r="3239" spans="1:18" x14ac:dyDescent="0.3">
      <c r="A3239" t="s">
        <v>43</v>
      </c>
      <c r="B3239" t="s">
        <v>44</v>
      </c>
      <c r="C3239">
        <v>28</v>
      </c>
      <c r="D3239">
        <v>6</v>
      </c>
      <c r="E3239">
        <v>0</v>
      </c>
      <c r="F3239">
        <v>20251204</v>
      </c>
      <c r="G3239">
        <v>20260106</v>
      </c>
      <c r="H3239">
        <v>548324.04749999999</v>
      </c>
      <c r="I3239">
        <f t="shared" si="503"/>
        <v>34</v>
      </c>
      <c r="J3239">
        <f t="shared" si="504"/>
        <v>16127.177867647059</v>
      </c>
      <c r="K3239">
        <f t="shared" si="505"/>
        <v>381445.13156737882</v>
      </c>
      <c r="L3239">
        <f t="shared" si="506"/>
        <v>96763.067205882355</v>
      </c>
      <c r="M3239">
        <f t="shared" si="507"/>
        <v>0</v>
      </c>
      <c r="N3239">
        <f t="shared" si="508"/>
        <v>478208.19877326116</v>
      </c>
      <c r="O3239">
        <f t="shared" si="509"/>
        <v>437373.38459846168</v>
      </c>
      <c r="P3239">
        <f t="shared" si="510"/>
        <v>110950.66290153831</v>
      </c>
      <c r="Q3239">
        <f t="shared" si="511"/>
        <v>0</v>
      </c>
      <c r="R3239">
        <f t="shared" si="512"/>
        <v>548324.04749999999</v>
      </c>
    </row>
    <row r="3240" spans="1:18" x14ac:dyDescent="0.3">
      <c r="A3240" t="s">
        <v>0</v>
      </c>
      <c r="B3240" t="s">
        <v>0</v>
      </c>
      <c r="C3240">
        <v>31</v>
      </c>
      <c r="D3240">
        <v>7</v>
      </c>
      <c r="E3240">
        <v>0</v>
      </c>
      <c r="F3240">
        <v>20251103</v>
      </c>
      <c r="G3240">
        <v>20260107</v>
      </c>
      <c r="H3240">
        <v>49386.554600000003</v>
      </c>
      <c r="I3240">
        <f t="shared" si="503"/>
        <v>38</v>
      </c>
      <c r="J3240">
        <f t="shared" si="504"/>
        <v>1299.6461736842107</v>
      </c>
      <c r="K3240">
        <f t="shared" si="505"/>
        <v>34033.177240120887</v>
      </c>
      <c r="L3240">
        <f t="shared" si="506"/>
        <v>9097.5232157894752</v>
      </c>
      <c r="M3240">
        <f t="shared" si="507"/>
        <v>0</v>
      </c>
      <c r="N3240">
        <f t="shared" si="508"/>
        <v>43130.700455910366</v>
      </c>
      <c r="O3240">
        <f t="shared" si="509"/>
        <v>38969.489208710118</v>
      </c>
      <c r="P3240">
        <f t="shared" si="510"/>
        <v>10417.06539128988</v>
      </c>
      <c r="Q3240">
        <f t="shared" si="511"/>
        <v>0</v>
      </c>
      <c r="R3240">
        <f t="shared" si="512"/>
        <v>49386.554599999996</v>
      </c>
    </row>
    <row r="3241" spans="1:18" x14ac:dyDescent="0.3">
      <c r="A3241" t="s">
        <v>33</v>
      </c>
      <c r="B3241" t="s">
        <v>34</v>
      </c>
      <c r="C3241">
        <v>0</v>
      </c>
      <c r="D3241">
        <v>2</v>
      </c>
      <c r="E3241">
        <v>0</v>
      </c>
      <c r="F3241">
        <v>20260101</v>
      </c>
      <c r="G3241">
        <v>20260102</v>
      </c>
      <c r="H3241">
        <v>209.66149999999999</v>
      </c>
      <c r="I3241">
        <f t="shared" si="503"/>
        <v>2</v>
      </c>
      <c r="J3241">
        <f t="shared" si="504"/>
        <v>104.83074999999999</v>
      </c>
      <c r="K3241">
        <f t="shared" si="505"/>
        <v>0</v>
      </c>
      <c r="L3241">
        <f t="shared" si="506"/>
        <v>209.66149999999999</v>
      </c>
      <c r="M3241">
        <f t="shared" si="507"/>
        <v>0</v>
      </c>
      <c r="N3241">
        <f t="shared" si="508"/>
        <v>209.66149999999999</v>
      </c>
      <c r="O3241">
        <f t="shared" si="509"/>
        <v>0</v>
      </c>
      <c r="P3241">
        <f t="shared" si="510"/>
        <v>209.66149999999999</v>
      </c>
      <c r="Q3241">
        <f t="shared" si="511"/>
        <v>0</v>
      </c>
      <c r="R3241">
        <f t="shared" si="512"/>
        <v>209.66149999999999</v>
      </c>
    </row>
    <row r="3242" spans="1:18" x14ac:dyDescent="0.3">
      <c r="A3242" t="s">
        <v>37</v>
      </c>
      <c r="B3242" t="s">
        <v>38</v>
      </c>
      <c r="C3242">
        <v>24</v>
      </c>
      <c r="D3242">
        <v>6</v>
      </c>
      <c r="E3242">
        <v>0</v>
      </c>
      <c r="F3242">
        <v>20251208</v>
      </c>
      <c r="G3242">
        <v>20260106</v>
      </c>
      <c r="H3242">
        <v>393306.69799999997</v>
      </c>
      <c r="I3242">
        <f t="shared" si="503"/>
        <v>30</v>
      </c>
      <c r="J3242">
        <f t="shared" si="504"/>
        <v>13110.223266666666</v>
      </c>
      <c r="K3242">
        <f t="shared" si="505"/>
        <v>265788.99721091893</v>
      </c>
      <c r="L3242">
        <f t="shared" si="506"/>
        <v>78661.339599999992</v>
      </c>
      <c r="M3242">
        <f t="shared" si="507"/>
        <v>0</v>
      </c>
      <c r="N3242">
        <f t="shared" si="508"/>
        <v>344450.33681091893</v>
      </c>
      <c r="O3242">
        <f t="shared" si="509"/>
        <v>303488.14237084513</v>
      </c>
      <c r="P3242">
        <f t="shared" si="510"/>
        <v>89818.555629154827</v>
      </c>
      <c r="Q3242">
        <f t="shared" si="511"/>
        <v>0</v>
      </c>
      <c r="R3242">
        <f t="shared" si="512"/>
        <v>393306.69799999997</v>
      </c>
    </row>
    <row r="3243" spans="1:18" x14ac:dyDescent="0.3">
      <c r="A3243" t="s">
        <v>37</v>
      </c>
      <c r="B3243" t="s">
        <v>38</v>
      </c>
      <c r="C3243">
        <v>30</v>
      </c>
      <c r="D3243">
        <v>8</v>
      </c>
      <c r="E3243">
        <v>0</v>
      </c>
      <c r="F3243">
        <v>20251202</v>
      </c>
      <c r="G3243">
        <v>20260108</v>
      </c>
      <c r="H3243">
        <v>363222.2635</v>
      </c>
      <c r="I3243">
        <f t="shared" si="503"/>
        <v>38</v>
      </c>
      <c r="J3243">
        <f t="shared" si="504"/>
        <v>9558.480618421052</v>
      </c>
      <c r="K3243">
        <f t="shared" si="505"/>
        <v>242228.80560028017</v>
      </c>
      <c r="L3243">
        <f t="shared" si="506"/>
        <v>76467.844947368416</v>
      </c>
      <c r="M3243">
        <f t="shared" si="507"/>
        <v>0</v>
      </c>
      <c r="N3243">
        <f t="shared" si="508"/>
        <v>318696.65054764861</v>
      </c>
      <c r="O3243">
        <f t="shared" si="509"/>
        <v>276070.97502859018</v>
      </c>
      <c r="P3243">
        <f t="shared" si="510"/>
        <v>87151.288471409775</v>
      </c>
      <c r="Q3243">
        <f t="shared" si="511"/>
        <v>0</v>
      </c>
      <c r="R3243">
        <f t="shared" si="512"/>
        <v>363222.26349999994</v>
      </c>
    </row>
    <row r="3244" spans="1:18" x14ac:dyDescent="0.3">
      <c r="A3244" t="s">
        <v>39</v>
      </c>
      <c r="B3244" t="s">
        <v>40</v>
      </c>
      <c r="C3244">
        <v>26</v>
      </c>
      <c r="D3244">
        <v>5</v>
      </c>
      <c r="E3244">
        <v>0</v>
      </c>
      <c r="F3244">
        <v>20251206</v>
      </c>
      <c r="G3244">
        <v>20260105</v>
      </c>
      <c r="H3244">
        <v>924146.78929999995</v>
      </c>
      <c r="I3244">
        <f t="shared" si="503"/>
        <v>31</v>
      </c>
      <c r="J3244">
        <f t="shared" si="504"/>
        <v>29811.186751612902</v>
      </c>
      <c r="K3244">
        <f t="shared" si="505"/>
        <v>654739.10783056472</v>
      </c>
      <c r="L3244">
        <f t="shared" si="506"/>
        <v>149055.93375806452</v>
      </c>
      <c r="M3244">
        <f t="shared" si="507"/>
        <v>0</v>
      </c>
      <c r="N3244">
        <f t="shared" si="508"/>
        <v>803795.04158862925</v>
      </c>
      <c r="O3244">
        <f t="shared" si="509"/>
        <v>752772.80030850391</v>
      </c>
      <c r="P3244">
        <f t="shared" si="510"/>
        <v>171373.98899149598</v>
      </c>
      <c r="Q3244">
        <f t="shared" si="511"/>
        <v>0</v>
      </c>
      <c r="R3244">
        <f t="shared" si="512"/>
        <v>924146.78929999983</v>
      </c>
    </row>
    <row r="3245" spans="1:18" x14ac:dyDescent="0.3">
      <c r="A3245" t="s">
        <v>37</v>
      </c>
      <c r="B3245" t="s">
        <v>38</v>
      </c>
      <c r="C3245">
        <v>27</v>
      </c>
      <c r="D3245">
        <v>2</v>
      </c>
      <c r="E3245">
        <v>0</v>
      </c>
      <c r="F3245">
        <v>20251205</v>
      </c>
      <c r="G3245">
        <v>20260102</v>
      </c>
      <c r="H3245">
        <v>1652502.9042</v>
      </c>
      <c r="I3245">
        <f t="shared" si="503"/>
        <v>29</v>
      </c>
      <c r="J3245">
        <f t="shared" si="504"/>
        <v>56982.858765517238</v>
      </c>
      <c r="K3245">
        <f t="shared" si="505"/>
        <v>1299641.7874901434</v>
      </c>
      <c r="L3245">
        <f t="shared" si="506"/>
        <v>113965.71753103448</v>
      </c>
      <c r="M3245">
        <f t="shared" si="507"/>
        <v>0</v>
      </c>
      <c r="N3245">
        <f t="shared" si="508"/>
        <v>1413607.5050211779</v>
      </c>
      <c r="O3245">
        <f t="shared" si="509"/>
        <v>1519277.3245887416</v>
      </c>
      <c r="P3245">
        <f t="shared" si="510"/>
        <v>133225.57961125841</v>
      </c>
      <c r="Q3245">
        <f t="shared" si="511"/>
        <v>0</v>
      </c>
      <c r="R3245">
        <f t="shared" si="512"/>
        <v>1652502.9042</v>
      </c>
    </row>
    <row r="3246" spans="1:18" x14ac:dyDescent="0.3">
      <c r="A3246" t="s">
        <v>39</v>
      </c>
      <c r="B3246" t="s">
        <v>40</v>
      </c>
      <c r="C3246">
        <v>29</v>
      </c>
      <c r="D3246">
        <v>4</v>
      </c>
      <c r="E3246">
        <v>0</v>
      </c>
      <c r="F3246">
        <v>20251203</v>
      </c>
      <c r="G3246">
        <v>20260104</v>
      </c>
      <c r="H3246">
        <v>438994.30680000002</v>
      </c>
      <c r="I3246">
        <f t="shared" si="503"/>
        <v>33</v>
      </c>
      <c r="J3246">
        <f t="shared" si="504"/>
        <v>13302.857781818182</v>
      </c>
      <c r="K3246">
        <f t="shared" si="505"/>
        <v>325880.6809914753</v>
      </c>
      <c r="L3246">
        <f t="shared" si="506"/>
        <v>53211.431127272728</v>
      </c>
      <c r="M3246">
        <f t="shared" si="507"/>
        <v>0</v>
      </c>
      <c r="N3246">
        <f t="shared" si="508"/>
        <v>379092.11211874802</v>
      </c>
      <c r="O3246">
        <f t="shared" si="509"/>
        <v>377374.67775787471</v>
      </c>
      <c r="P3246">
        <f t="shared" si="510"/>
        <v>61619.629042125322</v>
      </c>
      <c r="Q3246">
        <f t="shared" si="511"/>
        <v>0</v>
      </c>
      <c r="R3246">
        <f t="shared" si="512"/>
        <v>438994.30680000002</v>
      </c>
    </row>
    <row r="3247" spans="1:18" x14ac:dyDescent="0.3">
      <c r="A3247" t="s">
        <v>33</v>
      </c>
      <c r="B3247" t="s">
        <v>34</v>
      </c>
      <c r="C3247">
        <v>7</v>
      </c>
      <c r="D3247">
        <v>2</v>
      </c>
      <c r="E3247">
        <v>0</v>
      </c>
      <c r="F3247">
        <v>20251225</v>
      </c>
      <c r="G3247">
        <v>20260102</v>
      </c>
      <c r="H3247">
        <v>16622.796699999999</v>
      </c>
      <c r="I3247">
        <f t="shared" si="503"/>
        <v>9</v>
      </c>
      <c r="J3247">
        <f t="shared" si="504"/>
        <v>1846.977411111111</v>
      </c>
      <c r="K3247">
        <f t="shared" si="505"/>
        <v>10921.324043256855</v>
      </c>
      <c r="L3247">
        <f t="shared" si="506"/>
        <v>3693.954822222222</v>
      </c>
      <c r="M3247">
        <f t="shared" si="507"/>
        <v>0</v>
      </c>
      <c r="N3247">
        <f t="shared" si="508"/>
        <v>14615.278865479077</v>
      </c>
      <c r="O3247">
        <f t="shared" si="509"/>
        <v>12421.449562257794</v>
      </c>
      <c r="P3247">
        <f t="shared" si="510"/>
        <v>4201.3471377422029</v>
      </c>
      <c r="Q3247">
        <f t="shared" si="511"/>
        <v>0</v>
      </c>
      <c r="R3247">
        <f t="shared" si="512"/>
        <v>16622.796699999999</v>
      </c>
    </row>
    <row r="3248" spans="1:18" x14ac:dyDescent="0.3">
      <c r="A3248" t="s">
        <v>0</v>
      </c>
      <c r="B3248" t="s">
        <v>0</v>
      </c>
      <c r="C3248">
        <v>31</v>
      </c>
      <c r="D3248">
        <v>12</v>
      </c>
      <c r="E3248">
        <v>0</v>
      </c>
      <c r="F3248">
        <v>20251103</v>
      </c>
      <c r="G3248">
        <v>20260112</v>
      </c>
      <c r="H3248">
        <v>2689.6747999999998</v>
      </c>
      <c r="I3248">
        <f t="shared" si="503"/>
        <v>43</v>
      </c>
      <c r="J3248">
        <f t="shared" si="504"/>
        <v>62.550576744186039</v>
      </c>
      <c r="K3248">
        <f t="shared" si="505"/>
        <v>1637.9803271932103</v>
      </c>
      <c r="L3248">
        <f t="shared" si="506"/>
        <v>750.60692093023249</v>
      </c>
      <c r="M3248">
        <f t="shared" si="507"/>
        <v>0</v>
      </c>
      <c r="N3248">
        <f t="shared" si="508"/>
        <v>2388.5872481234428</v>
      </c>
      <c r="O3248">
        <f t="shared" si="509"/>
        <v>1844.4519505865032</v>
      </c>
      <c r="P3248">
        <f t="shared" si="510"/>
        <v>845.22284941349642</v>
      </c>
      <c r="Q3248">
        <f t="shared" si="511"/>
        <v>0</v>
      </c>
      <c r="R3248">
        <f t="shared" si="512"/>
        <v>2689.6747999999998</v>
      </c>
    </row>
    <row r="3249" spans="1:18" x14ac:dyDescent="0.3">
      <c r="A3249" t="s">
        <v>0</v>
      </c>
      <c r="B3249" t="s">
        <v>0</v>
      </c>
      <c r="C3249">
        <v>31</v>
      </c>
      <c r="D3249">
        <v>6</v>
      </c>
      <c r="E3249">
        <v>0</v>
      </c>
      <c r="F3249">
        <v>20251108</v>
      </c>
      <c r="G3249">
        <v>20260106</v>
      </c>
      <c r="H3249">
        <v>68766.130699999994</v>
      </c>
      <c r="I3249">
        <f t="shared" si="503"/>
        <v>37</v>
      </c>
      <c r="J3249">
        <f t="shared" si="504"/>
        <v>1858.5440729729728</v>
      </c>
      <c r="K3249">
        <f t="shared" si="505"/>
        <v>48668.753946129356</v>
      </c>
      <c r="L3249">
        <f t="shared" si="506"/>
        <v>11151.264437837837</v>
      </c>
      <c r="M3249">
        <f t="shared" si="507"/>
        <v>0</v>
      </c>
      <c r="N3249">
        <f t="shared" si="508"/>
        <v>59820.018383967195</v>
      </c>
      <c r="O3249">
        <f t="shared" si="509"/>
        <v>55947.189340260418</v>
      </c>
      <c r="P3249">
        <f t="shared" si="510"/>
        <v>12818.941359739572</v>
      </c>
      <c r="Q3249">
        <f t="shared" si="511"/>
        <v>0</v>
      </c>
      <c r="R3249">
        <f t="shared" si="512"/>
        <v>68766.130699999994</v>
      </c>
    </row>
    <row r="3250" spans="1:18" x14ac:dyDescent="0.3">
      <c r="A3250" t="s">
        <v>37</v>
      </c>
      <c r="B3250" t="s">
        <v>38</v>
      </c>
      <c r="C3250">
        <v>29</v>
      </c>
      <c r="D3250">
        <v>6</v>
      </c>
      <c r="E3250">
        <v>0</v>
      </c>
      <c r="F3250">
        <v>20251203</v>
      </c>
      <c r="G3250">
        <v>20260106</v>
      </c>
      <c r="H3250">
        <v>2696452.5471000001</v>
      </c>
      <c r="I3250">
        <f t="shared" si="503"/>
        <v>35</v>
      </c>
      <c r="J3250">
        <f t="shared" si="504"/>
        <v>77041.501345714292</v>
      </c>
      <c r="K3250">
        <f t="shared" si="505"/>
        <v>1887288.9821810604</v>
      </c>
      <c r="L3250">
        <f t="shared" si="506"/>
        <v>462249.00807428575</v>
      </c>
      <c r="M3250">
        <f t="shared" si="507"/>
        <v>0</v>
      </c>
      <c r="N3250">
        <f t="shared" si="508"/>
        <v>2349537.9902553461</v>
      </c>
      <c r="O3250">
        <f t="shared" si="509"/>
        <v>2165951.4356534495</v>
      </c>
      <c r="P3250">
        <f t="shared" si="510"/>
        <v>530501.11144655081</v>
      </c>
      <c r="Q3250">
        <f t="shared" si="511"/>
        <v>0</v>
      </c>
      <c r="R3250">
        <f t="shared" si="512"/>
        <v>2696452.5471000001</v>
      </c>
    </row>
    <row r="3251" spans="1:18" x14ac:dyDescent="0.3">
      <c r="A3251" t="s">
        <v>33</v>
      </c>
      <c r="B3251" t="s">
        <v>34</v>
      </c>
      <c r="C3251">
        <v>6</v>
      </c>
      <c r="D3251">
        <v>3</v>
      </c>
      <c r="E3251">
        <v>0</v>
      </c>
      <c r="F3251">
        <v>20251226</v>
      </c>
      <c r="G3251">
        <v>20260103</v>
      </c>
      <c r="H3251">
        <v>9863.1452000000008</v>
      </c>
      <c r="I3251">
        <f t="shared" si="503"/>
        <v>9</v>
      </c>
      <c r="J3251">
        <f t="shared" si="504"/>
        <v>1095.9050222222222</v>
      </c>
      <c r="K3251">
        <f t="shared" si="505"/>
        <v>5554.4343328508667</v>
      </c>
      <c r="L3251">
        <f t="shared" si="506"/>
        <v>3287.7150666666666</v>
      </c>
      <c r="M3251">
        <f t="shared" si="507"/>
        <v>0</v>
      </c>
      <c r="N3251">
        <f t="shared" si="508"/>
        <v>8842.1493995175333</v>
      </c>
      <c r="O3251">
        <f t="shared" si="509"/>
        <v>6195.8003482459253</v>
      </c>
      <c r="P3251">
        <f t="shared" si="510"/>
        <v>3667.3448517540755</v>
      </c>
      <c r="Q3251">
        <f t="shared" si="511"/>
        <v>0</v>
      </c>
      <c r="R3251">
        <f t="shared" si="512"/>
        <v>9863.1452000000008</v>
      </c>
    </row>
    <row r="3252" spans="1:18" x14ac:dyDescent="0.3">
      <c r="A3252" t="s">
        <v>39</v>
      </c>
      <c r="B3252" t="s">
        <v>40</v>
      </c>
      <c r="C3252">
        <v>28</v>
      </c>
      <c r="D3252">
        <v>6</v>
      </c>
      <c r="E3252">
        <v>0</v>
      </c>
      <c r="F3252">
        <v>20251204</v>
      </c>
      <c r="G3252">
        <v>20260106</v>
      </c>
      <c r="H3252">
        <v>1703290.4443000001</v>
      </c>
      <c r="I3252">
        <f t="shared" si="503"/>
        <v>34</v>
      </c>
      <c r="J3252">
        <f t="shared" si="504"/>
        <v>50096.777773529415</v>
      </c>
      <c r="K3252">
        <f t="shared" si="505"/>
        <v>1184904.8944428663</v>
      </c>
      <c r="L3252">
        <f t="shared" si="506"/>
        <v>300580.6666411765</v>
      </c>
      <c r="M3252">
        <f t="shared" si="507"/>
        <v>0</v>
      </c>
      <c r="N3252">
        <f t="shared" si="508"/>
        <v>1485485.5610840428</v>
      </c>
      <c r="O3252">
        <f t="shared" si="509"/>
        <v>1358638.0352536128</v>
      </c>
      <c r="P3252">
        <f t="shared" si="510"/>
        <v>344652.40904638736</v>
      </c>
      <c r="Q3252">
        <f t="shared" si="511"/>
        <v>0</v>
      </c>
      <c r="R3252">
        <f t="shared" si="512"/>
        <v>1703290.4443000001</v>
      </c>
    </row>
    <row r="3253" spans="1:18" x14ac:dyDescent="0.3">
      <c r="A3253" t="s">
        <v>35</v>
      </c>
      <c r="B3253" t="s">
        <v>34</v>
      </c>
      <c r="C3253">
        <v>23</v>
      </c>
      <c r="D3253">
        <v>4</v>
      </c>
      <c r="E3253">
        <v>0</v>
      </c>
      <c r="F3253">
        <v>20251209</v>
      </c>
      <c r="G3253">
        <v>20260104</v>
      </c>
      <c r="H3253">
        <v>718935.00970000005</v>
      </c>
      <c r="I3253">
        <f t="shared" si="503"/>
        <v>27</v>
      </c>
      <c r="J3253">
        <f t="shared" si="504"/>
        <v>26627.222581481485</v>
      </c>
      <c r="K3253">
        <f t="shared" si="505"/>
        <v>517332.03681103379</v>
      </c>
      <c r="L3253">
        <f t="shared" si="506"/>
        <v>106508.89032592594</v>
      </c>
      <c r="M3253">
        <f t="shared" si="507"/>
        <v>0</v>
      </c>
      <c r="N3253">
        <f t="shared" si="508"/>
        <v>623840.92713695974</v>
      </c>
      <c r="O3253">
        <f t="shared" si="509"/>
        <v>596190.62604593625</v>
      </c>
      <c r="P3253">
        <f t="shared" si="510"/>
        <v>122744.38365406374</v>
      </c>
      <c r="Q3253">
        <f t="shared" si="511"/>
        <v>0</v>
      </c>
      <c r="R3253">
        <f t="shared" si="512"/>
        <v>718935.00970000005</v>
      </c>
    </row>
    <row r="3254" spans="1:18" x14ac:dyDescent="0.3">
      <c r="A3254" t="s">
        <v>33</v>
      </c>
      <c r="B3254" t="s">
        <v>34</v>
      </c>
      <c r="C3254">
        <v>24</v>
      </c>
      <c r="D3254">
        <v>9</v>
      </c>
      <c r="E3254">
        <v>0</v>
      </c>
      <c r="F3254">
        <v>20251208</v>
      </c>
      <c r="G3254">
        <v>20260109</v>
      </c>
      <c r="H3254">
        <v>96487.573099999994</v>
      </c>
      <c r="I3254">
        <f t="shared" si="503"/>
        <v>33</v>
      </c>
      <c r="J3254">
        <f t="shared" si="504"/>
        <v>2923.8658515151515</v>
      </c>
      <c r="K3254">
        <f t="shared" si="505"/>
        <v>59276.745852937027</v>
      </c>
      <c r="L3254">
        <f t="shared" si="506"/>
        <v>26314.792663636363</v>
      </c>
      <c r="M3254">
        <f t="shared" si="507"/>
        <v>0</v>
      </c>
      <c r="N3254">
        <f t="shared" si="508"/>
        <v>85591.53851657339</v>
      </c>
      <c r="O3254">
        <f t="shared" si="509"/>
        <v>66822.836085694405</v>
      </c>
      <c r="P3254">
        <f t="shared" si="510"/>
        <v>29664.737014305589</v>
      </c>
      <c r="Q3254">
        <f t="shared" si="511"/>
        <v>0</v>
      </c>
      <c r="R3254">
        <f t="shared" si="512"/>
        <v>96487.573099999994</v>
      </c>
    </row>
    <row r="3255" spans="1:18" x14ac:dyDescent="0.3">
      <c r="A3255" t="s">
        <v>35</v>
      </c>
      <c r="B3255" t="s">
        <v>34</v>
      </c>
      <c r="C3255">
        <v>16</v>
      </c>
      <c r="D3255">
        <v>1</v>
      </c>
      <c r="E3255">
        <v>0</v>
      </c>
      <c r="F3255">
        <v>20251216</v>
      </c>
      <c r="G3255">
        <v>20260101</v>
      </c>
      <c r="H3255">
        <v>4666.6080000000002</v>
      </c>
      <c r="I3255">
        <f t="shared" si="503"/>
        <v>17</v>
      </c>
      <c r="J3255">
        <f t="shared" si="504"/>
        <v>274.50635294117649</v>
      </c>
      <c r="K3255">
        <f t="shared" si="505"/>
        <v>3710.1208114315864</v>
      </c>
      <c r="L3255">
        <f t="shared" si="506"/>
        <v>274.50635294117649</v>
      </c>
      <c r="M3255">
        <f t="shared" si="507"/>
        <v>0</v>
      </c>
      <c r="N3255">
        <f t="shared" si="508"/>
        <v>3984.6271643727628</v>
      </c>
      <c r="O3255">
        <f t="shared" si="509"/>
        <v>4345.1190651907718</v>
      </c>
      <c r="P3255">
        <f t="shared" si="510"/>
        <v>321.48893480922891</v>
      </c>
      <c r="Q3255">
        <f t="shared" si="511"/>
        <v>0</v>
      </c>
      <c r="R3255">
        <f t="shared" si="512"/>
        <v>4666.6080000000011</v>
      </c>
    </row>
    <row r="3256" spans="1:18" x14ac:dyDescent="0.3">
      <c r="A3256" t="s">
        <v>39</v>
      </c>
      <c r="B3256" t="s">
        <v>40</v>
      </c>
      <c r="C3256">
        <v>23</v>
      </c>
      <c r="D3256">
        <v>5</v>
      </c>
      <c r="E3256">
        <v>0</v>
      </c>
      <c r="F3256">
        <v>20251209</v>
      </c>
      <c r="G3256">
        <v>20260105</v>
      </c>
      <c r="H3256">
        <v>88528.671499999997</v>
      </c>
      <c r="I3256">
        <f t="shared" si="503"/>
        <v>28</v>
      </c>
      <c r="J3256">
        <f t="shared" si="504"/>
        <v>3161.7382678571425</v>
      </c>
      <c r="K3256">
        <f t="shared" si="505"/>
        <v>61428.430733571462</v>
      </c>
      <c r="L3256">
        <f t="shared" si="506"/>
        <v>15808.691339285713</v>
      </c>
      <c r="M3256">
        <f t="shared" si="507"/>
        <v>0</v>
      </c>
      <c r="N3256">
        <f t="shared" si="508"/>
        <v>77237.122072857179</v>
      </c>
      <c r="O3256">
        <f t="shared" si="509"/>
        <v>70408.855472929979</v>
      </c>
      <c r="P3256">
        <f t="shared" si="510"/>
        <v>18119.816027070003</v>
      </c>
      <c r="Q3256">
        <f t="shared" si="511"/>
        <v>0</v>
      </c>
      <c r="R3256">
        <f t="shared" si="512"/>
        <v>88528.671499999982</v>
      </c>
    </row>
    <row r="3257" spans="1:18" x14ac:dyDescent="0.3">
      <c r="A3257" t="s">
        <v>0</v>
      </c>
      <c r="B3257" t="s">
        <v>0</v>
      </c>
      <c r="C3257">
        <v>31</v>
      </c>
      <c r="D3257">
        <v>10</v>
      </c>
      <c r="E3257">
        <v>0</v>
      </c>
      <c r="F3257">
        <v>20251108</v>
      </c>
      <c r="G3257">
        <v>20260110</v>
      </c>
      <c r="H3257">
        <v>252.15700000000001</v>
      </c>
      <c r="I3257">
        <f t="shared" si="503"/>
        <v>41</v>
      </c>
      <c r="J3257">
        <f t="shared" si="504"/>
        <v>6.1501707317073171</v>
      </c>
      <c r="K3257">
        <f t="shared" si="505"/>
        <v>161.05141138210854</v>
      </c>
      <c r="L3257">
        <f t="shared" si="506"/>
        <v>61.501707317073169</v>
      </c>
      <c r="M3257">
        <f t="shared" si="507"/>
        <v>0</v>
      </c>
      <c r="N3257">
        <f t="shared" si="508"/>
        <v>222.55311869918171</v>
      </c>
      <c r="O3257">
        <f t="shared" si="509"/>
        <v>182.47437275758861</v>
      </c>
      <c r="P3257">
        <f t="shared" si="510"/>
        <v>69.682627242411414</v>
      </c>
      <c r="Q3257">
        <f t="shared" si="511"/>
        <v>0</v>
      </c>
      <c r="R3257">
        <f t="shared" si="512"/>
        <v>252.15700000000004</v>
      </c>
    </row>
    <row r="3258" spans="1:18" x14ac:dyDescent="0.3">
      <c r="A3258" t="s">
        <v>33</v>
      </c>
      <c r="B3258" t="s">
        <v>34</v>
      </c>
      <c r="C3258">
        <v>25</v>
      </c>
      <c r="D3258">
        <v>12</v>
      </c>
      <c r="E3258">
        <v>0</v>
      </c>
      <c r="F3258">
        <v>20251207</v>
      </c>
      <c r="G3258">
        <v>20260112</v>
      </c>
      <c r="H3258">
        <v>86010.904299999995</v>
      </c>
      <c r="I3258">
        <f t="shared" si="503"/>
        <v>37</v>
      </c>
      <c r="J3258">
        <f t="shared" si="504"/>
        <v>2324.6190351351352</v>
      </c>
      <c r="K3258">
        <f t="shared" si="505"/>
        <v>49091.631717359982</v>
      </c>
      <c r="L3258">
        <f t="shared" si="506"/>
        <v>27895.428421621622</v>
      </c>
      <c r="M3258">
        <f t="shared" si="507"/>
        <v>0</v>
      </c>
      <c r="N3258">
        <f t="shared" si="508"/>
        <v>76987.0601389816</v>
      </c>
      <c r="O3258">
        <f t="shared" si="509"/>
        <v>54845.783563499361</v>
      </c>
      <c r="P3258">
        <f t="shared" si="510"/>
        <v>31165.120736500641</v>
      </c>
      <c r="Q3258">
        <f t="shared" si="511"/>
        <v>0</v>
      </c>
      <c r="R3258">
        <f t="shared" si="512"/>
        <v>86010.904299999995</v>
      </c>
    </row>
    <row r="3259" spans="1:18" x14ac:dyDescent="0.3">
      <c r="A3259" t="s">
        <v>35</v>
      </c>
      <c r="B3259" t="s">
        <v>36</v>
      </c>
      <c r="C3259">
        <v>29</v>
      </c>
      <c r="D3259">
        <v>14</v>
      </c>
      <c r="E3259">
        <v>0</v>
      </c>
      <c r="F3259">
        <v>20251203</v>
      </c>
      <c r="G3259">
        <v>20260114</v>
      </c>
      <c r="H3259">
        <v>2958.0754000000002</v>
      </c>
      <c r="I3259">
        <f t="shared" si="503"/>
        <v>43</v>
      </c>
      <c r="J3259">
        <f t="shared" si="504"/>
        <v>68.792451162790698</v>
      </c>
      <c r="K3259">
        <f t="shared" si="505"/>
        <v>1685.2116439704594</v>
      </c>
      <c r="L3259">
        <f t="shared" si="506"/>
        <v>963.09431627906974</v>
      </c>
      <c r="M3259">
        <f t="shared" si="507"/>
        <v>0</v>
      </c>
      <c r="N3259">
        <f t="shared" si="508"/>
        <v>2648.3059602495291</v>
      </c>
      <c r="O3259">
        <f t="shared" si="509"/>
        <v>1882.328999234242</v>
      </c>
      <c r="P3259">
        <f t="shared" si="510"/>
        <v>1075.7464007657582</v>
      </c>
      <c r="Q3259">
        <f t="shared" si="511"/>
        <v>0</v>
      </c>
      <c r="R3259">
        <f t="shared" si="512"/>
        <v>2958.0754000000002</v>
      </c>
    </row>
    <row r="3260" spans="1:18" x14ac:dyDescent="0.3">
      <c r="A3260" t="s">
        <v>37</v>
      </c>
      <c r="B3260" t="s">
        <v>38</v>
      </c>
      <c r="C3260">
        <v>24</v>
      </c>
      <c r="D3260">
        <v>3</v>
      </c>
      <c r="E3260">
        <v>0</v>
      </c>
      <c r="F3260">
        <v>20251208</v>
      </c>
      <c r="G3260">
        <v>20260103</v>
      </c>
      <c r="H3260">
        <v>70911.816900000005</v>
      </c>
      <c r="I3260">
        <f t="shared" si="503"/>
        <v>27</v>
      </c>
      <c r="J3260">
        <f t="shared" si="504"/>
        <v>2626.3635888888889</v>
      </c>
      <c r="K3260">
        <f t="shared" si="505"/>
        <v>53245.35901512015</v>
      </c>
      <c r="L3260">
        <f t="shared" si="506"/>
        <v>7879.0907666666662</v>
      </c>
      <c r="M3260">
        <f t="shared" si="507"/>
        <v>0</v>
      </c>
      <c r="N3260">
        <f t="shared" si="508"/>
        <v>61124.449781786818</v>
      </c>
      <c r="O3260">
        <f t="shared" si="509"/>
        <v>61771.110623232358</v>
      </c>
      <c r="P3260">
        <f t="shared" si="510"/>
        <v>9140.7062767676416</v>
      </c>
      <c r="Q3260">
        <f t="shared" si="511"/>
        <v>0</v>
      </c>
      <c r="R3260">
        <f t="shared" si="512"/>
        <v>70911.816900000005</v>
      </c>
    </row>
    <row r="3261" spans="1:18" x14ac:dyDescent="0.3">
      <c r="A3261" t="s">
        <v>0</v>
      </c>
      <c r="B3261" t="s">
        <v>0</v>
      </c>
      <c r="C3261">
        <v>29</v>
      </c>
      <c r="D3261">
        <v>5</v>
      </c>
      <c r="E3261">
        <v>0</v>
      </c>
      <c r="F3261">
        <v>20251203</v>
      </c>
      <c r="G3261">
        <v>20260105</v>
      </c>
      <c r="H3261">
        <v>65053.452100000002</v>
      </c>
      <c r="I3261">
        <f t="shared" si="503"/>
        <v>34</v>
      </c>
      <c r="J3261">
        <f t="shared" si="504"/>
        <v>1913.3368264705882</v>
      </c>
      <c r="K3261">
        <f t="shared" si="505"/>
        <v>46871.09478299506</v>
      </c>
      <c r="L3261">
        <f t="shared" si="506"/>
        <v>9566.6841323529407</v>
      </c>
      <c r="M3261">
        <f t="shared" si="507"/>
        <v>0</v>
      </c>
      <c r="N3261">
        <f t="shared" si="508"/>
        <v>56437.778915347997</v>
      </c>
      <c r="O3261">
        <f t="shared" si="509"/>
        <v>54026.337994511923</v>
      </c>
      <c r="P3261">
        <f t="shared" si="510"/>
        <v>11027.114105488088</v>
      </c>
      <c r="Q3261">
        <f t="shared" si="511"/>
        <v>0</v>
      </c>
      <c r="R3261">
        <f t="shared" si="512"/>
        <v>65053.45210000001</v>
      </c>
    </row>
    <row r="3262" spans="1:18" x14ac:dyDescent="0.3">
      <c r="A3262" t="s">
        <v>0</v>
      </c>
      <c r="B3262" t="s">
        <v>0</v>
      </c>
      <c r="C3262">
        <v>24</v>
      </c>
      <c r="D3262">
        <v>8</v>
      </c>
      <c r="E3262">
        <v>0</v>
      </c>
      <c r="F3262">
        <v>20251208</v>
      </c>
      <c r="G3262">
        <v>20260108</v>
      </c>
      <c r="H3262">
        <v>755.81290000000001</v>
      </c>
      <c r="I3262">
        <f t="shared" si="503"/>
        <v>32</v>
      </c>
      <c r="J3262">
        <f t="shared" si="504"/>
        <v>23.619153125</v>
      </c>
      <c r="K3262">
        <f t="shared" si="505"/>
        <v>478.84089358159571</v>
      </c>
      <c r="L3262">
        <f t="shared" si="506"/>
        <v>188.953225</v>
      </c>
      <c r="M3262">
        <f t="shared" si="507"/>
        <v>0</v>
      </c>
      <c r="N3262">
        <f t="shared" si="508"/>
        <v>667.79411858159574</v>
      </c>
      <c r="O3262">
        <f t="shared" si="509"/>
        <v>541.95464492141389</v>
      </c>
      <c r="P3262">
        <f t="shared" si="510"/>
        <v>213.85825507858613</v>
      </c>
      <c r="Q3262">
        <f t="shared" si="511"/>
        <v>0</v>
      </c>
      <c r="R3262">
        <f t="shared" si="512"/>
        <v>755.81290000000001</v>
      </c>
    </row>
    <row r="3263" spans="1:18" x14ac:dyDescent="0.3">
      <c r="A3263" t="s">
        <v>33</v>
      </c>
      <c r="B3263" t="s">
        <v>34</v>
      </c>
      <c r="C3263">
        <v>31</v>
      </c>
      <c r="D3263">
        <v>9</v>
      </c>
      <c r="E3263">
        <v>0</v>
      </c>
      <c r="F3263">
        <v>20251025</v>
      </c>
      <c r="G3263">
        <v>20260109</v>
      </c>
      <c r="H3263">
        <v>84.050399999999996</v>
      </c>
      <c r="I3263">
        <f t="shared" si="503"/>
        <v>40</v>
      </c>
      <c r="J3263">
        <f t="shared" si="504"/>
        <v>2.1012599999999999</v>
      </c>
      <c r="K3263">
        <f t="shared" si="505"/>
        <v>55.024633208324751</v>
      </c>
      <c r="L3263">
        <f t="shared" si="506"/>
        <v>18.911339999999999</v>
      </c>
      <c r="M3263">
        <f t="shared" si="507"/>
        <v>0</v>
      </c>
      <c r="N3263">
        <f t="shared" si="508"/>
        <v>73.935973208324754</v>
      </c>
      <c r="O3263">
        <f t="shared" si="509"/>
        <v>62.551992356709093</v>
      </c>
      <c r="P3263">
        <f t="shared" si="510"/>
        <v>21.498407643290896</v>
      </c>
      <c r="Q3263">
        <f t="shared" si="511"/>
        <v>0</v>
      </c>
      <c r="R3263">
        <f t="shared" si="512"/>
        <v>84.050399999999996</v>
      </c>
    </row>
    <row r="3264" spans="1:18" x14ac:dyDescent="0.3">
      <c r="A3264" t="s">
        <v>33</v>
      </c>
      <c r="B3264" t="s">
        <v>34</v>
      </c>
      <c r="C3264">
        <v>0</v>
      </c>
      <c r="D3264">
        <v>2</v>
      </c>
      <c r="E3264">
        <v>0</v>
      </c>
      <c r="F3264">
        <v>20260113</v>
      </c>
      <c r="G3264">
        <v>20260114</v>
      </c>
      <c r="H3264">
        <v>2264.6639</v>
      </c>
      <c r="I3264">
        <f t="shared" si="503"/>
        <v>2</v>
      </c>
      <c r="J3264">
        <f t="shared" si="504"/>
        <v>1132.33195</v>
      </c>
      <c r="K3264">
        <f t="shared" si="505"/>
        <v>0</v>
      </c>
      <c r="L3264">
        <f t="shared" si="506"/>
        <v>2264.6639</v>
      </c>
      <c r="M3264">
        <f t="shared" si="507"/>
        <v>0</v>
      </c>
      <c r="N3264">
        <f t="shared" si="508"/>
        <v>2264.6639</v>
      </c>
      <c r="O3264">
        <f t="shared" si="509"/>
        <v>0</v>
      </c>
      <c r="P3264">
        <f t="shared" si="510"/>
        <v>2264.6639</v>
      </c>
      <c r="Q3264">
        <f t="shared" si="511"/>
        <v>0</v>
      </c>
      <c r="R3264">
        <f t="shared" si="512"/>
        <v>2264.6639</v>
      </c>
    </row>
    <row r="3265" spans="1:18" x14ac:dyDescent="0.3">
      <c r="A3265" t="s">
        <v>39</v>
      </c>
      <c r="B3265" t="s">
        <v>40</v>
      </c>
      <c r="C3265">
        <v>30</v>
      </c>
      <c r="D3265">
        <v>8</v>
      </c>
      <c r="E3265">
        <v>0</v>
      </c>
      <c r="F3265">
        <v>20251202</v>
      </c>
      <c r="G3265">
        <v>20260108</v>
      </c>
      <c r="H3265">
        <v>276292.609</v>
      </c>
      <c r="I3265">
        <f t="shared" si="503"/>
        <v>38</v>
      </c>
      <c r="J3265">
        <f t="shared" si="504"/>
        <v>7270.858131578947</v>
      </c>
      <c r="K3265">
        <f t="shared" si="505"/>
        <v>184256.40551148434</v>
      </c>
      <c r="L3265">
        <f t="shared" si="506"/>
        <v>58166.865052631576</v>
      </c>
      <c r="M3265">
        <f t="shared" si="507"/>
        <v>0</v>
      </c>
      <c r="N3265">
        <f t="shared" si="508"/>
        <v>242423.2705641159</v>
      </c>
      <c r="O3265">
        <f t="shared" si="509"/>
        <v>209999.15926085034</v>
      </c>
      <c r="P3265">
        <f t="shared" si="510"/>
        <v>66293.44973914967</v>
      </c>
      <c r="Q3265">
        <f t="shared" si="511"/>
        <v>0</v>
      </c>
      <c r="R3265">
        <f t="shared" si="512"/>
        <v>276292.609</v>
      </c>
    </row>
    <row r="3266" spans="1:18" x14ac:dyDescent="0.3">
      <c r="A3266" t="s">
        <v>33</v>
      </c>
      <c r="B3266" t="s">
        <v>34</v>
      </c>
      <c r="C3266">
        <v>0</v>
      </c>
      <c r="D3266">
        <v>3</v>
      </c>
      <c r="E3266">
        <v>0</v>
      </c>
      <c r="F3266">
        <v>20260110</v>
      </c>
      <c r="G3266">
        <v>20260112</v>
      </c>
      <c r="H3266">
        <v>798.83519999999999</v>
      </c>
      <c r="I3266">
        <f t="shared" si="503"/>
        <v>3</v>
      </c>
      <c r="J3266">
        <f t="shared" si="504"/>
        <v>266.27839999999998</v>
      </c>
      <c r="K3266">
        <f t="shared" si="505"/>
        <v>0</v>
      </c>
      <c r="L3266">
        <f t="shared" si="506"/>
        <v>798.83519999999999</v>
      </c>
      <c r="M3266">
        <f t="shared" si="507"/>
        <v>0</v>
      </c>
      <c r="N3266">
        <f t="shared" si="508"/>
        <v>798.83519999999999</v>
      </c>
      <c r="O3266">
        <f t="shared" si="509"/>
        <v>0</v>
      </c>
      <c r="P3266">
        <f t="shared" si="510"/>
        <v>798.83519999999999</v>
      </c>
      <c r="Q3266">
        <f t="shared" si="511"/>
        <v>0</v>
      </c>
      <c r="R3266">
        <f t="shared" si="512"/>
        <v>798.83519999999999</v>
      </c>
    </row>
    <row r="3267" spans="1:18" x14ac:dyDescent="0.3">
      <c r="A3267" t="s">
        <v>33</v>
      </c>
      <c r="B3267" t="s">
        <v>34</v>
      </c>
      <c r="C3267">
        <v>1</v>
      </c>
      <c r="D3267">
        <v>2</v>
      </c>
      <c r="E3267">
        <v>0</v>
      </c>
      <c r="F3267">
        <v>20251231</v>
      </c>
      <c r="G3267">
        <v>20260102</v>
      </c>
      <c r="H3267">
        <v>1383.7003</v>
      </c>
      <c r="I3267">
        <f t="shared" si="503"/>
        <v>3</v>
      </c>
      <c r="J3267">
        <f t="shared" si="504"/>
        <v>461.23343333333332</v>
      </c>
      <c r="K3267">
        <f t="shared" si="505"/>
        <v>389.61570051184304</v>
      </c>
      <c r="L3267">
        <f t="shared" si="506"/>
        <v>922.46686666666665</v>
      </c>
      <c r="M3267">
        <f t="shared" si="507"/>
        <v>0</v>
      </c>
      <c r="N3267">
        <f t="shared" si="508"/>
        <v>1312.0825671785096</v>
      </c>
      <c r="O3267">
        <f t="shared" si="509"/>
        <v>410.88219230154664</v>
      </c>
      <c r="P3267">
        <f t="shared" si="510"/>
        <v>972.81810769845333</v>
      </c>
      <c r="Q3267">
        <f t="shared" si="511"/>
        <v>0</v>
      </c>
      <c r="R3267">
        <f t="shared" si="512"/>
        <v>1383.7003</v>
      </c>
    </row>
    <row r="3268" spans="1:18" x14ac:dyDescent="0.3">
      <c r="A3268" t="s">
        <v>0</v>
      </c>
      <c r="B3268" t="s">
        <v>0</v>
      </c>
      <c r="C3268">
        <v>31</v>
      </c>
      <c r="D3268">
        <v>4</v>
      </c>
      <c r="E3268">
        <v>0</v>
      </c>
      <c r="F3268">
        <v>20251109</v>
      </c>
      <c r="G3268">
        <v>20260104</v>
      </c>
      <c r="H3268">
        <v>19842.880799999999</v>
      </c>
      <c r="I3268">
        <f t="shared" si="503"/>
        <v>35</v>
      </c>
      <c r="J3268">
        <f t="shared" si="504"/>
        <v>566.93945142857137</v>
      </c>
      <c r="K3268">
        <f t="shared" si="505"/>
        <v>14846.156766028947</v>
      </c>
      <c r="L3268">
        <f t="shared" si="506"/>
        <v>2267.7578057142855</v>
      </c>
      <c r="M3268">
        <f t="shared" si="507"/>
        <v>0</v>
      </c>
      <c r="N3268">
        <f t="shared" si="508"/>
        <v>17113.914571743233</v>
      </c>
      <c r="O3268">
        <f t="shared" si="509"/>
        <v>17213.508797854116</v>
      </c>
      <c r="P3268">
        <f t="shared" si="510"/>
        <v>2629.3720021458844</v>
      </c>
      <c r="Q3268">
        <f t="shared" si="511"/>
        <v>0</v>
      </c>
      <c r="R3268">
        <f t="shared" si="512"/>
        <v>19842.880799999999</v>
      </c>
    </row>
    <row r="3269" spans="1:18" x14ac:dyDescent="0.3">
      <c r="A3269" t="s">
        <v>0</v>
      </c>
      <c r="B3269" t="s">
        <v>0</v>
      </c>
      <c r="C3269">
        <v>15</v>
      </c>
      <c r="D3269">
        <v>5</v>
      </c>
      <c r="E3269">
        <v>0</v>
      </c>
      <c r="F3269">
        <v>20251217</v>
      </c>
      <c r="G3269">
        <v>20260105</v>
      </c>
      <c r="H3269">
        <v>461.72269999999997</v>
      </c>
      <c r="I3269">
        <f t="shared" si="503"/>
        <v>20</v>
      </c>
      <c r="J3269">
        <f t="shared" si="504"/>
        <v>23.086134999999999</v>
      </c>
      <c r="K3269">
        <f t="shared" si="505"/>
        <v>292.52174745218957</v>
      </c>
      <c r="L3269">
        <f t="shared" si="506"/>
        <v>115.43067499999999</v>
      </c>
      <c r="M3269">
        <f t="shared" si="507"/>
        <v>0</v>
      </c>
      <c r="N3269">
        <f t="shared" si="508"/>
        <v>407.95242245218958</v>
      </c>
      <c r="O3269">
        <f t="shared" si="509"/>
        <v>331.07765417956807</v>
      </c>
      <c r="P3269">
        <f t="shared" si="510"/>
        <v>130.64504582043187</v>
      </c>
      <c r="Q3269">
        <f t="shared" si="511"/>
        <v>0</v>
      </c>
      <c r="R3269">
        <f t="shared" si="512"/>
        <v>461.72269999999992</v>
      </c>
    </row>
    <row r="3270" spans="1:18" x14ac:dyDescent="0.3">
      <c r="A3270" t="s">
        <v>43</v>
      </c>
      <c r="B3270" t="s">
        <v>44</v>
      </c>
      <c r="C3270">
        <v>27</v>
      </c>
      <c r="D3270">
        <v>7</v>
      </c>
      <c r="E3270">
        <v>0</v>
      </c>
      <c r="F3270">
        <v>20251205</v>
      </c>
      <c r="G3270">
        <v>20260107</v>
      </c>
      <c r="H3270">
        <v>501856.37929999997</v>
      </c>
      <c r="I3270">
        <f t="shared" si="503"/>
        <v>34</v>
      </c>
      <c r="J3270">
        <f t="shared" si="504"/>
        <v>14760.481744117646</v>
      </c>
      <c r="K3270">
        <f t="shared" si="505"/>
        <v>336651.04373017768</v>
      </c>
      <c r="L3270">
        <f t="shared" si="506"/>
        <v>103323.37220882352</v>
      </c>
      <c r="M3270">
        <f t="shared" si="507"/>
        <v>0</v>
      </c>
      <c r="N3270">
        <f t="shared" si="508"/>
        <v>439974.41593900119</v>
      </c>
      <c r="O3270">
        <f t="shared" si="509"/>
        <v>384000.67770626128</v>
      </c>
      <c r="P3270">
        <f t="shared" si="510"/>
        <v>117855.70159373875</v>
      </c>
      <c r="Q3270">
        <f t="shared" si="511"/>
        <v>0</v>
      </c>
      <c r="R3270">
        <f t="shared" si="512"/>
        <v>501856.37930000003</v>
      </c>
    </row>
    <row r="3271" spans="1:18" x14ac:dyDescent="0.3">
      <c r="A3271" t="s">
        <v>0</v>
      </c>
      <c r="B3271" t="s">
        <v>0</v>
      </c>
      <c r="C3271">
        <v>24</v>
      </c>
      <c r="D3271">
        <v>3</v>
      </c>
      <c r="E3271">
        <v>0</v>
      </c>
      <c r="F3271">
        <v>20251208</v>
      </c>
      <c r="G3271">
        <v>20260103</v>
      </c>
      <c r="H3271">
        <v>756.16880000000003</v>
      </c>
      <c r="I3271">
        <f t="shared" si="503"/>
        <v>27</v>
      </c>
      <c r="J3271">
        <f t="shared" si="504"/>
        <v>28.006251851851854</v>
      </c>
      <c r="K3271">
        <f t="shared" si="505"/>
        <v>567.78236677831603</v>
      </c>
      <c r="L3271">
        <f t="shared" si="506"/>
        <v>84.018755555555558</v>
      </c>
      <c r="M3271">
        <f t="shared" si="507"/>
        <v>0</v>
      </c>
      <c r="N3271">
        <f t="shared" si="508"/>
        <v>651.8011223338716</v>
      </c>
      <c r="O3271">
        <f t="shared" si="509"/>
        <v>658.69679605736997</v>
      </c>
      <c r="P3271">
        <f t="shared" si="510"/>
        <v>97.472003942629982</v>
      </c>
      <c r="Q3271">
        <f t="shared" si="511"/>
        <v>0</v>
      </c>
      <c r="R3271">
        <f t="shared" si="512"/>
        <v>756.16879999999992</v>
      </c>
    </row>
    <row r="3272" spans="1:18" x14ac:dyDescent="0.3">
      <c r="A3272" t="s">
        <v>33</v>
      </c>
      <c r="B3272" t="s">
        <v>34</v>
      </c>
      <c r="C3272">
        <v>16</v>
      </c>
      <c r="D3272">
        <v>3</v>
      </c>
      <c r="E3272">
        <v>0</v>
      </c>
      <c r="F3272">
        <v>20251216</v>
      </c>
      <c r="G3272">
        <v>20260103</v>
      </c>
      <c r="H3272">
        <v>185576.58809999999</v>
      </c>
      <c r="I3272">
        <f t="shared" si="503"/>
        <v>19</v>
      </c>
      <c r="J3272">
        <f t="shared" si="504"/>
        <v>9767.1888473684212</v>
      </c>
      <c r="K3272">
        <f t="shared" si="505"/>
        <v>132009.51534833634</v>
      </c>
      <c r="L3272">
        <f t="shared" si="506"/>
        <v>29301.566542105262</v>
      </c>
      <c r="M3272">
        <f t="shared" si="507"/>
        <v>0</v>
      </c>
      <c r="N3272">
        <f t="shared" si="508"/>
        <v>161311.08189044159</v>
      </c>
      <c r="O3272">
        <f t="shared" si="509"/>
        <v>151867.28132985419</v>
      </c>
      <c r="P3272">
        <f t="shared" si="510"/>
        <v>33709.306770145813</v>
      </c>
      <c r="Q3272">
        <f t="shared" si="511"/>
        <v>0</v>
      </c>
      <c r="R3272">
        <f t="shared" si="512"/>
        <v>185576.58809999999</v>
      </c>
    </row>
    <row r="3273" spans="1:18" x14ac:dyDescent="0.3">
      <c r="A3273" t="s">
        <v>33</v>
      </c>
      <c r="B3273" t="s">
        <v>34</v>
      </c>
      <c r="C3273">
        <v>31</v>
      </c>
      <c r="D3273">
        <v>6</v>
      </c>
      <c r="E3273">
        <v>0</v>
      </c>
      <c r="F3273">
        <v>20250228</v>
      </c>
      <c r="G3273">
        <v>20260106</v>
      </c>
      <c r="H3273">
        <v>336.75479999999999</v>
      </c>
      <c r="I3273">
        <f t="shared" si="503"/>
        <v>37</v>
      </c>
      <c r="J3273">
        <f t="shared" si="504"/>
        <v>9.1014810810810811</v>
      </c>
      <c r="K3273">
        <f t="shared" si="505"/>
        <v>238.33588329811329</v>
      </c>
      <c r="L3273">
        <f t="shared" si="506"/>
        <v>54.608886486486483</v>
      </c>
      <c r="M3273">
        <f t="shared" si="507"/>
        <v>0</v>
      </c>
      <c r="N3273">
        <f t="shared" si="508"/>
        <v>292.94476978459977</v>
      </c>
      <c r="O3273">
        <f t="shared" si="509"/>
        <v>273.97912846129543</v>
      </c>
      <c r="P3273">
        <f t="shared" si="510"/>
        <v>62.77567153870455</v>
      </c>
      <c r="Q3273">
        <f t="shared" si="511"/>
        <v>0</v>
      </c>
      <c r="R3273">
        <f t="shared" si="512"/>
        <v>336.75479999999999</v>
      </c>
    </row>
    <row r="3274" spans="1:18" x14ac:dyDescent="0.3">
      <c r="A3274" t="s">
        <v>0</v>
      </c>
      <c r="B3274" t="s">
        <v>0</v>
      </c>
      <c r="C3274">
        <v>26</v>
      </c>
      <c r="D3274">
        <v>8</v>
      </c>
      <c r="E3274">
        <v>0</v>
      </c>
      <c r="F3274">
        <v>20251206</v>
      </c>
      <c r="G3274">
        <v>20260108</v>
      </c>
      <c r="H3274">
        <v>378.02210000000002</v>
      </c>
      <c r="I3274">
        <f t="shared" si="503"/>
        <v>34</v>
      </c>
      <c r="J3274">
        <f t="shared" si="504"/>
        <v>11.118297058823529</v>
      </c>
      <c r="K3274">
        <f t="shared" si="505"/>
        <v>244.1896713989575</v>
      </c>
      <c r="L3274">
        <f t="shared" si="506"/>
        <v>88.946376470588234</v>
      </c>
      <c r="M3274">
        <f t="shared" si="507"/>
        <v>0</v>
      </c>
      <c r="N3274">
        <f t="shared" si="508"/>
        <v>333.13604786954573</v>
      </c>
      <c r="O3274">
        <f t="shared" si="509"/>
        <v>277.09127538395842</v>
      </c>
      <c r="P3274">
        <f t="shared" si="510"/>
        <v>100.93082461604159</v>
      </c>
      <c r="Q3274">
        <f t="shared" si="511"/>
        <v>0</v>
      </c>
      <c r="R3274">
        <f t="shared" si="512"/>
        <v>378.02210000000002</v>
      </c>
    </row>
    <row r="3275" spans="1:18" x14ac:dyDescent="0.3">
      <c r="A3275" t="s">
        <v>33</v>
      </c>
      <c r="B3275" t="s">
        <v>34</v>
      </c>
      <c r="C3275">
        <v>0</v>
      </c>
      <c r="D3275">
        <v>1</v>
      </c>
      <c r="E3275">
        <v>0</v>
      </c>
      <c r="F3275">
        <v>20260114</v>
      </c>
      <c r="G3275">
        <v>20260114</v>
      </c>
      <c r="H3275">
        <v>419.30309999999997</v>
      </c>
      <c r="I3275">
        <f t="shared" ref="I3275:I3338" si="513">IF(C3275&lt;0,0,C3275)+D3275+E3275</f>
        <v>1</v>
      </c>
      <c r="J3275">
        <f t="shared" ref="J3275:J3338" si="514">H3275/I3275</f>
        <v>419.30309999999997</v>
      </c>
      <c r="K3275">
        <f t="shared" ref="K3275:K3338" si="515">IF(C3275&lt;0,0,C3275)*$J3275*$B$6</f>
        <v>0</v>
      </c>
      <c r="L3275">
        <f t="shared" ref="L3275:L3338" si="516">IF(D3275&lt;0,0,D3275)*$J3275*$C$6</f>
        <v>419.30309999999997</v>
      </c>
      <c r="M3275">
        <f t="shared" ref="M3275:M3338" si="517">IF(E3275&lt;0,0,E3275)*$J3275*$D$6</f>
        <v>0</v>
      </c>
      <c r="N3275">
        <f t="shared" ref="N3275:N3338" si="518">K3275+L3275+M3275</f>
        <v>419.30309999999997</v>
      </c>
      <c r="O3275">
        <f t="shared" ref="O3275:O3338" si="519">K3275/$N3275*$H3275</f>
        <v>0</v>
      </c>
      <c r="P3275">
        <f t="shared" ref="P3275:P3338" si="520">L3275/$N3275*$H3275</f>
        <v>419.30309999999997</v>
      </c>
      <c r="Q3275">
        <f t="shared" ref="Q3275:Q3338" si="521">M3275/$N3275*$H3275</f>
        <v>0</v>
      </c>
      <c r="R3275">
        <f t="shared" ref="R3275:R3338" si="522">O3275+P3275+Q3275</f>
        <v>419.30309999999997</v>
      </c>
    </row>
    <row r="3276" spans="1:18" x14ac:dyDescent="0.3">
      <c r="A3276" t="s">
        <v>33</v>
      </c>
      <c r="B3276" t="s">
        <v>34</v>
      </c>
      <c r="C3276">
        <v>24</v>
      </c>
      <c r="D3276">
        <v>14</v>
      </c>
      <c r="E3276">
        <v>0</v>
      </c>
      <c r="F3276">
        <v>20251208</v>
      </c>
      <c r="G3276">
        <v>20260114</v>
      </c>
      <c r="H3276">
        <v>25109.784599999999</v>
      </c>
      <c r="I3276">
        <f t="shared" si="513"/>
        <v>38</v>
      </c>
      <c r="J3276">
        <f t="shared" si="514"/>
        <v>660.78380526315789</v>
      </c>
      <c r="K3276">
        <f t="shared" si="515"/>
        <v>13396.344318609334</v>
      </c>
      <c r="L3276">
        <f t="shared" si="516"/>
        <v>9250.9732736842107</v>
      </c>
      <c r="M3276">
        <f t="shared" si="517"/>
        <v>0</v>
      </c>
      <c r="N3276">
        <f t="shared" si="518"/>
        <v>22647.317592293544</v>
      </c>
      <c r="O3276">
        <f t="shared" si="519"/>
        <v>14852.94313098597</v>
      </c>
      <c r="P3276">
        <f t="shared" si="520"/>
        <v>10256.841469014029</v>
      </c>
      <c r="Q3276">
        <f t="shared" si="521"/>
        <v>0</v>
      </c>
      <c r="R3276">
        <f t="shared" si="522"/>
        <v>25109.784599999999</v>
      </c>
    </row>
    <row r="3277" spans="1:18" x14ac:dyDescent="0.3">
      <c r="A3277" t="s">
        <v>35</v>
      </c>
      <c r="B3277" t="s">
        <v>34</v>
      </c>
      <c r="C3277">
        <v>26</v>
      </c>
      <c r="D3277">
        <v>12</v>
      </c>
      <c r="E3277">
        <v>0</v>
      </c>
      <c r="F3277">
        <v>20251206</v>
      </c>
      <c r="G3277">
        <v>20260112</v>
      </c>
      <c r="H3277">
        <v>7692.7569999999996</v>
      </c>
      <c r="I3277">
        <f t="shared" si="513"/>
        <v>38</v>
      </c>
      <c r="J3277">
        <f t="shared" si="514"/>
        <v>202.44097368421052</v>
      </c>
      <c r="K3277">
        <f t="shared" si="515"/>
        <v>4446.1840316095286</v>
      </c>
      <c r="L3277">
        <f t="shared" si="516"/>
        <v>2429.291684210526</v>
      </c>
      <c r="M3277">
        <f t="shared" si="517"/>
        <v>0</v>
      </c>
      <c r="N3277">
        <f t="shared" si="518"/>
        <v>6875.4757158200546</v>
      </c>
      <c r="O3277">
        <f t="shared" si="519"/>
        <v>4974.6977149162831</v>
      </c>
      <c r="P3277">
        <f t="shared" si="520"/>
        <v>2718.0592850837165</v>
      </c>
      <c r="Q3277">
        <f t="shared" si="521"/>
        <v>0</v>
      </c>
      <c r="R3277">
        <f t="shared" si="522"/>
        <v>7692.7569999999996</v>
      </c>
    </row>
    <row r="3278" spans="1:18" x14ac:dyDescent="0.3">
      <c r="A3278" t="s">
        <v>33</v>
      </c>
      <c r="B3278" t="s">
        <v>34</v>
      </c>
      <c r="C3278">
        <v>5</v>
      </c>
      <c r="D3278">
        <v>1</v>
      </c>
      <c r="E3278">
        <v>0</v>
      </c>
      <c r="F3278">
        <v>20251227</v>
      </c>
      <c r="G3278">
        <v>20260101</v>
      </c>
      <c r="H3278">
        <v>24687.564399999999</v>
      </c>
      <c r="I3278">
        <f t="shared" si="513"/>
        <v>6</v>
      </c>
      <c r="J3278">
        <f t="shared" si="514"/>
        <v>4114.5940666666665</v>
      </c>
      <c r="K3278">
        <f t="shared" si="515"/>
        <v>17378.515234905342</v>
      </c>
      <c r="L3278">
        <f t="shared" si="516"/>
        <v>4114.5940666666665</v>
      </c>
      <c r="M3278">
        <f t="shared" si="517"/>
        <v>0</v>
      </c>
      <c r="N3278">
        <f t="shared" si="518"/>
        <v>21493.109301572011</v>
      </c>
      <c r="O3278">
        <f t="shared" si="519"/>
        <v>19961.430801765251</v>
      </c>
      <c r="P3278">
        <f t="shared" si="520"/>
        <v>4726.1335982347464</v>
      </c>
      <c r="Q3278">
        <f t="shared" si="521"/>
        <v>0</v>
      </c>
      <c r="R3278">
        <f t="shared" si="522"/>
        <v>24687.564399999996</v>
      </c>
    </row>
    <row r="3279" spans="1:18" x14ac:dyDescent="0.3">
      <c r="A3279" t="s">
        <v>33</v>
      </c>
      <c r="B3279" t="s">
        <v>34</v>
      </c>
      <c r="C3279">
        <v>13</v>
      </c>
      <c r="D3279">
        <v>4</v>
      </c>
      <c r="E3279">
        <v>0</v>
      </c>
      <c r="F3279">
        <v>20251219</v>
      </c>
      <c r="G3279">
        <v>20260104</v>
      </c>
      <c r="H3279">
        <v>85436.782900000006</v>
      </c>
      <c r="I3279">
        <f t="shared" si="513"/>
        <v>17</v>
      </c>
      <c r="J3279">
        <f t="shared" si="514"/>
        <v>5025.6931117647064</v>
      </c>
      <c r="K3279">
        <f t="shared" si="515"/>
        <v>55189.312851642993</v>
      </c>
      <c r="L3279">
        <f t="shared" si="516"/>
        <v>20102.772447058825</v>
      </c>
      <c r="M3279">
        <f t="shared" si="517"/>
        <v>0</v>
      </c>
      <c r="N3279">
        <f t="shared" si="518"/>
        <v>75292.085298701815</v>
      </c>
      <c r="O3279">
        <f t="shared" si="519"/>
        <v>62625.405071458445</v>
      </c>
      <c r="P3279">
        <f t="shared" si="520"/>
        <v>22811.377828541565</v>
      </c>
      <c r="Q3279">
        <f t="shared" si="521"/>
        <v>0</v>
      </c>
      <c r="R3279">
        <f t="shared" si="522"/>
        <v>85436.782900000006</v>
      </c>
    </row>
    <row r="3280" spans="1:18" x14ac:dyDescent="0.3">
      <c r="A3280" t="s">
        <v>33</v>
      </c>
      <c r="B3280" t="s">
        <v>34</v>
      </c>
      <c r="C3280">
        <v>31</v>
      </c>
      <c r="D3280">
        <v>9</v>
      </c>
      <c r="E3280">
        <v>0</v>
      </c>
      <c r="F3280">
        <v>20251126</v>
      </c>
      <c r="G3280">
        <v>20260109</v>
      </c>
      <c r="H3280">
        <v>126.02809999999999</v>
      </c>
      <c r="I3280">
        <f t="shared" si="513"/>
        <v>40</v>
      </c>
      <c r="J3280">
        <f t="shared" si="514"/>
        <v>3.1507025</v>
      </c>
      <c r="K3280">
        <f t="shared" si="515"/>
        <v>82.505853350395398</v>
      </c>
      <c r="L3280">
        <f t="shared" si="516"/>
        <v>28.356322500000001</v>
      </c>
      <c r="M3280">
        <f t="shared" si="517"/>
        <v>0</v>
      </c>
      <c r="N3280">
        <f t="shared" si="518"/>
        <v>110.8621758503954</v>
      </c>
      <c r="O3280">
        <f t="shared" si="519"/>
        <v>93.792638082990322</v>
      </c>
      <c r="P3280">
        <f t="shared" si="520"/>
        <v>32.235461917009665</v>
      </c>
      <c r="Q3280">
        <f t="shared" si="521"/>
        <v>0</v>
      </c>
      <c r="R3280">
        <f t="shared" si="522"/>
        <v>126.02809999999999</v>
      </c>
    </row>
    <row r="3281" spans="1:18" x14ac:dyDescent="0.3">
      <c r="A3281" t="s">
        <v>33</v>
      </c>
      <c r="B3281" t="s">
        <v>34</v>
      </c>
      <c r="C3281">
        <v>0</v>
      </c>
      <c r="D3281">
        <v>4</v>
      </c>
      <c r="E3281">
        <v>0</v>
      </c>
      <c r="F3281">
        <v>20260105</v>
      </c>
      <c r="G3281">
        <v>20260108</v>
      </c>
      <c r="H3281">
        <v>1843.2381</v>
      </c>
      <c r="I3281">
        <f t="shared" si="513"/>
        <v>4</v>
      </c>
      <c r="J3281">
        <f t="shared" si="514"/>
        <v>460.80952500000001</v>
      </c>
      <c r="K3281">
        <f t="shared" si="515"/>
        <v>0</v>
      </c>
      <c r="L3281">
        <f t="shared" si="516"/>
        <v>1843.2381</v>
      </c>
      <c r="M3281">
        <f t="shared" si="517"/>
        <v>0</v>
      </c>
      <c r="N3281">
        <f t="shared" si="518"/>
        <v>1843.2381</v>
      </c>
      <c r="O3281">
        <f t="shared" si="519"/>
        <v>0</v>
      </c>
      <c r="P3281">
        <f t="shared" si="520"/>
        <v>1843.2381</v>
      </c>
      <c r="Q3281">
        <f t="shared" si="521"/>
        <v>0</v>
      </c>
      <c r="R3281">
        <f t="shared" si="522"/>
        <v>1843.2381</v>
      </c>
    </row>
    <row r="3282" spans="1:18" x14ac:dyDescent="0.3">
      <c r="A3282" t="s">
        <v>33</v>
      </c>
      <c r="B3282" t="s">
        <v>34</v>
      </c>
      <c r="C3282">
        <v>8</v>
      </c>
      <c r="D3282">
        <v>7</v>
      </c>
      <c r="E3282">
        <v>0</v>
      </c>
      <c r="F3282">
        <v>20251224</v>
      </c>
      <c r="G3282">
        <v>20260107</v>
      </c>
      <c r="H3282">
        <v>35667.6463</v>
      </c>
      <c r="I3282">
        <f t="shared" si="513"/>
        <v>15</v>
      </c>
      <c r="J3282">
        <f t="shared" si="514"/>
        <v>2377.8430866666667</v>
      </c>
      <c r="K3282">
        <f t="shared" si="515"/>
        <v>16068.999911363057</v>
      </c>
      <c r="L3282">
        <f t="shared" si="516"/>
        <v>16644.901606666666</v>
      </c>
      <c r="M3282">
        <f t="shared" si="517"/>
        <v>0</v>
      </c>
      <c r="N3282">
        <f t="shared" si="518"/>
        <v>32713.901518029721</v>
      </c>
      <c r="O3282">
        <f t="shared" si="519"/>
        <v>17519.873162097476</v>
      </c>
      <c r="P3282">
        <f t="shared" si="520"/>
        <v>18147.773137902524</v>
      </c>
      <c r="Q3282">
        <f t="shared" si="521"/>
        <v>0</v>
      </c>
      <c r="R3282">
        <f t="shared" si="522"/>
        <v>35667.6463</v>
      </c>
    </row>
    <row r="3283" spans="1:18" x14ac:dyDescent="0.3">
      <c r="A3283" t="s">
        <v>35</v>
      </c>
      <c r="B3283" t="s">
        <v>34</v>
      </c>
      <c r="C3283">
        <v>24</v>
      </c>
      <c r="D3283">
        <v>12</v>
      </c>
      <c r="E3283">
        <v>0</v>
      </c>
      <c r="F3283">
        <v>20251208</v>
      </c>
      <c r="G3283">
        <v>20260112</v>
      </c>
      <c r="H3283">
        <v>13401.3552</v>
      </c>
      <c r="I3283">
        <f t="shared" si="513"/>
        <v>36</v>
      </c>
      <c r="J3283">
        <f t="shared" si="514"/>
        <v>372.25986666666665</v>
      </c>
      <c r="K3283">
        <f t="shared" si="515"/>
        <v>7546.9787699779054</v>
      </c>
      <c r="L3283">
        <f t="shared" si="516"/>
        <v>4467.1183999999994</v>
      </c>
      <c r="M3283">
        <f t="shared" si="517"/>
        <v>0</v>
      </c>
      <c r="N3283">
        <f t="shared" si="518"/>
        <v>12014.097169977904</v>
      </c>
      <c r="O3283">
        <f t="shared" si="519"/>
        <v>8418.4222711359198</v>
      </c>
      <c r="P3283">
        <f t="shared" si="520"/>
        <v>4982.932928864082</v>
      </c>
      <c r="Q3283">
        <f t="shared" si="521"/>
        <v>0</v>
      </c>
      <c r="R3283">
        <f t="shared" si="522"/>
        <v>13401.355200000002</v>
      </c>
    </row>
    <row r="3284" spans="1:18" x14ac:dyDescent="0.3">
      <c r="A3284" t="s">
        <v>33</v>
      </c>
      <c r="B3284" t="s">
        <v>34</v>
      </c>
      <c r="C3284">
        <v>16</v>
      </c>
      <c r="D3284">
        <v>12</v>
      </c>
      <c r="E3284">
        <v>0</v>
      </c>
      <c r="F3284">
        <v>20251216</v>
      </c>
      <c r="G3284">
        <v>20260112</v>
      </c>
      <c r="H3284">
        <v>3022.0421000000001</v>
      </c>
      <c r="I3284">
        <f t="shared" si="513"/>
        <v>28</v>
      </c>
      <c r="J3284">
        <f t="shared" si="514"/>
        <v>107.930075</v>
      </c>
      <c r="K3284">
        <f t="shared" si="515"/>
        <v>1458.7408019758298</v>
      </c>
      <c r="L3284">
        <f t="shared" si="516"/>
        <v>1295.1609000000001</v>
      </c>
      <c r="M3284">
        <f t="shared" si="517"/>
        <v>0</v>
      </c>
      <c r="N3284">
        <f t="shared" si="518"/>
        <v>2753.9017019758298</v>
      </c>
      <c r="O3284">
        <f t="shared" si="519"/>
        <v>1600.7746803002674</v>
      </c>
      <c r="P3284">
        <f t="shared" si="520"/>
        <v>1421.2674196997327</v>
      </c>
      <c r="Q3284">
        <f t="shared" si="521"/>
        <v>0</v>
      </c>
      <c r="R3284">
        <f t="shared" si="522"/>
        <v>3022.0421000000001</v>
      </c>
    </row>
    <row r="3285" spans="1:18" x14ac:dyDescent="0.3">
      <c r="A3285" t="s">
        <v>33</v>
      </c>
      <c r="B3285" t="s">
        <v>34</v>
      </c>
      <c r="C3285">
        <v>0</v>
      </c>
      <c r="D3285">
        <v>2</v>
      </c>
      <c r="E3285">
        <v>0</v>
      </c>
      <c r="F3285">
        <v>20260102</v>
      </c>
      <c r="G3285">
        <v>20260103</v>
      </c>
      <c r="H3285">
        <v>6334.7602999999999</v>
      </c>
      <c r="I3285">
        <f t="shared" si="513"/>
        <v>2</v>
      </c>
      <c r="J3285">
        <f t="shared" si="514"/>
        <v>3167.38015</v>
      </c>
      <c r="K3285">
        <f t="shared" si="515"/>
        <v>0</v>
      </c>
      <c r="L3285">
        <f t="shared" si="516"/>
        <v>6334.7602999999999</v>
      </c>
      <c r="M3285">
        <f t="shared" si="517"/>
        <v>0</v>
      </c>
      <c r="N3285">
        <f t="shared" si="518"/>
        <v>6334.7602999999999</v>
      </c>
      <c r="O3285">
        <f t="shared" si="519"/>
        <v>0</v>
      </c>
      <c r="P3285">
        <f t="shared" si="520"/>
        <v>6334.7602999999999</v>
      </c>
      <c r="Q3285">
        <f t="shared" si="521"/>
        <v>0</v>
      </c>
      <c r="R3285">
        <f t="shared" si="522"/>
        <v>6334.7602999999999</v>
      </c>
    </row>
    <row r="3286" spans="1:18" x14ac:dyDescent="0.3">
      <c r="A3286" t="s">
        <v>0</v>
      </c>
      <c r="B3286" t="s">
        <v>0</v>
      </c>
      <c r="C3286">
        <v>31</v>
      </c>
      <c r="D3286">
        <v>10</v>
      </c>
      <c r="E3286">
        <v>0</v>
      </c>
      <c r="F3286">
        <v>20251103</v>
      </c>
      <c r="G3286">
        <v>20260110</v>
      </c>
      <c r="H3286">
        <v>252.15700000000001</v>
      </c>
      <c r="I3286">
        <f t="shared" si="513"/>
        <v>41</v>
      </c>
      <c r="J3286">
        <f t="shared" si="514"/>
        <v>6.1501707317073171</v>
      </c>
      <c r="K3286">
        <f t="shared" si="515"/>
        <v>161.05141138210854</v>
      </c>
      <c r="L3286">
        <f t="shared" si="516"/>
        <v>61.501707317073169</v>
      </c>
      <c r="M3286">
        <f t="shared" si="517"/>
        <v>0</v>
      </c>
      <c r="N3286">
        <f t="shared" si="518"/>
        <v>222.55311869918171</v>
      </c>
      <c r="O3286">
        <f t="shared" si="519"/>
        <v>182.47437275758861</v>
      </c>
      <c r="P3286">
        <f t="shared" si="520"/>
        <v>69.682627242411414</v>
      </c>
      <c r="Q3286">
        <f t="shared" si="521"/>
        <v>0</v>
      </c>
      <c r="R3286">
        <f t="shared" si="522"/>
        <v>252.15700000000004</v>
      </c>
    </row>
    <row r="3287" spans="1:18" x14ac:dyDescent="0.3">
      <c r="A3287" t="s">
        <v>0</v>
      </c>
      <c r="B3287" t="s">
        <v>0</v>
      </c>
      <c r="C3287">
        <v>28</v>
      </c>
      <c r="D3287">
        <v>14</v>
      </c>
      <c r="E3287">
        <v>0</v>
      </c>
      <c r="F3287">
        <v>20251204</v>
      </c>
      <c r="G3287">
        <v>20260114</v>
      </c>
      <c r="H3287">
        <v>210.03700000000001</v>
      </c>
      <c r="I3287">
        <f t="shared" si="513"/>
        <v>42</v>
      </c>
      <c r="J3287">
        <f t="shared" si="514"/>
        <v>5.0008809523809523</v>
      </c>
      <c r="K3287">
        <f t="shared" si="515"/>
        <v>118.28242414691385</v>
      </c>
      <c r="L3287">
        <f t="shared" si="516"/>
        <v>70.012333333333331</v>
      </c>
      <c r="M3287">
        <f t="shared" si="517"/>
        <v>0</v>
      </c>
      <c r="N3287">
        <f t="shared" si="518"/>
        <v>188.2947574802472</v>
      </c>
      <c r="O3287">
        <f t="shared" si="519"/>
        <v>131.94039947262758</v>
      </c>
      <c r="P3287">
        <f t="shared" si="520"/>
        <v>78.096600527372402</v>
      </c>
      <c r="Q3287">
        <f t="shared" si="521"/>
        <v>0</v>
      </c>
      <c r="R3287">
        <f t="shared" si="522"/>
        <v>210.03699999999998</v>
      </c>
    </row>
    <row r="3288" spans="1:18" x14ac:dyDescent="0.3">
      <c r="A3288" t="s">
        <v>33</v>
      </c>
      <c r="B3288" t="s">
        <v>34</v>
      </c>
      <c r="C3288">
        <v>10</v>
      </c>
      <c r="D3288">
        <v>2</v>
      </c>
      <c r="E3288">
        <v>0</v>
      </c>
      <c r="F3288">
        <v>20251222</v>
      </c>
      <c r="G3288">
        <v>20260102</v>
      </c>
      <c r="H3288">
        <v>183465.54130000001</v>
      </c>
      <c r="I3288">
        <f t="shared" si="513"/>
        <v>12</v>
      </c>
      <c r="J3288">
        <f t="shared" si="514"/>
        <v>15288.795108333334</v>
      </c>
      <c r="K3288">
        <f t="shared" si="515"/>
        <v>129148.37012282207</v>
      </c>
      <c r="L3288">
        <f t="shared" si="516"/>
        <v>30577.590216666667</v>
      </c>
      <c r="M3288">
        <f t="shared" si="517"/>
        <v>0</v>
      </c>
      <c r="N3288">
        <f t="shared" si="518"/>
        <v>159725.96033948875</v>
      </c>
      <c r="O3288">
        <f t="shared" si="519"/>
        <v>148343.2973715445</v>
      </c>
      <c r="P3288">
        <f t="shared" si="520"/>
        <v>35122.243928455515</v>
      </c>
      <c r="Q3288">
        <f t="shared" si="521"/>
        <v>0</v>
      </c>
      <c r="R3288">
        <f t="shared" si="522"/>
        <v>183465.54130000001</v>
      </c>
    </row>
    <row r="3289" spans="1:18" x14ac:dyDescent="0.3">
      <c r="A3289" t="s">
        <v>0</v>
      </c>
      <c r="B3289" t="s">
        <v>0</v>
      </c>
      <c r="C3289">
        <v>31</v>
      </c>
      <c r="D3289">
        <v>8</v>
      </c>
      <c r="E3289">
        <v>0</v>
      </c>
      <c r="F3289">
        <v>20251109</v>
      </c>
      <c r="G3289">
        <v>20260108</v>
      </c>
      <c r="H3289">
        <v>17609.3789</v>
      </c>
      <c r="I3289">
        <f t="shared" si="513"/>
        <v>39</v>
      </c>
      <c r="J3289">
        <f t="shared" si="514"/>
        <v>451.52253589743589</v>
      </c>
      <c r="K3289">
        <f t="shared" si="515"/>
        <v>11823.792354610592</v>
      </c>
      <c r="L3289">
        <f t="shared" si="516"/>
        <v>3612.1802871794871</v>
      </c>
      <c r="M3289">
        <f t="shared" si="517"/>
        <v>0</v>
      </c>
      <c r="N3289">
        <f t="shared" si="518"/>
        <v>15435.972641790078</v>
      </c>
      <c r="O3289">
        <f t="shared" si="519"/>
        <v>13488.598641563505</v>
      </c>
      <c r="P3289">
        <f t="shared" si="520"/>
        <v>4120.7802584364954</v>
      </c>
      <c r="Q3289">
        <f t="shared" si="521"/>
        <v>0</v>
      </c>
      <c r="R3289">
        <f t="shared" si="522"/>
        <v>17609.3789</v>
      </c>
    </row>
    <row r="3290" spans="1:18" x14ac:dyDescent="0.3">
      <c r="A3290" t="s">
        <v>33</v>
      </c>
      <c r="B3290" t="s">
        <v>34</v>
      </c>
      <c r="C3290">
        <v>0</v>
      </c>
      <c r="D3290">
        <v>1</v>
      </c>
      <c r="E3290">
        <v>0</v>
      </c>
      <c r="F3290">
        <v>20260102</v>
      </c>
      <c r="G3290">
        <v>20260102</v>
      </c>
      <c r="H3290">
        <v>13720.906999999999</v>
      </c>
      <c r="I3290">
        <f t="shared" si="513"/>
        <v>1</v>
      </c>
      <c r="J3290">
        <f t="shared" si="514"/>
        <v>13720.906999999999</v>
      </c>
      <c r="K3290">
        <f t="shared" si="515"/>
        <v>0</v>
      </c>
      <c r="L3290">
        <f t="shared" si="516"/>
        <v>13720.906999999999</v>
      </c>
      <c r="M3290">
        <f t="shared" si="517"/>
        <v>0</v>
      </c>
      <c r="N3290">
        <f t="shared" si="518"/>
        <v>13720.906999999999</v>
      </c>
      <c r="O3290">
        <f t="shared" si="519"/>
        <v>0</v>
      </c>
      <c r="P3290">
        <f t="shared" si="520"/>
        <v>13720.906999999999</v>
      </c>
      <c r="Q3290">
        <f t="shared" si="521"/>
        <v>0</v>
      </c>
      <c r="R3290">
        <f t="shared" si="522"/>
        <v>13720.906999999999</v>
      </c>
    </row>
    <row r="3291" spans="1:18" x14ac:dyDescent="0.3">
      <c r="A3291" t="s">
        <v>33</v>
      </c>
      <c r="B3291" t="s">
        <v>34</v>
      </c>
      <c r="C3291">
        <v>19</v>
      </c>
      <c r="D3291">
        <v>2</v>
      </c>
      <c r="E3291">
        <v>0</v>
      </c>
      <c r="F3291">
        <v>20251213</v>
      </c>
      <c r="G3291">
        <v>20260102</v>
      </c>
      <c r="H3291">
        <v>246657.1905</v>
      </c>
      <c r="I3291">
        <f t="shared" si="513"/>
        <v>21</v>
      </c>
      <c r="J3291">
        <f t="shared" si="514"/>
        <v>11745.5805</v>
      </c>
      <c r="K3291">
        <f t="shared" si="515"/>
        <v>188514.06387804309</v>
      </c>
      <c r="L3291">
        <f t="shared" si="516"/>
        <v>23491.161</v>
      </c>
      <c r="M3291">
        <f t="shared" si="517"/>
        <v>0</v>
      </c>
      <c r="N3291">
        <f t="shared" si="518"/>
        <v>212005.22487804308</v>
      </c>
      <c r="O3291">
        <f t="shared" si="519"/>
        <v>219326.43118887293</v>
      </c>
      <c r="P3291">
        <f t="shared" si="520"/>
        <v>27330.759311127102</v>
      </c>
      <c r="Q3291">
        <f t="shared" si="521"/>
        <v>0</v>
      </c>
      <c r="R3291">
        <f t="shared" si="522"/>
        <v>246657.19050000003</v>
      </c>
    </row>
    <row r="3292" spans="1:18" x14ac:dyDescent="0.3">
      <c r="A3292" t="s">
        <v>33</v>
      </c>
      <c r="B3292" t="s">
        <v>34</v>
      </c>
      <c r="C3292">
        <v>31</v>
      </c>
      <c r="D3292">
        <v>6</v>
      </c>
      <c r="E3292">
        <v>0</v>
      </c>
      <c r="F3292">
        <v>20251129</v>
      </c>
      <c r="G3292">
        <v>20260106</v>
      </c>
      <c r="H3292">
        <v>261144.47709999999</v>
      </c>
      <c r="I3292">
        <f t="shared" si="513"/>
        <v>37</v>
      </c>
      <c r="J3292">
        <f t="shared" si="514"/>
        <v>7057.9588405405402</v>
      </c>
      <c r="K3292">
        <f t="shared" si="515"/>
        <v>184823.19960414048</v>
      </c>
      <c r="L3292">
        <f t="shared" si="516"/>
        <v>42347.75304324324</v>
      </c>
      <c r="M3292">
        <f t="shared" si="517"/>
        <v>0</v>
      </c>
      <c r="N3292">
        <f t="shared" si="518"/>
        <v>227170.95264738373</v>
      </c>
      <c r="O3292">
        <f t="shared" si="519"/>
        <v>212463.59736621042</v>
      </c>
      <c r="P3292">
        <f t="shared" si="520"/>
        <v>48680.879733789552</v>
      </c>
      <c r="Q3292">
        <f t="shared" si="521"/>
        <v>0</v>
      </c>
      <c r="R3292">
        <f t="shared" si="522"/>
        <v>261144.47709999996</v>
      </c>
    </row>
    <row r="3293" spans="1:18" x14ac:dyDescent="0.3">
      <c r="A3293" t="s">
        <v>0</v>
      </c>
      <c r="B3293" t="s">
        <v>0</v>
      </c>
      <c r="C3293">
        <v>29</v>
      </c>
      <c r="D3293">
        <v>8</v>
      </c>
      <c r="E3293">
        <v>0</v>
      </c>
      <c r="F3293">
        <v>20251203</v>
      </c>
      <c r="G3293">
        <v>20260108</v>
      </c>
      <c r="H3293">
        <v>5041.4802</v>
      </c>
      <c r="I3293">
        <f t="shared" si="513"/>
        <v>37</v>
      </c>
      <c r="J3293">
        <f t="shared" si="514"/>
        <v>136.25622162162162</v>
      </c>
      <c r="K3293">
        <f t="shared" si="515"/>
        <v>3337.8745394142347</v>
      </c>
      <c r="L3293">
        <f t="shared" si="516"/>
        <v>1090.049772972973</v>
      </c>
      <c r="M3293">
        <f t="shared" si="517"/>
        <v>0</v>
      </c>
      <c r="N3293">
        <f t="shared" si="518"/>
        <v>4427.9243123872075</v>
      </c>
      <c r="O3293">
        <f t="shared" si="519"/>
        <v>3800.387543541518</v>
      </c>
      <c r="P3293">
        <f t="shared" si="520"/>
        <v>1241.0926564584825</v>
      </c>
      <c r="Q3293">
        <f t="shared" si="521"/>
        <v>0</v>
      </c>
      <c r="R3293">
        <f t="shared" si="522"/>
        <v>5041.4802</v>
      </c>
    </row>
    <row r="3294" spans="1:18" x14ac:dyDescent="0.3">
      <c r="A3294" t="s">
        <v>33</v>
      </c>
      <c r="B3294" t="s">
        <v>34</v>
      </c>
      <c r="C3294">
        <v>31</v>
      </c>
      <c r="D3294">
        <v>3</v>
      </c>
      <c r="E3294">
        <v>0</v>
      </c>
      <c r="F3294">
        <v>20251128</v>
      </c>
      <c r="G3294">
        <v>20260103</v>
      </c>
      <c r="H3294">
        <v>361501.54509999999</v>
      </c>
      <c r="I3294">
        <f t="shared" si="513"/>
        <v>34</v>
      </c>
      <c r="J3294">
        <f t="shared" si="514"/>
        <v>10632.398385294116</v>
      </c>
      <c r="K3294">
        <f t="shared" si="515"/>
        <v>278425.24070109986</v>
      </c>
      <c r="L3294">
        <f t="shared" si="516"/>
        <v>31897.195155882349</v>
      </c>
      <c r="M3294">
        <f t="shared" si="517"/>
        <v>0</v>
      </c>
      <c r="N3294">
        <f t="shared" si="518"/>
        <v>310322.43585698219</v>
      </c>
      <c r="O3294">
        <f t="shared" si="519"/>
        <v>324343.7891634556</v>
      </c>
      <c r="P3294">
        <f t="shared" si="520"/>
        <v>37157.755936544418</v>
      </c>
      <c r="Q3294">
        <f t="shared" si="521"/>
        <v>0</v>
      </c>
      <c r="R3294">
        <f t="shared" si="522"/>
        <v>361501.54509999999</v>
      </c>
    </row>
    <row r="3295" spans="1:18" x14ac:dyDescent="0.3">
      <c r="A3295" t="s">
        <v>33</v>
      </c>
      <c r="B3295" t="s">
        <v>34</v>
      </c>
      <c r="C3295">
        <v>31</v>
      </c>
      <c r="D3295">
        <v>6</v>
      </c>
      <c r="E3295">
        <v>0</v>
      </c>
      <c r="F3295">
        <v>20251128</v>
      </c>
      <c r="G3295">
        <v>20260106</v>
      </c>
      <c r="H3295">
        <v>231385.2077</v>
      </c>
      <c r="I3295">
        <f t="shared" si="513"/>
        <v>37</v>
      </c>
      <c r="J3295">
        <f t="shared" si="514"/>
        <v>6253.654262162162</v>
      </c>
      <c r="K3295">
        <f t="shared" si="515"/>
        <v>163761.2822721366</v>
      </c>
      <c r="L3295">
        <f t="shared" si="516"/>
        <v>37521.92557297297</v>
      </c>
      <c r="M3295">
        <f t="shared" si="517"/>
        <v>0</v>
      </c>
      <c r="N3295">
        <f t="shared" si="518"/>
        <v>201283.20784510957</v>
      </c>
      <c r="O3295">
        <f t="shared" si="519"/>
        <v>188251.86023920617</v>
      </c>
      <c r="P3295">
        <f t="shared" si="520"/>
        <v>43133.347460793826</v>
      </c>
      <c r="Q3295">
        <f t="shared" si="521"/>
        <v>0</v>
      </c>
      <c r="R3295">
        <f t="shared" si="522"/>
        <v>231385.2077</v>
      </c>
    </row>
    <row r="3296" spans="1:18" x14ac:dyDescent="0.3">
      <c r="A3296" t="s">
        <v>33</v>
      </c>
      <c r="B3296" t="s">
        <v>34</v>
      </c>
      <c r="C3296">
        <v>29</v>
      </c>
      <c r="D3296">
        <v>11</v>
      </c>
      <c r="E3296">
        <v>0</v>
      </c>
      <c r="F3296">
        <v>20251203</v>
      </c>
      <c r="G3296">
        <v>20260111</v>
      </c>
      <c r="H3296">
        <v>33358.578600000001</v>
      </c>
      <c r="I3296">
        <f t="shared" si="513"/>
        <v>40</v>
      </c>
      <c r="J3296">
        <f t="shared" si="514"/>
        <v>833.96446500000002</v>
      </c>
      <c r="K3296">
        <f t="shared" si="515"/>
        <v>20429.663477898695</v>
      </c>
      <c r="L3296">
        <f t="shared" si="516"/>
        <v>9173.6091149999993</v>
      </c>
      <c r="M3296">
        <f t="shared" si="517"/>
        <v>0</v>
      </c>
      <c r="N3296">
        <f t="shared" si="518"/>
        <v>29603.272592898695</v>
      </c>
      <c r="O3296">
        <f t="shared" si="519"/>
        <v>23021.256611423225</v>
      </c>
      <c r="P3296">
        <f t="shared" si="520"/>
        <v>10337.321988576778</v>
      </c>
      <c r="Q3296">
        <f t="shared" si="521"/>
        <v>0</v>
      </c>
      <c r="R3296">
        <f t="shared" si="522"/>
        <v>33358.578600000001</v>
      </c>
    </row>
    <row r="3297" spans="1:18" x14ac:dyDescent="0.3">
      <c r="A3297" t="s">
        <v>33</v>
      </c>
      <c r="B3297" t="s">
        <v>34</v>
      </c>
      <c r="C3297">
        <v>12</v>
      </c>
      <c r="D3297">
        <v>7</v>
      </c>
      <c r="E3297">
        <v>0</v>
      </c>
      <c r="F3297">
        <v>20251220</v>
      </c>
      <c r="G3297">
        <v>20260107</v>
      </c>
      <c r="H3297">
        <v>47474.597399999999</v>
      </c>
      <c r="I3297">
        <f t="shared" si="513"/>
        <v>19</v>
      </c>
      <c r="J3297">
        <f t="shared" si="514"/>
        <v>2498.6630210526314</v>
      </c>
      <c r="K3297">
        <f t="shared" si="515"/>
        <v>25328.216202928139</v>
      </c>
      <c r="L3297">
        <f t="shared" si="516"/>
        <v>17490.64114736842</v>
      </c>
      <c r="M3297">
        <f t="shared" si="517"/>
        <v>0</v>
      </c>
      <c r="N3297">
        <f t="shared" si="518"/>
        <v>42818.857350296559</v>
      </c>
      <c r="O3297">
        <f t="shared" si="519"/>
        <v>28082.18017723077</v>
      </c>
      <c r="P3297">
        <f t="shared" si="520"/>
        <v>19392.417222769229</v>
      </c>
      <c r="Q3297">
        <f t="shared" si="521"/>
        <v>0</v>
      </c>
      <c r="R3297">
        <f t="shared" si="522"/>
        <v>47474.597399999999</v>
      </c>
    </row>
    <row r="3298" spans="1:18" x14ac:dyDescent="0.3">
      <c r="A3298" t="s">
        <v>33</v>
      </c>
      <c r="B3298" t="s">
        <v>34</v>
      </c>
      <c r="C3298">
        <v>15</v>
      </c>
      <c r="D3298">
        <v>10</v>
      </c>
      <c r="E3298">
        <v>0</v>
      </c>
      <c r="F3298">
        <v>20251217</v>
      </c>
      <c r="G3298">
        <v>20260110</v>
      </c>
      <c r="H3298">
        <v>1636.7082</v>
      </c>
      <c r="I3298">
        <f t="shared" si="513"/>
        <v>25</v>
      </c>
      <c r="J3298">
        <f t="shared" si="514"/>
        <v>65.468328</v>
      </c>
      <c r="K3298">
        <f t="shared" si="515"/>
        <v>829.54161488413331</v>
      </c>
      <c r="L3298">
        <f t="shared" si="516"/>
        <v>654.68327999999997</v>
      </c>
      <c r="M3298">
        <f t="shared" si="517"/>
        <v>0</v>
      </c>
      <c r="N3298">
        <f t="shared" si="518"/>
        <v>1484.2248948841334</v>
      </c>
      <c r="O3298">
        <f t="shared" si="519"/>
        <v>914.76538899321838</v>
      </c>
      <c r="P3298">
        <f t="shared" si="520"/>
        <v>721.94281100678143</v>
      </c>
      <c r="Q3298">
        <f t="shared" si="521"/>
        <v>0</v>
      </c>
      <c r="R3298">
        <f t="shared" si="522"/>
        <v>1636.7081999999998</v>
      </c>
    </row>
    <row r="3299" spans="1:18" x14ac:dyDescent="0.3">
      <c r="A3299" t="s">
        <v>35</v>
      </c>
      <c r="B3299" t="s">
        <v>36</v>
      </c>
      <c r="C3299">
        <v>22</v>
      </c>
      <c r="D3299">
        <v>6</v>
      </c>
      <c r="E3299">
        <v>0</v>
      </c>
      <c r="F3299">
        <v>20251210</v>
      </c>
      <c r="G3299">
        <v>20260106</v>
      </c>
      <c r="H3299">
        <v>3612</v>
      </c>
      <c r="I3299">
        <f t="shared" si="513"/>
        <v>28</v>
      </c>
      <c r="J3299">
        <f t="shared" si="514"/>
        <v>129</v>
      </c>
      <c r="K3299">
        <f t="shared" si="515"/>
        <v>2397.3313254017735</v>
      </c>
      <c r="L3299">
        <f t="shared" si="516"/>
        <v>774</v>
      </c>
      <c r="M3299">
        <f t="shared" si="517"/>
        <v>0</v>
      </c>
      <c r="N3299">
        <f t="shared" si="518"/>
        <v>3171.3313254017735</v>
      </c>
      <c r="O3299">
        <f t="shared" si="519"/>
        <v>2730.4497256382328</v>
      </c>
      <c r="P3299">
        <f t="shared" si="520"/>
        <v>881.55027436176715</v>
      </c>
      <c r="Q3299">
        <f t="shared" si="521"/>
        <v>0</v>
      </c>
      <c r="R3299">
        <f t="shared" si="522"/>
        <v>3612</v>
      </c>
    </row>
    <row r="3300" spans="1:18" x14ac:dyDescent="0.3">
      <c r="A3300" t="s">
        <v>33</v>
      </c>
      <c r="B3300" t="s">
        <v>34</v>
      </c>
      <c r="C3300">
        <v>12</v>
      </c>
      <c r="D3300">
        <v>9</v>
      </c>
      <c r="E3300">
        <v>0</v>
      </c>
      <c r="F3300">
        <v>20251220</v>
      </c>
      <c r="G3300">
        <v>20260109</v>
      </c>
      <c r="H3300">
        <v>1510.8076000000001</v>
      </c>
      <c r="I3300">
        <f t="shared" si="513"/>
        <v>21</v>
      </c>
      <c r="J3300">
        <f t="shared" si="514"/>
        <v>71.943219047619053</v>
      </c>
      <c r="K3300">
        <f t="shared" si="515"/>
        <v>729.26736859661185</v>
      </c>
      <c r="L3300">
        <f t="shared" si="516"/>
        <v>647.48897142857152</v>
      </c>
      <c r="M3300">
        <f t="shared" si="517"/>
        <v>0</v>
      </c>
      <c r="N3300">
        <f t="shared" si="518"/>
        <v>1376.7563400251834</v>
      </c>
      <c r="O3300">
        <f t="shared" si="519"/>
        <v>800.27427575718229</v>
      </c>
      <c r="P3300">
        <f t="shared" si="520"/>
        <v>710.5333242428178</v>
      </c>
      <c r="Q3300">
        <f t="shared" si="521"/>
        <v>0</v>
      </c>
      <c r="R3300">
        <f t="shared" si="522"/>
        <v>1510.8076000000001</v>
      </c>
    </row>
    <row r="3301" spans="1:18" x14ac:dyDescent="0.3">
      <c r="A3301" t="s">
        <v>33</v>
      </c>
      <c r="B3301" t="s">
        <v>34</v>
      </c>
      <c r="C3301">
        <v>31</v>
      </c>
      <c r="D3301">
        <v>2</v>
      </c>
      <c r="E3301">
        <v>0</v>
      </c>
      <c r="F3301">
        <v>20251127</v>
      </c>
      <c r="G3301">
        <v>20260102</v>
      </c>
      <c r="H3301">
        <v>375844.33769999997</v>
      </c>
      <c r="I3301">
        <f t="shared" si="513"/>
        <v>33</v>
      </c>
      <c r="J3301">
        <f t="shared" si="514"/>
        <v>11389.222354545454</v>
      </c>
      <c r="K3301">
        <f t="shared" si="515"/>
        <v>298243.80732842034</v>
      </c>
      <c r="L3301">
        <f t="shared" si="516"/>
        <v>22778.444709090909</v>
      </c>
      <c r="M3301">
        <f t="shared" si="517"/>
        <v>0</v>
      </c>
      <c r="N3301">
        <f t="shared" si="518"/>
        <v>321022.25203751127</v>
      </c>
      <c r="O3301">
        <f t="shared" si="519"/>
        <v>349175.93882363802</v>
      </c>
      <c r="P3301">
        <f t="shared" si="520"/>
        <v>26668.398876361927</v>
      </c>
      <c r="Q3301">
        <f t="shared" si="521"/>
        <v>0</v>
      </c>
      <c r="R3301">
        <f t="shared" si="522"/>
        <v>375844.33769999992</v>
      </c>
    </row>
    <row r="3302" spans="1:18" x14ac:dyDescent="0.3">
      <c r="A3302" t="s">
        <v>35</v>
      </c>
      <c r="B3302" t="s">
        <v>36</v>
      </c>
      <c r="C3302">
        <v>9</v>
      </c>
      <c r="D3302">
        <v>3</v>
      </c>
      <c r="E3302">
        <v>0</v>
      </c>
      <c r="F3302">
        <v>20251223</v>
      </c>
      <c r="G3302">
        <v>20260103</v>
      </c>
      <c r="H3302">
        <v>1073.9857</v>
      </c>
      <c r="I3302">
        <f t="shared" si="513"/>
        <v>12</v>
      </c>
      <c r="J3302">
        <f t="shared" si="514"/>
        <v>89.498808333333329</v>
      </c>
      <c r="K3302">
        <f t="shared" si="515"/>
        <v>680.41743172398287</v>
      </c>
      <c r="L3302">
        <f t="shared" si="516"/>
        <v>268.49642499999999</v>
      </c>
      <c r="M3302">
        <f t="shared" si="517"/>
        <v>0</v>
      </c>
      <c r="N3302">
        <f t="shared" si="518"/>
        <v>948.91385672398292</v>
      </c>
      <c r="O3302">
        <f t="shared" si="519"/>
        <v>770.10003228864707</v>
      </c>
      <c r="P3302">
        <f t="shared" si="520"/>
        <v>303.88566771135271</v>
      </c>
      <c r="Q3302">
        <f t="shared" si="521"/>
        <v>0</v>
      </c>
      <c r="R3302">
        <f t="shared" si="522"/>
        <v>1073.9856999999997</v>
      </c>
    </row>
    <row r="3303" spans="1:18" x14ac:dyDescent="0.3">
      <c r="A3303" t="s">
        <v>33</v>
      </c>
      <c r="B3303" t="s">
        <v>34</v>
      </c>
      <c r="C3303">
        <v>20</v>
      </c>
      <c r="D3303">
        <v>10</v>
      </c>
      <c r="E3303">
        <v>0</v>
      </c>
      <c r="F3303">
        <v>20251212</v>
      </c>
      <c r="G3303">
        <v>20260110</v>
      </c>
      <c r="H3303">
        <v>1259.3324</v>
      </c>
      <c r="I3303">
        <f t="shared" si="513"/>
        <v>30</v>
      </c>
      <c r="J3303">
        <f t="shared" si="514"/>
        <v>41.977746666666668</v>
      </c>
      <c r="K3303">
        <f t="shared" si="515"/>
        <v>709.19356627047125</v>
      </c>
      <c r="L3303">
        <f t="shared" si="516"/>
        <v>419.77746666666667</v>
      </c>
      <c r="M3303">
        <f t="shared" si="517"/>
        <v>0</v>
      </c>
      <c r="N3303">
        <f t="shared" si="518"/>
        <v>1128.9710329371378</v>
      </c>
      <c r="O3303">
        <f t="shared" si="519"/>
        <v>791.08357063194978</v>
      </c>
      <c r="P3303">
        <f t="shared" si="520"/>
        <v>468.24882936805028</v>
      </c>
      <c r="Q3303">
        <f t="shared" si="521"/>
        <v>0</v>
      </c>
      <c r="R3303">
        <f t="shared" si="522"/>
        <v>1259.3324</v>
      </c>
    </row>
    <row r="3304" spans="1:18" x14ac:dyDescent="0.3">
      <c r="A3304" t="s">
        <v>37</v>
      </c>
      <c r="B3304" t="s">
        <v>38</v>
      </c>
      <c r="C3304">
        <v>0</v>
      </c>
      <c r="D3304">
        <v>10</v>
      </c>
      <c r="E3304">
        <v>0</v>
      </c>
      <c r="F3304">
        <v>20260101</v>
      </c>
      <c r="G3304">
        <v>20260110</v>
      </c>
      <c r="H3304">
        <v>67548.887499999997</v>
      </c>
      <c r="I3304">
        <f t="shared" si="513"/>
        <v>10</v>
      </c>
      <c r="J3304">
        <f t="shared" si="514"/>
        <v>6754.8887500000001</v>
      </c>
      <c r="K3304">
        <f t="shared" si="515"/>
        <v>0</v>
      </c>
      <c r="L3304">
        <f t="shared" si="516"/>
        <v>67548.887499999997</v>
      </c>
      <c r="M3304">
        <f t="shared" si="517"/>
        <v>0</v>
      </c>
      <c r="N3304">
        <f t="shared" si="518"/>
        <v>67548.887499999997</v>
      </c>
      <c r="O3304">
        <f t="shared" si="519"/>
        <v>0</v>
      </c>
      <c r="P3304">
        <f t="shared" si="520"/>
        <v>67548.887499999997</v>
      </c>
      <c r="Q3304">
        <f t="shared" si="521"/>
        <v>0</v>
      </c>
      <c r="R3304">
        <f t="shared" si="522"/>
        <v>67548.887499999997</v>
      </c>
    </row>
    <row r="3305" spans="1:18" x14ac:dyDescent="0.3">
      <c r="A3305" t="s">
        <v>41</v>
      </c>
      <c r="B3305" t="s">
        <v>42</v>
      </c>
      <c r="C3305">
        <v>28</v>
      </c>
      <c r="D3305">
        <v>7</v>
      </c>
      <c r="E3305">
        <v>0</v>
      </c>
      <c r="F3305">
        <v>20251204</v>
      </c>
      <c r="G3305">
        <v>20260107</v>
      </c>
      <c r="H3305">
        <v>131724.15960000001</v>
      </c>
      <c r="I3305">
        <f t="shared" si="513"/>
        <v>35</v>
      </c>
      <c r="J3305">
        <f t="shared" si="514"/>
        <v>3763.5474171428577</v>
      </c>
      <c r="K3305">
        <f t="shared" si="515"/>
        <v>89016.618497900723</v>
      </c>
      <c r="L3305">
        <f t="shared" si="516"/>
        <v>26344.831920000004</v>
      </c>
      <c r="M3305">
        <f t="shared" si="517"/>
        <v>0</v>
      </c>
      <c r="N3305">
        <f t="shared" si="518"/>
        <v>115361.45041790072</v>
      </c>
      <c r="O3305">
        <f t="shared" si="519"/>
        <v>101642.61301841532</v>
      </c>
      <c r="P3305">
        <f t="shared" si="520"/>
        <v>30081.546581584709</v>
      </c>
      <c r="Q3305">
        <f t="shared" si="521"/>
        <v>0</v>
      </c>
      <c r="R3305">
        <f t="shared" si="522"/>
        <v>131724.15960000001</v>
      </c>
    </row>
    <row r="3306" spans="1:18" x14ac:dyDescent="0.3">
      <c r="A3306" t="s">
        <v>35</v>
      </c>
      <c r="B3306" t="s">
        <v>36</v>
      </c>
      <c r="C3306">
        <v>1</v>
      </c>
      <c r="D3306">
        <v>2</v>
      </c>
      <c r="E3306">
        <v>0</v>
      </c>
      <c r="F3306">
        <v>20251231</v>
      </c>
      <c r="G3306">
        <v>20260102</v>
      </c>
      <c r="H3306">
        <v>516</v>
      </c>
      <c r="I3306">
        <f t="shared" si="513"/>
        <v>3</v>
      </c>
      <c r="J3306">
        <f t="shared" si="514"/>
        <v>172</v>
      </c>
      <c r="K3306">
        <f t="shared" si="515"/>
        <v>145.29280760010749</v>
      </c>
      <c r="L3306">
        <f t="shared" si="516"/>
        <v>344</v>
      </c>
      <c r="M3306">
        <f t="shared" si="517"/>
        <v>0</v>
      </c>
      <c r="N3306">
        <f t="shared" si="518"/>
        <v>489.29280760010749</v>
      </c>
      <c r="O3306">
        <f t="shared" si="519"/>
        <v>153.22336146606173</v>
      </c>
      <c r="P3306">
        <f t="shared" si="520"/>
        <v>362.7766385339383</v>
      </c>
      <c r="Q3306">
        <f t="shared" si="521"/>
        <v>0</v>
      </c>
      <c r="R3306">
        <f t="shared" si="522"/>
        <v>516</v>
      </c>
    </row>
    <row r="3307" spans="1:18" x14ac:dyDescent="0.3">
      <c r="A3307" t="s">
        <v>39</v>
      </c>
      <c r="B3307" t="s">
        <v>40</v>
      </c>
      <c r="C3307">
        <v>25</v>
      </c>
      <c r="D3307">
        <v>4</v>
      </c>
      <c r="E3307">
        <v>0</v>
      </c>
      <c r="F3307">
        <v>20251207</v>
      </c>
      <c r="G3307">
        <v>20260104</v>
      </c>
      <c r="H3307">
        <v>39028.540999999997</v>
      </c>
      <c r="I3307">
        <f t="shared" si="513"/>
        <v>29</v>
      </c>
      <c r="J3307">
        <f t="shared" si="514"/>
        <v>1345.8117586206895</v>
      </c>
      <c r="K3307">
        <f t="shared" si="515"/>
        <v>28421.04199291252</v>
      </c>
      <c r="L3307">
        <f t="shared" si="516"/>
        <v>5383.247034482758</v>
      </c>
      <c r="M3307">
        <f t="shared" si="517"/>
        <v>0</v>
      </c>
      <c r="N3307">
        <f t="shared" si="518"/>
        <v>33804.28902739528</v>
      </c>
      <c r="O3307">
        <f t="shared" si="519"/>
        <v>32813.345128607114</v>
      </c>
      <c r="P3307">
        <f t="shared" si="520"/>
        <v>6215.195871392878</v>
      </c>
      <c r="Q3307">
        <f t="shared" si="521"/>
        <v>0</v>
      </c>
      <c r="R3307">
        <f t="shared" si="522"/>
        <v>39028.54099999999</v>
      </c>
    </row>
    <row r="3308" spans="1:18" x14ac:dyDescent="0.3">
      <c r="A3308" t="s">
        <v>35</v>
      </c>
      <c r="B3308" t="s">
        <v>34</v>
      </c>
      <c r="C3308">
        <v>0</v>
      </c>
      <c r="D3308">
        <v>1</v>
      </c>
      <c r="E3308">
        <v>0</v>
      </c>
      <c r="F3308">
        <v>20260105</v>
      </c>
      <c r="G3308">
        <v>20260105</v>
      </c>
      <c r="H3308">
        <v>17748.382799999999</v>
      </c>
      <c r="I3308">
        <f t="shared" si="513"/>
        <v>1</v>
      </c>
      <c r="J3308">
        <f t="shared" si="514"/>
        <v>17748.382799999999</v>
      </c>
      <c r="K3308">
        <f t="shared" si="515"/>
        <v>0</v>
      </c>
      <c r="L3308">
        <f t="shared" si="516"/>
        <v>17748.382799999999</v>
      </c>
      <c r="M3308">
        <f t="shared" si="517"/>
        <v>0</v>
      </c>
      <c r="N3308">
        <f t="shared" si="518"/>
        <v>17748.382799999999</v>
      </c>
      <c r="O3308">
        <f t="shared" si="519"/>
        <v>0</v>
      </c>
      <c r="P3308">
        <f t="shared" si="520"/>
        <v>17748.382799999999</v>
      </c>
      <c r="Q3308">
        <f t="shared" si="521"/>
        <v>0</v>
      </c>
      <c r="R3308">
        <f t="shared" si="522"/>
        <v>17748.382799999999</v>
      </c>
    </row>
    <row r="3309" spans="1:18" x14ac:dyDescent="0.3">
      <c r="A3309" t="s">
        <v>37</v>
      </c>
      <c r="B3309" t="s">
        <v>38</v>
      </c>
      <c r="C3309">
        <v>25</v>
      </c>
      <c r="D3309">
        <v>4</v>
      </c>
      <c r="E3309">
        <v>0</v>
      </c>
      <c r="F3309">
        <v>20251207</v>
      </c>
      <c r="G3309">
        <v>20260104</v>
      </c>
      <c r="H3309">
        <v>264503.43829999998</v>
      </c>
      <c r="I3309">
        <f t="shared" si="513"/>
        <v>29</v>
      </c>
      <c r="J3309">
        <f t="shared" si="514"/>
        <v>9120.8082172413779</v>
      </c>
      <c r="K3309">
        <f t="shared" si="515"/>
        <v>192614.51067807132</v>
      </c>
      <c r="L3309">
        <f t="shared" si="516"/>
        <v>36483.232868965511</v>
      </c>
      <c r="M3309">
        <f t="shared" si="517"/>
        <v>0</v>
      </c>
      <c r="N3309">
        <f t="shared" si="518"/>
        <v>229097.74354703684</v>
      </c>
      <c r="O3309">
        <f t="shared" si="519"/>
        <v>222381.93860849523</v>
      </c>
      <c r="P3309">
        <f t="shared" si="520"/>
        <v>42121.499691504767</v>
      </c>
      <c r="Q3309">
        <f t="shared" si="521"/>
        <v>0</v>
      </c>
      <c r="R3309">
        <f t="shared" si="522"/>
        <v>264503.43829999998</v>
      </c>
    </row>
    <row r="3310" spans="1:18" x14ac:dyDescent="0.3">
      <c r="A3310" t="s">
        <v>41</v>
      </c>
      <c r="B3310" t="s">
        <v>42</v>
      </c>
      <c r="C3310">
        <v>27</v>
      </c>
      <c r="D3310">
        <v>1</v>
      </c>
      <c r="E3310">
        <v>0</v>
      </c>
      <c r="F3310">
        <v>20251205</v>
      </c>
      <c r="G3310">
        <v>20260101</v>
      </c>
      <c r="H3310">
        <v>350202.34600000002</v>
      </c>
      <c r="I3310">
        <f t="shared" si="513"/>
        <v>28</v>
      </c>
      <c r="J3310">
        <f t="shared" si="514"/>
        <v>12507.226642857144</v>
      </c>
      <c r="K3310">
        <f t="shared" si="515"/>
        <v>285259.72095495753</v>
      </c>
      <c r="L3310">
        <f t="shared" si="516"/>
        <v>12507.226642857144</v>
      </c>
      <c r="M3310">
        <f t="shared" si="517"/>
        <v>0</v>
      </c>
      <c r="N3310">
        <f t="shared" si="518"/>
        <v>297766.94759781467</v>
      </c>
      <c r="O3310">
        <f t="shared" si="519"/>
        <v>335492.65391490568</v>
      </c>
      <c r="P3310">
        <f t="shared" si="520"/>
        <v>14709.692085094342</v>
      </c>
      <c r="Q3310">
        <f t="shared" si="521"/>
        <v>0</v>
      </c>
      <c r="R3310">
        <f t="shared" si="522"/>
        <v>350202.34600000002</v>
      </c>
    </row>
    <row r="3311" spans="1:18" x14ac:dyDescent="0.3">
      <c r="A3311" t="s">
        <v>35</v>
      </c>
      <c r="B3311" t="s">
        <v>34</v>
      </c>
      <c r="C3311">
        <v>31</v>
      </c>
      <c r="D3311">
        <v>2</v>
      </c>
      <c r="E3311">
        <v>0</v>
      </c>
      <c r="F3311">
        <v>20251130</v>
      </c>
      <c r="G3311">
        <v>20260102</v>
      </c>
      <c r="H3311">
        <v>9562.8281999999999</v>
      </c>
      <c r="I3311">
        <f t="shared" si="513"/>
        <v>33</v>
      </c>
      <c r="J3311">
        <f t="shared" si="514"/>
        <v>289.78267272727271</v>
      </c>
      <c r="K3311">
        <f t="shared" si="515"/>
        <v>7588.392334573633</v>
      </c>
      <c r="L3311">
        <f t="shared" si="516"/>
        <v>579.56534545454542</v>
      </c>
      <c r="M3311">
        <f t="shared" si="517"/>
        <v>0</v>
      </c>
      <c r="N3311">
        <f t="shared" si="518"/>
        <v>8167.9576800281784</v>
      </c>
      <c r="O3311">
        <f t="shared" si="519"/>
        <v>8884.2884662784181</v>
      </c>
      <c r="P3311">
        <f t="shared" si="520"/>
        <v>678.5397337215818</v>
      </c>
      <c r="Q3311">
        <f t="shared" si="521"/>
        <v>0</v>
      </c>
      <c r="R3311">
        <f t="shared" si="522"/>
        <v>9562.8281999999999</v>
      </c>
    </row>
    <row r="3312" spans="1:18" x14ac:dyDescent="0.3">
      <c r="A3312" t="s">
        <v>39</v>
      </c>
      <c r="B3312" t="s">
        <v>40</v>
      </c>
      <c r="C3312">
        <v>24</v>
      </c>
      <c r="D3312">
        <v>7</v>
      </c>
      <c r="E3312">
        <v>0</v>
      </c>
      <c r="F3312">
        <v>20251208</v>
      </c>
      <c r="G3312">
        <v>20260107</v>
      </c>
      <c r="H3312">
        <v>162476.9032</v>
      </c>
      <c r="I3312">
        <f t="shared" si="513"/>
        <v>31</v>
      </c>
      <c r="J3312">
        <f t="shared" si="514"/>
        <v>5241.1904258064515</v>
      </c>
      <c r="K3312">
        <f t="shared" si="515"/>
        <v>106256.8286696124</v>
      </c>
      <c r="L3312">
        <f t="shared" si="516"/>
        <v>36688.332980645158</v>
      </c>
      <c r="M3312">
        <f t="shared" si="517"/>
        <v>0</v>
      </c>
      <c r="N3312">
        <f t="shared" si="518"/>
        <v>142945.16165025756</v>
      </c>
      <c r="O3312">
        <f t="shared" si="519"/>
        <v>120775.54963582422</v>
      </c>
      <c r="P3312">
        <f t="shared" si="520"/>
        <v>41701.353564175784</v>
      </c>
      <c r="Q3312">
        <f t="shared" si="521"/>
        <v>0</v>
      </c>
      <c r="R3312">
        <f t="shared" si="522"/>
        <v>162476.9032</v>
      </c>
    </row>
    <row r="3313" spans="1:18" x14ac:dyDescent="0.3">
      <c r="A3313" t="s">
        <v>33</v>
      </c>
      <c r="B3313" t="s">
        <v>34</v>
      </c>
      <c r="C3313">
        <v>25</v>
      </c>
      <c r="D3313">
        <v>11</v>
      </c>
      <c r="E3313">
        <v>0</v>
      </c>
      <c r="F3313">
        <v>20251207</v>
      </c>
      <c r="G3313">
        <v>20260111</v>
      </c>
      <c r="H3313">
        <v>12515.258599999999</v>
      </c>
      <c r="I3313">
        <f t="shared" si="513"/>
        <v>36</v>
      </c>
      <c r="J3313">
        <f t="shared" si="514"/>
        <v>347.64607222222219</v>
      </c>
      <c r="K3313">
        <f t="shared" si="515"/>
        <v>7341.6386459762216</v>
      </c>
      <c r="L3313">
        <f t="shared" si="516"/>
        <v>3824.1067944444439</v>
      </c>
      <c r="M3313">
        <f t="shared" si="517"/>
        <v>0</v>
      </c>
      <c r="N3313">
        <f t="shared" si="518"/>
        <v>11165.745440420666</v>
      </c>
      <c r="O3313">
        <f t="shared" si="519"/>
        <v>8228.9630094490676</v>
      </c>
      <c r="P3313">
        <f t="shared" si="520"/>
        <v>4286.2955905509307</v>
      </c>
      <c r="Q3313">
        <f t="shared" si="521"/>
        <v>0</v>
      </c>
      <c r="R3313">
        <f t="shared" si="522"/>
        <v>12515.258599999997</v>
      </c>
    </row>
    <row r="3314" spans="1:18" x14ac:dyDescent="0.3">
      <c r="A3314" t="s">
        <v>33</v>
      </c>
      <c r="B3314" t="s">
        <v>34</v>
      </c>
      <c r="C3314">
        <v>31</v>
      </c>
      <c r="D3314">
        <v>1</v>
      </c>
      <c r="E3314">
        <v>0</v>
      </c>
      <c r="F3314">
        <v>20251129</v>
      </c>
      <c r="G3314">
        <v>20260101</v>
      </c>
      <c r="H3314">
        <v>1039915.2372</v>
      </c>
      <c r="I3314">
        <f t="shared" si="513"/>
        <v>32</v>
      </c>
      <c r="J3314">
        <f t="shared" si="514"/>
        <v>32497.351162499999</v>
      </c>
      <c r="K3314">
        <f t="shared" si="515"/>
        <v>850991.70400554361</v>
      </c>
      <c r="L3314">
        <f t="shared" si="516"/>
        <v>32497.351162499999</v>
      </c>
      <c r="M3314">
        <f t="shared" si="517"/>
        <v>0</v>
      </c>
      <c r="N3314">
        <f t="shared" si="518"/>
        <v>883489.05516804359</v>
      </c>
      <c r="O3314">
        <f t="shared" si="519"/>
        <v>1001664.0665207038</v>
      </c>
      <c r="P3314">
        <f t="shared" si="520"/>
        <v>38251.170679296098</v>
      </c>
      <c r="Q3314">
        <f t="shared" si="521"/>
        <v>0</v>
      </c>
      <c r="R3314">
        <f t="shared" si="522"/>
        <v>1039915.2372</v>
      </c>
    </row>
    <row r="3315" spans="1:18" x14ac:dyDescent="0.3">
      <c r="A3315" t="s">
        <v>35</v>
      </c>
      <c r="B3315" t="s">
        <v>36</v>
      </c>
      <c r="C3315">
        <v>21</v>
      </c>
      <c r="D3315">
        <v>5</v>
      </c>
      <c r="E3315">
        <v>0</v>
      </c>
      <c r="F3315">
        <v>20251211</v>
      </c>
      <c r="G3315">
        <v>20260105</v>
      </c>
      <c r="H3315">
        <v>1548</v>
      </c>
      <c r="I3315">
        <f t="shared" si="513"/>
        <v>26</v>
      </c>
      <c r="J3315">
        <f t="shared" si="514"/>
        <v>59.53846153846154</v>
      </c>
      <c r="K3315">
        <f t="shared" si="515"/>
        <v>1056.1669475546275</v>
      </c>
      <c r="L3315">
        <f t="shared" si="516"/>
        <v>297.69230769230768</v>
      </c>
      <c r="M3315">
        <f t="shared" si="517"/>
        <v>0</v>
      </c>
      <c r="N3315">
        <f t="shared" si="518"/>
        <v>1353.8592552469352</v>
      </c>
      <c r="O3315">
        <f t="shared" si="519"/>
        <v>1207.6192030140976</v>
      </c>
      <c r="P3315">
        <f t="shared" si="520"/>
        <v>340.38079698590258</v>
      </c>
      <c r="Q3315">
        <f t="shared" si="521"/>
        <v>0</v>
      </c>
      <c r="R3315">
        <f t="shared" si="522"/>
        <v>1548.0000000000002</v>
      </c>
    </row>
    <row r="3316" spans="1:18" x14ac:dyDescent="0.3">
      <c r="A3316" t="s">
        <v>0</v>
      </c>
      <c r="B3316" t="s">
        <v>0</v>
      </c>
      <c r="C3316">
        <v>31</v>
      </c>
      <c r="D3316">
        <v>2</v>
      </c>
      <c r="E3316">
        <v>0</v>
      </c>
      <c r="F3316">
        <v>20251118</v>
      </c>
      <c r="G3316">
        <v>20260102</v>
      </c>
      <c r="H3316">
        <v>42.031100000000002</v>
      </c>
      <c r="I3316">
        <f t="shared" si="513"/>
        <v>33</v>
      </c>
      <c r="J3316">
        <f t="shared" si="514"/>
        <v>1.273669696969697</v>
      </c>
      <c r="K3316">
        <f t="shared" si="515"/>
        <v>33.352944378285272</v>
      </c>
      <c r="L3316">
        <f t="shared" si="516"/>
        <v>2.547339393939394</v>
      </c>
      <c r="M3316">
        <f t="shared" si="517"/>
        <v>0</v>
      </c>
      <c r="N3316">
        <f t="shared" si="518"/>
        <v>35.900283772224668</v>
      </c>
      <c r="O3316">
        <f t="shared" si="519"/>
        <v>39.048742604723863</v>
      </c>
      <c r="P3316">
        <f t="shared" si="520"/>
        <v>2.9823573952761353</v>
      </c>
      <c r="Q3316">
        <f t="shared" si="521"/>
        <v>0</v>
      </c>
      <c r="R3316">
        <f t="shared" si="522"/>
        <v>42.031099999999995</v>
      </c>
    </row>
    <row r="3317" spans="1:18" x14ac:dyDescent="0.3">
      <c r="A3317" t="s">
        <v>0</v>
      </c>
      <c r="B3317" t="s">
        <v>0</v>
      </c>
      <c r="C3317">
        <v>31</v>
      </c>
      <c r="D3317">
        <v>1</v>
      </c>
      <c r="E3317">
        <v>0</v>
      </c>
      <c r="F3317">
        <v>20251119</v>
      </c>
      <c r="G3317">
        <v>20260101</v>
      </c>
      <c r="H3317">
        <v>840.6617</v>
      </c>
      <c r="I3317">
        <f t="shared" si="513"/>
        <v>32</v>
      </c>
      <c r="J3317">
        <f t="shared" si="514"/>
        <v>26.270678125</v>
      </c>
      <c r="K3317">
        <f t="shared" si="515"/>
        <v>687.93696542174007</v>
      </c>
      <c r="L3317">
        <f t="shared" si="516"/>
        <v>26.270678125</v>
      </c>
      <c r="M3317">
        <f t="shared" si="517"/>
        <v>0</v>
      </c>
      <c r="N3317">
        <f t="shared" si="518"/>
        <v>714.20764354674009</v>
      </c>
      <c r="O3317">
        <f t="shared" si="519"/>
        <v>809.73966614575147</v>
      </c>
      <c r="P3317">
        <f t="shared" si="520"/>
        <v>30.922033854248461</v>
      </c>
      <c r="Q3317">
        <f t="shared" si="521"/>
        <v>0</v>
      </c>
      <c r="R3317">
        <f t="shared" si="522"/>
        <v>840.66169999999988</v>
      </c>
    </row>
    <row r="3318" spans="1:18" x14ac:dyDescent="0.3">
      <c r="A3318" t="s">
        <v>0</v>
      </c>
      <c r="B3318" t="s">
        <v>0</v>
      </c>
      <c r="C3318">
        <v>31</v>
      </c>
      <c r="D3318">
        <v>3</v>
      </c>
      <c r="E3318">
        <v>0</v>
      </c>
      <c r="F3318">
        <v>20251120</v>
      </c>
      <c r="G3318">
        <v>20260103</v>
      </c>
      <c r="H3318">
        <v>126.07850000000001</v>
      </c>
      <c r="I3318">
        <f t="shared" si="513"/>
        <v>34</v>
      </c>
      <c r="J3318">
        <f t="shared" si="514"/>
        <v>3.7081911764705886</v>
      </c>
      <c r="K3318">
        <f t="shared" si="515"/>
        <v>97.104527450977216</v>
      </c>
      <c r="L3318">
        <f t="shared" si="516"/>
        <v>11.124573529411766</v>
      </c>
      <c r="M3318">
        <f t="shared" si="517"/>
        <v>0</v>
      </c>
      <c r="N3318">
        <f t="shared" si="518"/>
        <v>108.22910098038898</v>
      </c>
      <c r="O3318">
        <f t="shared" si="519"/>
        <v>113.11923552286011</v>
      </c>
      <c r="P3318">
        <f t="shared" si="520"/>
        <v>12.959264477139893</v>
      </c>
      <c r="Q3318">
        <f t="shared" si="521"/>
        <v>0</v>
      </c>
      <c r="R3318">
        <f t="shared" si="522"/>
        <v>126.07850000000001</v>
      </c>
    </row>
    <row r="3319" spans="1:18" x14ac:dyDescent="0.3">
      <c r="A3319" t="s">
        <v>0</v>
      </c>
      <c r="B3319" t="s">
        <v>0</v>
      </c>
      <c r="C3319">
        <v>31</v>
      </c>
      <c r="D3319">
        <v>4</v>
      </c>
      <c r="E3319">
        <v>0</v>
      </c>
      <c r="F3319">
        <v>20251118</v>
      </c>
      <c r="G3319">
        <v>20260104</v>
      </c>
      <c r="H3319">
        <v>420.2518</v>
      </c>
      <c r="I3319">
        <f t="shared" si="513"/>
        <v>35</v>
      </c>
      <c r="J3319">
        <f t="shared" si="514"/>
        <v>12.007194285714286</v>
      </c>
      <c r="K3319">
        <f t="shared" si="515"/>
        <v>314.42632583903065</v>
      </c>
      <c r="L3319">
        <f t="shared" si="516"/>
        <v>48.028777142857145</v>
      </c>
      <c r="M3319">
        <f t="shared" si="517"/>
        <v>0</v>
      </c>
      <c r="N3319">
        <f t="shared" si="518"/>
        <v>362.45510298188782</v>
      </c>
      <c r="O3319">
        <f t="shared" si="519"/>
        <v>364.56440622341631</v>
      </c>
      <c r="P3319">
        <f t="shared" si="520"/>
        <v>55.687393776583669</v>
      </c>
      <c r="Q3319">
        <f t="shared" si="521"/>
        <v>0</v>
      </c>
      <c r="R3319">
        <f t="shared" si="522"/>
        <v>420.2518</v>
      </c>
    </row>
    <row r="3320" spans="1:18" x14ac:dyDescent="0.3">
      <c r="A3320" t="s">
        <v>0</v>
      </c>
      <c r="B3320" t="s">
        <v>0</v>
      </c>
      <c r="C3320">
        <v>31</v>
      </c>
      <c r="D3320">
        <v>3</v>
      </c>
      <c r="E3320">
        <v>0</v>
      </c>
      <c r="F3320">
        <v>20251125</v>
      </c>
      <c r="G3320">
        <v>20260103</v>
      </c>
      <c r="H3320">
        <v>252.16890000000001</v>
      </c>
      <c r="I3320">
        <f t="shared" si="513"/>
        <v>34</v>
      </c>
      <c r="J3320">
        <f t="shared" si="514"/>
        <v>7.4167323529411764</v>
      </c>
      <c r="K3320">
        <f t="shared" si="515"/>
        <v>194.21822017499196</v>
      </c>
      <c r="L3320">
        <f t="shared" si="516"/>
        <v>22.250197058823531</v>
      </c>
      <c r="M3320">
        <f t="shared" si="517"/>
        <v>0</v>
      </c>
      <c r="N3320">
        <f t="shared" si="518"/>
        <v>216.4684172338155</v>
      </c>
      <c r="O3320">
        <f t="shared" si="519"/>
        <v>226.24914787723964</v>
      </c>
      <c r="P3320">
        <f t="shared" si="520"/>
        <v>25.919752122760364</v>
      </c>
      <c r="Q3320">
        <f t="shared" si="521"/>
        <v>0</v>
      </c>
      <c r="R3320">
        <f t="shared" si="522"/>
        <v>252.16890000000001</v>
      </c>
    </row>
    <row r="3321" spans="1:18" x14ac:dyDescent="0.3">
      <c r="A3321" t="s">
        <v>0</v>
      </c>
      <c r="B3321" t="s">
        <v>0</v>
      </c>
      <c r="C3321">
        <v>31</v>
      </c>
      <c r="D3321">
        <v>3</v>
      </c>
      <c r="E3321">
        <v>0</v>
      </c>
      <c r="F3321">
        <v>20251112</v>
      </c>
      <c r="G3321">
        <v>20260103</v>
      </c>
      <c r="H3321">
        <v>882.75720000000001</v>
      </c>
      <c r="I3321">
        <f t="shared" si="513"/>
        <v>34</v>
      </c>
      <c r="J3321">
        <f t="shared" si="514"/>
        <v>25.96344705882353</v>
      </c>
      <c r="K3321">
        <f t="shared" si="515"/>
        <v>679.89166082994154</v>
      </c>
      <c r="L3321">
        <f t="shared" si="516"/>
        <v>77.890341176470585</v>
      </c>
      <c r="M3321">
        <f t="shared" si="517"/>
        <v>0</v>
      </c>
      <c r="N3321">
        <f t="shared" si="518"/>
        <v>757.78200200641209</v>
      </c>
      <c r="O3321">
        <f t="shared" si="519"/>
        <v>792.02099974460771</v>
      </c>
      <c r="P3321">
        <f t="shared" si="520"/>
        <v>90.736200255392276</v>
      </c>
      <c r="Q3321">
        <f t="shared" si="521"/>
        <v>0</v>
      </c>
      <c r="R3321">
        <f t="shared" si="522"/>
        <v>882.75720000000001</v>
      </c>
    </row>
    <row r="3322" spans="1:18" x14ac:dyDescent="0.3">
      <c r="A3322" t="s">
        <v>0</v>
      </c>
      <c r="B3322" t="s">
        <v>0</v>
      </c>
      <c r="C3322">
        <v>31</v>
      </c>
      <c r="D3322">
        <v>6</v>
      </c>
      <c r="E3322">
        <v>0</v>
      </c>
      <c r="F3322">
        <v>20251117</v>
      </c>
      <c r="G3322">
        <v>20260106</v>
      </c>
      <c r="H3322">
        <v>840.40480000000002</v>
      </c>
      <c r="I3322">
        <f t="shared" si="513"/>
        <v>37</v>
      </c>
      <c r="J3322">
        <f t="shared" si="514"/>
        <v>22.713643243243244</v>
      </c>
      <c r="K3322">
        <f t="shared" si="515"/>
        <v>594.79069143475976</v>
      </c>
      <c r="L3322">
        <f t="shared" si="516"/>
        <v>136.28185945945947</v>
      </c>
      <c r="M3322">
        <f t="shared" si="517"/>
        <v>0</v>
      </c>
      <c r="N3322">
        <f t="shared" si="518"/>
        <v>731.07255089421926</v>
      </c>
      <c r="O3322">
        <f t="shared" si="519"/>
        <v>683.74192337774934</v>
      </c>
      <c r="P3322">
        <f t="shared" si="520"/>
        <v>156.66287662225068</v>
      </c>
      <c r="Q3322">
        <f t="shared" si="521"/>
        <v>0</v>
      </c>
      <c r="R3322">
        <f t="shared" si="522"/>
        <v>840.40480000000002</v>
      </c>
    </row>
    <row r="3323" spans="1:18" x14ac:dyDescent="0.3">
      <c r="A3323" t="s">
        <v>0</v>
      </c>
      <c r="B3323" t="s">
        <v>0</v>
      </c>
      <c r="C3323">
        <v>31</v>
      </c>
      <c r="D3323">
        <v>3</v>
      </c>
      <c r="E3323">
        <v>0</v>
      </c>
      <c r="F3323">
        <v>20251119</v>
      </c>
      <c r="G3323">
        <v>20260103</v>
      </c>
      <c r="H3323">
        <v>84.056299999999993</v>
      </c>
      <c r="I3323">
        <f t="shared" si="513"/>
        <v>34</v>
      </c>
      <c r="J3323">
        <f t="shared" si="514"/>
        <v>2.4722441176470586</v>
      </c>
      <c r="K3323">
        <f t="shared" si="515"/>
        <v>64.739406724997309</v>
      </c>
      <c r="L3323">
        <f t="shared" si="516"/>
        <v>7.4167323529411764</v>
      </c>
      <c r="M3323">
        <f t="shared" si="517"/>
        <v>0</v>
      </c>
      <c r="N3323">
        <f t="shared" si="518"/>
        <v>72.156139077938491</v>
      </c>
      <c r="O3323">
        <f t="shared" si="519"/>
        <v>75.416382625746536</v>
      </c>
      <c r="P3323">
        <f t="shared" si="520"/>
        <v>8.6399173742534536</v>
      </c>
      <c r="Q3323">
        <f t="shared" si="521"/>
        <v>0</v>
      </c>
      <c r="R3323">
        <f t="shared" si="522"/>
        <v>84.056299999999993</v>
      </c>
    </row>
    <row r="3324" spans="1:18" x14ac:dyDescent="0.3">
      <c r="A3324" t="s">
        <v>33</v>
      </c>
      <c r="B3324" t="s">
        <v>34</v>
      </c>
      <c r="C3324">
        <v>31</v>
      </c>
      <c r="D3324">
        <v>4</v>
      </c>
      <c r="E3324">
        <v>0</v>
      </c>
      <c r="F3324">
        <v>20251201</v>
      </c>
      <c r="G3324">
        <v>20260104</v>
      </c>
      <c r="H3324">
        <v>108109.0998</v>
      </c>
      <c r="I3324">
        <f t="shared" si="513"/>
        <v>35</v>
      </c>
      <c r="J3324">
        <f t="shared" si="514"/>
        <v>3088.8314228571426</v>
      </c>
      <c r="K3324">
        <f t="shared" si="515"/>
        <v>80885.666735702442</v>
      </c>
      <c r="L3324">
        <f t="shared" si="516"/>
        <v>12355.32569142857</v>
      </c>
      <c r="M3324">
        <f t="shared" si="517"/>
        <v>0</v>
      </c>
      <c r="N3324">
        <f t="shared" si="518"/>
        <v>93240.992427131016</v>
      </c>
      <c r="O3324">
        <f t="shared" si="519"/>
        <v>93783.607294329384</v>
      </c>
      <c r="P3324">
        <f t="shared" si="520"/>
        <v>14325.492505670609</v>
      </c>
      <c r="Q3324">
        <f t="shared" si="521"/>
        <v>0</v>
      </c>
      <c r="R3324">
        <f t="shared" si="522"/>
        <v>108109.0998</v>
      </c>
    </row>
    <row r="3325" spans="1:18" x14ac:dyDescent="0.3">
      <c r="A3325" t="s">
        <v>0</v>
      </c>
      <c r="B3325" t="s">
        <v>0</v>
      </c>
      <c r="C3325">
        <v>31</v>
      </c>
      <c r="D3325">
        <v>1</v>
      </c>
      <c r="E3325">
        <v>0</v>
      </c>
      <c r="F3325">
        <v>20251201</v>
      </c>
      <c r="G3325">
        <v>20260101</v>
      </c>
      <c r="H3325">
        <v>924.9674</v>
      </c>
      <c r="I3325">
        <f t="shared" si="513"/>
        <v>32</v>
      </c>
      <c r="J3325">
        <f t="shared" si="514"/>
        <v>28.90523125</v>
      </c>
      <c r="K3325">
        <f t="shared" si="515"/>
        <v>756.92667605772556</v>
      </c>
      <c r="L3325">
        <f t="shared" si="516"/>
        <v>28.90523125</v>
      </c>
      <c r="M3325">
        <f t="shared" si="517"/>
        <v>0</v>
      </c>
      <c r="N3325">
        <f t="shared" si="518"/>
        <v>785.8319073077256</v>
      </c>
      <c r="O3325">
        <f t="shared" si="519"/>
        <v>890.94435213559007</v>
      </c>
      <c r="P3325">
        <f t="shared" si="520"/>
        <v>34.023047864409875</v>
      </c>
      <c r="Q3325">
        <f t="shared" si="521"/>
        <v>0</v>
      </c>
      <c r="R3325">
        <f t="shared" si="522"/>
        <v>924.9674</v>
      </c>
    </row>
    <row r="3326" spans="1:18" x14ac:dyDescent="0.3">
      <c r="A3326" t="s">
        <v>37</v>
      </c>
      <c r="B3326" t="s">
        <v>38</v>
      </c>
      <c r="C3326">
        <v>23</v>
      </c>
      <c r="D3326">
        <v>9</v>
      </c>
      <c r="E3326">
        <v>0</v>
      </c>
      <c r="F3326">
        <v>20251209</v>
      </c>
      <c r="G3326">
        <v>20260109</v>
      </c>
      <c r="H3326">
        <v>10579.8866</v>
      </c>
      <c r="I3326">
        <f t="shared" si="513"/>
        <v>32</v>
      </c>
      <c r="J3326">
        <f t="shared" si="514"/>
        <v>330.62145624999999</v>
      </c>
      <c r="K3326">
        <f t="shared" si="515"/>
        <v>6423.5415786172543</v>
      </c>
      <c r="L3326">
        <f t="shared" si="516"/>
        <v>2975.5931062499999</v>
      </c>
      <c r="M3326">
        <f t="shared" si="517"/>
        <v>0</v>
      </c>
      <c r="N3326">
        <f t="shared" si="518"/>
        <v>9399.1346848672547</v>
      </c>
      <c r="O3326">
        <f t="shared" si="519"/>
        <v>7230.4891621111346</v>
      </c>
      <c r="P3326">
        <f t="shared" si="520"/>
        <v>3349.3974378888656</v>
      </c>
      <c r="Q3326">
        <f t="shared" si="521"/>
        <v>0</v>
      </c>
      <c r="R3326">
        <f t="shared" si="522"/>
        <v>10579.8866</v>
      </c>
    </row>
    <row r="3327" spans="1:18" x14ac:dyDescent="0.3">
      <c r="A3327" t="s">
        <v>39</v>
      </c>
      <c r="B3327" t="s">
        <v>40</v>
      </c>
      <c r="C3327">
        <v>7</v>
      </c>
      <c r="D3327">
        <v>6</v>
      </c>
      <c r="E3327">
        <v>0</v>
      </c>
      <c r="F3327">
        <v>20251225</v>
      </c>
      <c r="G3327">
        <v>20260106</v>
      </c>
      <c r="H3327">
        <v>2727.2046999999998</v>
      </c>
      <c r="I3327">
        <f t="shared" si="513"/>
        <v>13</v>
      </c>
      <c r="J3327">
        <f t="shared" si="514"/>
        <v>209.7849769230769</v>
      </c>
      <c r="K3327">
        <f t="shared" si="515"/>
        <v>1240.4752210833906</v>
      </c>
      <c r="L3327">
        <f t="shared" si="516"/>
        <v>1258.7098615384614</v>
      </c>
      <c r="M3327">
        <f t="shared" si="517"/>
        <v>0</v>
      </c>
      <c r="N3327">
        <f t="shared" si="518"/>
        <v>2499.185082621852</v>
      </c>
      <c r="O3327">
        <f t="shared" si="519"/>
        <v>1353.6531874714472</v>
      </c>
      <c r="P3327">
        <f t="shared" si="520"/>
        <v>1373.5515125285526</v>
      </c>
      <c r="Q3327">
        <f t="shared" si="521"/>
        <v>0</v>
      </c>
      <c r="R3327">
        <f t="shared" si="522"/>
        <v>2727.2046999999998</v>
      </c>
    </row>
    <row r="3328" spans="1:18" x14ac:dyDescent="0.3">
      <c r="A3328" t="s">
        <v>33</v>
      </c>
      <c r="B3328" t="s">
        <v>34</v>
      </c>
      <c r="C3328">
        <v>31</v>
      </c>
      <c r="D3328">
        <v>5</v>
      </c>
      <c r="E3328">
        <v>0</v>
      </c>
      <c r="F3328">
        <v>20251129</v>
      </c>
      <c r="G3328">
        <v>20260105</v>
      </c>
      <c r="H3328">
        <v>298659.02730000002</v>
      </c>
      <c r="I3328">
        <f t="shared" si="513"/>
        <v>36</v>
      </c>
      <c r="J3328">
        <f t="shared" si="514"/>
        <v>8296.0840916666675</v>
      </c>
      <c r="K3328">
        <f t="shared" si="515"/>
        <v>217245.35955063932</v>
      </c>
      <c r="L3328">
        <f t="shared" si="516"/>
        <v>41480.420458333334</v>
      </c>
      <c r="M3328">
        <f t="shared" si="517"/>
        <v>0</v>
      </c>
      <c r="N3328">
        <f t="shared" si="518"/>
        <v>258725.78000897265</v>
      </c>
      <c r="O3328">
        <f t="shared" si="519"/>
        <v>250776.2765913106</v>
      </c>
      <c r="P3328">
        <f t="shared" si="520"/>
        <v>47882.750708689404</v>
      </c>
      <c r="Q3328">
        <f t="shared" si="521"/>
        <v>0</v>
      </c>
      <c r="R3328">
        <f t="shared" si="522"/>
        <v>298659.02730000002</v>
      </c>
    </row>
    <row r="3329" spans="1:18" x14ac:dyDescent="0.3">
      <c r="A3329" t="s">
        <v>33</v>
      </c>
      <c r="B3329" t="s">
        <v>34</v>
      </c>
      <c r="C3329">
        <v>31</v>
      </c>
      <c r="D3329">
        <v>4</v>
      </c>
      <c r="E3329">
        <v>0</v>
      </c>
      <c r="F3329">
        <v>20251129</v>
      </c>
      <c r="G3329">
        <v>20260104</v>
      </c>
      <c r="H3329">
        <v>178682.65330000001</v>
      </c>
      <c r="I3329">
        <f t="shared" si="513"/>
        <v>35</v>
      </c>
      <c r="J3329">
        <f t="shared" si="514"/>
        <v>5105.2186657142856</v>
      </c>
      <c r="K3329">
        <f t="shared" si="515"/>
        <v>133687.7799649837</v>
      </c>
      <c r="L3329">
        <f t="shared" si="516"/>
        <v>20420.874662857143</v>
      </c>
      <c r="M3329">
        <f t="shared" si="517"/>
        <v>0</v>
      </c>
      <c r="N3329">
        <f t="shared" si="518"/>
        <v>154108.65462784085</v>
      </c>
      <c r="O3329">
        <f t="shared" si="519"/>
        <v>155005.48814481951</v>
      </c>
      <c r="P3329">
        <f t="shared" si="520"/>
        <v>23677.165155180483</v>
      </c>
      <c r="Q3329">
        <f t="shared" si="521"/>
        <v>0</v>
      </c>
      <c r="R3329">
        <f t="shared" si="522"/>
        <v>178682.65330000001</v>
      </c>
    </row>
    <row r="3330" spans="1:18" x14ac:dyDescent="0.3">
      <c r="A3330" t="s">
        <v>33</v>
      </c>
      <c r="B3330" t="s">
        <v>34</v>
      </c>
      <c r="C3330">
        <v>31</v>
      </c>
      <c r="D3330">
        <v>3</v>
      </c>
      <c r="E3330">
        <v>0</v>
      </c>
      <c r="F3330">
        <v>20251126</v>
      </c>
      <c r="G3330">
        <v>20260103</v>
      </c>
      <c r="H3330">
        <v>292277.47139999998</v>
      </c>
      <c r="I3330">
        <f t="shared" si="513"/>
        <v>34</v>
      </c>
      <c r="J3330">
        <f t="shared" si="514"/>
        <v>8596.3962176470577</v>
      </c>
      <c r="K3330">
        <f t="shared" si="515"/>
        <v>225109.48135378753</v>
      </c>
      <c r="L3330">
        <f t="shared" si="516"/>
        <v>25789.188652941171</v>
      </c>
      <c r="M3330">
        <f t="shared" si="517"/>
        <v>0</v>
      </c>
      <c r="N3330">
        <f t="shared" si="518"/>
        <v>250898.6700067287</v>
      </c>
      <c r="O3330">
        <f t="shared" si="519"/>
        <v>262235.06882872659</v>
      </c>
      <c r="P3330">
        <f t="shared" si="520"/>
        <v>30042.402571273382</v>
      </c>
      <c r="Q3330">
        <f t="shared" si="521"/>
        <v>0</v>
      </c>
      <c r="R3330">
        <f t="shared" si="522"/>
        <v>292277.47139999998</v>
      </c>
    </row>
    <row r="3331" spans="1:18" x14ac:dyDescent="0.3">
      <c r="A3331" t="s">
        <v>33</v>
      </c>
      <c r="B3331" t="s">
        <v>34</v>
      </c>
      <c r="C3331">
        <v>31</v>
      </c>
      <c r="D3331">
        <v>1</v>
      </c>
      <c r="E3331">
        <v>0</v>
      </c>
      <c r="F3331">
        <v>20251128</v>
      </c>
      <c r="G3331">
        <v>20260101</v>
      </c>
      <c r="H3331">
        <v>1830970.3066</v>
      </c>
      <c r="I3331">
        <f t="shared" si="513"/>
        <v>32</v>
      </c>
      <c r="J3331">
        <f t="shared" si="514"/>
        <v>57217.82208125</v>
      </c>
      <c r="K3331">
        <f t="shared" si="515"/>
        <v>1498334.1771127637</v>
      </c>
      <c r="L3331">
        <f t="shared" si="516"/>
        <v>57217.82208125</v>
      </c>
      <c r="M3331">
        <f t="shared" si="517"/>
        <v>0</v>
      </c>
      <c r="N3331">
        <f t="shared" si="518"/>
        <v>1555551.9991940137</v>
      </c>
      <c r="O3331">
        <f t="shared" si="519"/>
        <v>1763621.7812576313</v>
      </c>
      <c r="P3331">
        <f t="shared" si="520"/>
        <v>67348.525342368855</v>
      </c>
      <c r="Q3331">
        <f t="shared" si="521"/>
        <v>0</v>
      </c>
      <c r="R3331">
        <f t="shared" si="522"/>
        <v>1830970.3066</v>
      </c>
    </row>
    <row r="3332" spans="1:18" x14ac:dyDescent="0.3">
      <c r="A3332" t="s">
        <v>33</v>
      </c>
      <c r="B3332" t="s">
        <v>34</v>
      </c>
      <c r="C3332">
        <v>31</v>
      </c>
      <c r="D3332">
        <v>7</v>
      </c>
      <c r="E3332">
        <v>0</v>
      </c>
      <c r="F3332">
        <v>20251128</v>
      </c>
      <c r="G3332">
        <v>20260107</v>
      </c>
      <c r="H3332">
        <v>173253.52530000001</v>
      </c>
      <c r="I3332">
        <f t="shared" si="513"/>
        <v>38</v>
      </c>
      <c r="J3332">
        <f t="shared" si="514"/>
        <v>4559.3032973684212</v>
      </c>
      <c r="K3332">
        <f t="shared" si="515"/>
        <v>119392.17023271891</v>
      </c>
      <c r="L3332">
        <f t="shared" si="516"/>
        <v>31915.123081578949</v>
      </c>
      <c r="M3332">
        <f t="shared" si="517"/>
        <v>0</v>
      </c>
      <c r="N3332">
        <f t="shared" si="518"/>
        <v>151307.29331429786</v>
      </c>
      <c r="O3332">
        <f t="shared" si="519"/>
        <v>136709.30153425474</v>
      </c>
      <c r="P3332">
        <f t="shared" si="520"/>
        <v>36544.223765745264</v>
      </c>
      <c r="Q3332">
        <f t="shared" si="521"/>
        <v>0</v>
      </c>
      <c r="R3332">
        <f t="shared" si="522"/>
        <v>173253.52530000001</v>
      </c>
    </row>
    <row r="3333" spans="1:18" x14ac:dyDescent="0.3">
      <c r="A3333" t="s">
        <v>0</v>
      </c>
      <c r="B3333" t="s">
        <v>0</v>
      </c>
      <c r="C3333">
        <v>31</v>
      </c>
      <c r="D3333">
        <v>1</v>
      </c>
      <c r="E3333">
        <v>0</v>
      </c>
      <c r="F3333">
        <v>20251129</v>
      </c>
      <c r="G3333">
        <v>20260101</v>
      </c>
      <c r="H3333">
        <v>1009.0549</v>
      </c>
      <c r="I3333">
        <f t="shared" si="513"/>
        <v>32</v>
      </c>
      <c r="J3333">
        <f t="shared" si="514"/>
        <v>31.532965624999999</v>
      </c>
      <c r="K3333">
        <f t="shared" si="515"/>
        <v>825.73782753506839</v>
      </c>
      <c r="L3333">
        <f t="shared" si="516"/>
        <v>31.532965624999999</v>
      </c>
      <c r="M3333">
        <f t="shared" si="517"/>
        <v>0</v>
      </c>
      <c r="N3333">
        <f t="shared" si="518"/>
        <v>857.27079316006837</v>
      </c>
      <c r="O3333">
        <f t="shared" si="519"/>
        <v>971.93886416942109</v>
      </c>
      <c r="P3333">
        <f t="shared" si="520"/>
        <v>37.116035830578809</v>
      </c>
      <c r="Q3333">
        <f t="shared" si="521"/>
        <v>0</v>
      </c>
      <c r="R3333">
        <f t="shared" si="522"/>
        <v>1009.0548999999999</v>
      </c>
    </row>
    <row r="3334" spans="1:18" x14ac:dyDescent="0.3">
      <c r="A3334" t="s">
        <v>39</v>
      </c>
      <c r="B3334" t="s">
        <v>40</v>
      </c>
      <c r="C3334">
        <v>31</v>
      </c>
      <c r="D3334">
        <v>5</v>
      </c>
      <c r="E3334">
        <v>0</v>
      </c>
      <c r="F3334">
        <v>20251201</v>
      </c>
      <c r="G3334">
        <v>20260105</v>
      </c>
      <c r="H3334">
        <v>8784.0889999999999</v>
      </c>
      <c r="I3334">
        <f t="shared" si="513"/>
        <v>36</v>
      </c>
      <c r="J3334">
        <f t="shared" si="514"/>
        <v>244.00247222222222</v>
      </c>
      <c r="K3334">
        <f t="shared" si="515"/>
        <v>6389.5693707357614</v>
      </c>
      <c r="L3334">
        <f t="shared" si="516"/>
        <v>1220.0123611111112</v>
      </c>
      <c r="M3334">
        <f t="shared" si="517"/>
        <v>0</v>
      </c>
      <c r="N3334">
        <f t="shared" si="518"/>
        <v>7609.5817318468726</v>
      </c>
      <c r="O3334">
        <f t="shared" si="519"/>
        <v>7375.7728088157101</v>
      </c>
      <c r="P3334">
        <f t="shared" si="520"/>
        <v>1408.3161911842899</v>
      </c>
      <c r="Q3334">
        <f t="shared" si="521"/>
        <v>0</v>
      </c>
      <c r="R3334">
        <f t="shared" si="522"/>
        <v>8784.0889999999999</v>
      </c>
    </row>
    <row r="3335" spans="1:18" x14ac:dyDescent="0.3">
      <c r="A3335" t="s">
        <v>37</v>
      </c>
      <c r="B3335" t="s">
        <v>38</v>
      </c>
      <c r="C3335">
        <v>31</v>
      </c>
      <c r="D3335">
        <v>4</v>
      </c>
      <c r="E3335">
        <v>0</v>
      </c>
      <c r="F3335">
        <v>20251126</v>
      </c>
      <c r="G3335">
        <v>20260104</v>
      </c>
      <c r="H3335">
        <v>8715.1769000000004</v>
      </c>
      <c r="I3335">
        <f t="shared" si="513"/>
        <v>35</v>
      </c>
      <c r="J3335">
        <f t="shared" si="514"/>
        <v>249.00505428571429</v>
      </c>
      <c r="K3335">
        <f t="shared" si="515"/>
        <v>6520.569457892132</v>
      </c>
      <c r="L3335">
        <f t="shared" si="516"/>
        <v>996.02021714285718</v>
      </c>
      <c r="M3335">
        <f t="shared" si="517"/>
        <v>0</v>
      </c>
      <c r="N3335">
        <f t="shared" si="518"/>
        <v>7516.5896750349893</v>
      </c>
      <c r="O3335">
        <f t="shared" si="519"/>
        <v>7560.3323809214717</v>
      </c>
      <c r="P3335">
        <f t="shared" si="520"/>
        <v>1154.8445190785283</v>
      </c>
      <c r="Q3335">
        <f t="shared" si="521"/>
        <v>0</v>
      </c>
      <c r="R3335">
        <f t="shared" si="522"/>
        <v>8715.1769000000004</v>
      </c>
    </row>
    <row r="3336" spans="1:18" x14ac:dyDescent="0.3">
      <c r="A3336" t="s">
        <v>37</v>
      </c>
      <c r="B3336" t="s">
        <v>38</v>
      </c>
      <c r="C3336">
        <v>31</v>
      </c>
      <c r="D3336">
        <v>7</v>
      </c>
      <c r="E3336">
        <v>0</v>
      </c>
      <c r="F3336">
        <v>20251126</v>
      </c>
      <c r="G3336">
        <v>20260107</v>
      </c>
      <c r="H3336">
        <v>5866.6463999999996</v>
      </c>
      <c r="I3336">
        <f t="shared" si="513"/>
        <v>38</v>
      </c>
      <c r="J3336">
        <f t="shared" si="514"/>
        <v>154.38543157894736</v>
      </c>
      <c r="K3336">
        <f t="shared" si="515"/>
        <v>4042.8132384095711</v>
      </c>
      <c r="L3336">
        <f t="shared" si="516"/>
        <v>1080.6980210526315</v>
      </c>
      <c r="M3336">
        <f t="shared" si="517"/>
        <v>0</v>
      </c>
      <c r="N3336">
        <f t="shared" si="518"/>
        <v>5123.5112594622024</v>
      </c>
      <c r="O3336">
        <f t="shared" si="519"/>
        <v>4629.1994942307247</v>
      </c>
      <c r="P3336">
        <f t="shared" si="520"/>
        <v>1237.4469057692752</v>
      </c>
      <c r="Q3336">
        <f t="shared" si="521"/>
        <v>0</v>
      </c>
      <c r="R3336">
        <f t="shared" si="522"/>
        <v>5866.6463999999996</v>
      </c>
    </row>
    <row r="3337" spans="1:18" x14ac:dyDescent="0.3">
      <c r="A3337" t="s">
        <v>0</v>
      </c>
      <c r="B3337" t="s">
        <v>0</v>
      </c>
      <c r="C3337">
        <v>31</v>
      </c>
      <c r="D3337">
        <v>4</v>
      </c>
      <c r="E3337">
        <v>0</v>
      </c>
      <c r="F3337">
        <v>20251128</v>
      </c>
      <c r="G3337">
        <v>20260104</v>
      </c>
      <c r="H3337">
        <v>210.15559999999999</v>
      </c>
      <c r="I3337">
        <f t="shared" si="513"/>
        <v>35</v>
      </c>
      <c r="J3337">
        <f t="shared" si="514"/>
        <v>6.0044457142857137</v>
      </c>
      <c r="K3337">
        <f t="shared" si="515"/>
        <v>157.23538403047169</v>
      </c>
      <c r="L3337">
        <f t="shared" si="516"/>
        <v>24.017782857142855</v>
      </c>
      <c r="M3337">
        <f t="shared" si="517"/>
        <v>0</v>
      </c>
      <c r="N3337">
        <f t="shared" si="518"/>
        <v>181.25316688761455</v>
      </c>
      <c r="O3337">
        <f t="shared" si="519"/>
        <v>182.3079675768808</v>
      </c>
      <c r="P3337">
        <f t="shared" si="520"/>
        <v>27.847632423119201</v>
      </c>
      <c r="Q3337">
        <f t="shared" si="521"/>
        <v>0</v>
      </c>
      <c r="R3337">
        <f t="shared" si="522"/>
        <v>210.15559999999999</v>
      </c>
    </row>
    <row r="3338" spans="1:18" x14ac:dyDescent="0.3">
      <c r="A3338" t="s">
        <v>37</v>
      </c>
      <c r="B3338" t="s">
        <v>38</v>
      </c>
      <c r="C3338">
        <v>31</v>
      </c>
      <c r="D3338">
        <v>6</v>
      </c>
      <c r="E3338">
        <v>0</v>
      </c>
      <c r="F3338">
        <v>20251126</v>
      </c>
      <c r="G3338">
        <v>20260106</v>
      </c>
      <c r="H3338">
        <v>666.30529999999999</v>
      </c>
      <c r="I3338">
        <f t="shared" si="513"/>
        <v>37</v>
      </c>
      <c r="J3338">
        <f t="shared" si="514"/>
        <v>18.008251351351351</v>
      </c>
      <c r="K3338">
        <f t="shared" si="515"/>
        <v>471.57297304066452</v>
      </c>
      <c r="L3338">
        <f t="shared" si="516"/>
        <v>108.04950810810811</v>
      </c>
      <c r="M3338">
        <f t="shared" si="517"/>
        <v>0</v>
      </c>
      <c r="N3338">
        <f t="shared" si="518"/>
        <v>579.62248114877264</v>
      </c>
      <c r="O3338">
        <f t="shared" si="519"/>
        <v>542.09693635589451</v>
      </c>
      <c r="P3338">
        <f t="shared" si="520"/>
        <v>124.20836364410546</v>
      </c>
      <c r="Q3338">
        <f t="shared" si="521"/>
        <v>0</v>
      </c>
      <c r="R3338">
        <f t="shared" si="522"/>
        <v>666.30529999999999</v>
      </c>
    </row>
    <row r="3339" spans="1:18" x14ac:dyDescent="0.3">
      <c r="A3339" t="s">
        <v>37</v>
      </c>
      <c r="B3339" t="s">
        <v>45</v>
      </c>
      <c r="C3339">
        <v>31</v>
      </c>
      <c r="D3339">
        <v>3</v>
      </c>
      <c r="E3339">
        <v>0</v>
      </c>
      <c r="F3339">
        <v>20251127</v>
      </c>
      <c r="G3339">
        <v>20260103</v>
      </c>
      <c r="H3339">
        <v>61.9435</v>
      </c>
      <c r="I3339">
        <f t="shared" ref="I3339:I3402" si="523">IF(C3339&lt;0,0,C3339)+D3339+E3339</f>
        <v>34</v>
      </c>
      <c r="J3339">
        <f t="shared" ref="J3339:J3402" si="524">H3339/I3339</f>
        <v>1.8218676470588235</v>
      </c>
      <c r="K3339">
        <f t="shared" ref="K3339:K3402" si="525">IF(C3339&lt;0,0,C3339)*$J3339*$B$6</f>
        <v>47.708326924571651</v>
      </c>
      <c r="L3339">
        <f t="shared" ref="L3339:L3402" si="526">IF(D3339&lt;0,0,D3339)*$J3339*$C$6</f>
        <v>5.4656029411764706</v>
      </c>
      <c r="M3339">
        <f t="shared" ref="M3339:M3402" si="527">IF(E3339&lt;0,0,E3339)*$J3339*$D$6</f>
        <v>0</v>
      </c>
      <c r="N3339">
        <f t="shared" ref="N3339:N3402" si="528">K3339+L3339+M3339</f>
        <v>53.173929865748121</v>
      </c>
      <c r="O3339">
        <f t="shared" ref="O3339:O3402" si="529">K3339/$N3339*$H3339</f>
        <v>55.576496909546712</v>
      </c>
      <c r="P3339">
        <f t="shared" ref="P3339:P3402" si="530">L3339/$N3339*$H3339</f>
        <v>6.3670030904532888</v>
      </c>
      <c r="Q3339">
        <f t="shared" ref="Q3339:Q3402" si="531">M3339/$N3339*$H3339</f>
        <v>0</v>
      </c>
      <c r="R3339">
        <f t="shared" ref="R3339:R3402" si="532">O3339+P3339+Q3339</f>
        <v>61.9435</v>
      </c>
    </row>
    <row r="3340" spans="1:18" x14ac:dyDescent="0.3">
      <c r="A3340" t="s">
        <v>39</v>
      </c>
      <c r="B3340" t="s">
        <v>40</v>
      </c>
      <c r="C3340">
        <v>24</v>
      </c>
      <c r="D3340">
        <v>4</v>
      </c>
      <c r="E3340">
        <v>0</v>
      </c>
      <c r="F3340">
        <v>20251208</v>
      </c>
      <c r="G3340">
        <v>20260104</v>
      </c>
      <c r="H3340">
        <v>50111.284099999997</v>
      </c>
      <c r="I3340">
        <f t="shared" si="523"/>
        <v>28</v>
      </c>
      <c r="J3340">
        <f t="shared" si="524"/>
        <v>1789.6887178571428</v>
      </c>
      <c r="K3340">
        <f t="shared" si="525"/>
        <v>36283.102122935008</v>
      </c>
      <c r="L3340">
        <f t="shared" si="526"/>
        <v>7158.7548714285713</v>
      </c>
      <c r="M3340">
        <f t="shared" si="527"/>
        <v>0</v>
      </c>
      <c r="N3340">
        <f t="shared" si="528"/>
        <v>43441.856994363581</v>
      </c>
      <c r="O3340">
        <f t="shared" si="529"/>
        <v>41853.478748563</v>
      </c>
      <c r="P3340">
        <f t="shared" si="530"/>
        <v>8257.8053514369913</v>
      </c>
      <c r="Q3340">
        <f t="shared" si="531"/>
        <v>0</v>
      </c>
      <c r="R3340">
        <f t="shared" si="532"/>
        <v>50111.28409999999</v>
      </c>
    </row>
    <row r="3341" spans="1:18" x14ac:dyDescent="0.3">
      <c r="A3341" t="s">
        <v>35</v>
      </c>
      <c r="B3341" t="s">
        <v>36</v>
      </c>
      <c r="C3341">
        <v>22</v>
      </c>
      <c r="D3341">
        <v>5</v>
      </c>
      <c r="E3341">
        <v>0</v>
      </c>
      <c r="F3341">
        <v>20251210</v>
      </c>
      <c r="G3341">
        <v>20260105</v>
      </c>
      <c r="H3341">
        <v>2580</v>
      </c>
      <c r="I3341">
        <f t="shared" si="523"/>
        <v>27</v>
      </c>
      <c r="J3341">
        <f t="shared" si="524"/>
        <v>95.555555555555557</v>
      </c>
      <c r="K3341">
        <f t="shared" si="525"/>
        <v>1775.8009817790914</v>
      </c>
      <c r="L3341">
        <f t="shared" si="526"/>
        <v>477.77777777777777</v>
      </c>
      <c r="M3341">
        <f t="shared" si="527"/>
        <v>0</v>
      </c>
      <c r="N3341">
        <f t="shared" si="528"/>
        <v>2253.578759556869</v>
      </c>
      <c r="O3341">
        <f t="shared" si="529"/>
        <v>2033.0181554830367</v>
      </c>
      <c r="P3341">
        <f t="shared" si="530"/>
        <v>546.98184451696341</v>
      </c>
      <c r="Q3341">
        <f t="shared" si="531"/>
        <v>0</v>
      </c>
      <c r="R3341">
        <f t="shared" si="532"/>
        <v>2580</v>
      </c>
    </row>
    <row r="3342" spans="1:18" x14ac:dyDescent="0.3">
      <c r="A3342" t="s">
        <v>35</v>
      </c>
      <c r="B3342" t="s">
        <v>36</v>
      </c>
      <c r="C3342">
        <v>19</v>
      </c>
      <c r="D3342">
        <v>4</v>
      </c>
      <c r="E3342">
        <v>0</v>
      </c>
      <c r="F3342">
        <v>20251213</v>
      </c>
      <c r="G3342">
        <v>20260104</v>
      </c>
      <c r="H3342">
        <v>1548</v>
      </c>
      <c r="I3342">
        <f t="shared" si="523"/>
        <v>23</v>
      </c>
      <c r="J3342">
        <f t="shared" si="524"/>
        <v>67.304347826086953</v>
      </c>
      <c r="K3342">
        <f t="shared" si="525"/>
        <v>1080.2204391138425</v>
      </c>
      <c r="L3342">
        <f t="shared" si="526"/>
        <v>269.21739130434781</v>
      </c>
      <c r="M3342">
        <f t="shared" si="527"/>
        <v>0</v>
      </c>
      <c r="N3342">
        <f t="shared" si="528"/>
        <v>1349.4378304181903</v>
      </c>
      <c r="O3342">
        <f t="shared" si="529"/>
        <v>1239.1687872200973</v>
      </c>
      <c r="P3342">
        <f t="shared" si="530"/>
        <v>308.83121277990273</v>
      </c>
      <c r="Q3342">
        <f t="shared" si="531"/>
        <v>0</v>
      </c>
      <c r="R3342">
        <f t="shared" si="532"/>
        <v>1548</v>
      </c>
    </row>
    <row r="3343" spans="1:18" x14ac:dyDescent="0.3">
      <c r="A3343" t="s">
        <v>35</v>
      </c>
      <c r="B3343" t="s">
        <v>36</v>
      </c>
      <c r="C3343">
        <v>20</v>
      </c>
      <c r="D3343">
        <v>9</v>
      </c>
      <c r="E3343">
        <v>0</v>
      </c>
      <c r="F3343">
        <v>20251212</v>
      </c>
      <c r="G3343">
        <v>20260109</v>
      </c>
      <c r="H3343">
        <v>251.84280000000001</v>
      </c>
      <c r="I3343">
        <f t="shared" si="523"/>
        <v>29</v>
      </c>
      <c r="J3343">
        <f t="shared" si="524"/>
        <v>8.6842344827586206</v>
      </c>
      <c r="K3343">
        <f t="shared" si="525"/>
        <v>146.71590812298456</v>
      </c>
      <c r="L3343">
        <f t="shared" si="526"/>
        <v>78.158110344827591</v>
      </c>
      <c r="M3343">
        <f t="shared" si="527"/>
        <v>0</v>
      </c>
      <c r="N3343">
        <f t="shared" si="528"/>
        <v>224.87401846781216</v>
      </c>
      <c r="O3343">
        <f t="shared" si="529"/>
        <v>164.31131243169386</v>
      </c>
      <c r="P3343">
        <f t="shared" si="530"/>
        <v>87.531487568306147</v>
      </c>
      <c r="Q3343">
        <f t="shared" si="531"/>
        <v>0</v>
      </c>
      <c r="R3343">
        <f t="shared" si="532"/>
        <v>251.84280000000001</v>
      </c>
    </row>
    <row r="3344" spans="1:18" x14ac:dyDescent="0.3">
      <c r="A3344" t="s">
        <v>51</v>
      </c>
      <c r="B3344" t="s">
        <v>52</v>
      </c>
      <c r="C3344">
        <v>27</v>
      </c>
      <c r="D3344">
        <v>5</v>
      </c>
      <c r="E3344">
        <v>0</v>
      </c>
      <c r="F3344">
        <v>20251205</v>
      </c>
      <c r="G3344">
        <v>20260105</v>
      </c>
      <c r="H3344">
        <v>38027.423199999997</v>
      </c>
      <c r="I3344">
        <f t="shared" si="523"/>
        <v>32</v>
      </c>
      <c r="J3344">
        <f t="shared" si="524"/>
        <v>1188.3569749999999</v>
      </c>
      <c r="K3344">
        <f t="shared" si="525"/>
        <v>27103.560906284067</v>
      </c>
      <c r="L3344">
        <f t="shared" si="526"/>
        <v>5941.7848749999994</v>
      </c>
      <c r="M3344">
        <f t="shared" si="527"/>
        <v>0</v>
      </c>
      <c r="N3344">
        <f t="shared" si="528"/>
        <v>33045.345781284064</v>
      </c>
      <c r="O3344">
        <f t="shared" si="529"/>
        <v>31189.825872361926</v>
      </c>
      <c r="P3344">
        <f t="shared" si="530"/>
        <v>6837.5973276380755</v>
      </c>
      <c r="Q3344">
        <f t="shared" si="531"/>
        <v>0</v>
      </c>
      <c r="R3344">
        <f t="shared" si="532"/>
        <v>38027.423200000005</v>
      </c>
    </row>
    <row r="3345" spans="1:18" x14ac:dyDescent="0.3">
      <c r="A3345" t="s">
        <v>35</v>
      </c>
      <c r="B3345" t="s">
        <v>34</v>
      </c>
      <c r="C3345">
        <v>7</v>
      </c>
      <c r="D3345">
        <v>3</v>
      </c>
      <c r="E3345">
        <v>0</v>
      </c>
      <c r="F3345">
        <v>20251225</v>
      </c>
      <c r="G3345">
        <v>20260103</v>
      </c>
      <c r="H3345">
        <v>1876.5063</v>
      </c>
      <c r="I3345">
        <f t="shared" si="523"/>
        <v>10</v>
      </c>
      <c r="J3345">
        <f t="shared" si="524"/>
        <v>187.65063000000001</v>
      </c>
      <c r="K3345">
        <f t="shared" si="525"/>
        <v>1109.5930707232715</v>
      </c>
      <c r="L3345">
        <f t="shared" si="526"/>
        <v>562.95189000000005</v>
      </c>
      <c r="M3345">
        <f t="shared" si="527"/>
        <v>0</v>
      </c>
      <c r="N3345">
        <f t="shared" si="528"/>
        <v>1672.5449607232715</v>
      </c>
      <c r="O3345">
        <f t="shared" si="529"/>
        <v>1244.9042845151143</v>
      </c>
      <c r="P3345">
        <f t="shared" si="530"/>
        <v>631.60201548488556</v>
      </c>
      <c r="Q3345">
        <f t="shared" si="531"/>
        <v>0</v>
      </c>
      <c r="R3345">
        <f t="shared" si="532"/>
        <v>1876.5063</v>
      </c>
    </row>
    <row r="3346" spans="1:18" x14ac:dyDescent="0.3">
      <c r="A3346" t="s">
        <v>0</v>
      </c>
      <c r="B3346" t="s">
        <v>0</v>
      </c>
      <c r="C3346">
        <v>21</v>
      </c>
      <c r="D3346">
        <v>6</v>
      </c>
      <c r="E3346">
        <v>0</v>
      </c>
      <c r="F3346">
        <v>20251211</v>
      </c>
      <c r="G3346">
        <v>20260106</v>
      </c>
      <c r="H3346">
        <v>251.90809999999999</v>
      </c>
      <c r="I3346">
        <f t="shared" si="523"/>
        <v>27</v>
      </c>
      <c r="J3346">
        <f t="shared" si="524"/>
        <v>9.3299296296296301</v>
      </c>
      <c r="K3346">
        <f t="shared" si="525"/>
        <v>165.50584350352742</v>
      </c>
      <c r="L3346">
        <f t="shared" si="526"/>
        <v>55.979577777777777</v>
      </c>
      <c r="M3346">
        <f t="shared" si="527"/>
        <v>0</v>
      </c>
      <c r="N3346">
        <f t="shared" si="528"/>
        <v>221.48542128130521</v>
      </c>
      <c r="O3346">
        <f t="shared" si="529"/>
        <v>188.23930864017564</v>
      </c>
      <c r="P3346">
        <f t="shared" si="530"/>
        <v>63.668791359824347</v>
      </c>
      <c r="Q3346">
        <f t="shared" si="531"/>
        <v>0</v>
      </c>
      <c r="R3346">
        <f t="shared" si="532"/>
        <v>251.90809999999999</v>
      </c>
    </row>
    <row r="3347" spans="1:18" x14ac:dyDescent="0.3">
      <c r="A3347" t="s">
        <v>35</v>
      </c>
      <c r="B3347" t="s">
        <v>36</v>
      </c>
      <c r="C3347">
        <v>24</v>
      </c>
      <c r="D3347">
        <v>9</v>
      </c>
      <c r="E3347">
        <v>0</v>
      </c>
      <c r="F3347">
        <v>20251208</v>
      </c>
      <c r="G3347">
        <v>20260109</v>
      </c>
      <c r="H3347">
        <v>3096</v>
      </c>
      <c r="I3347">
        <f t="shared" si="523"/>
        <v>33</v>
      </c>
      <c r="J3347">
        <f t="shared" si="524"/>
        <v>93.818181818181813</v>
      </c>
      <c r="K3347">
        <f t="shared" si="525"/>
        <v>1902.0149358559524</v>
      </c>
      <c r="L3347">
        <f t="shared" si="526"/>
        <v>844.36363636363626</v>
      </c>
      <c r="M3347">
        <f t="shared" si="527"/>
        <v>0</v>
      </c>
      <c r="N3347">
        <f t="shared" si="528"/>
        <v>2746.3785722195889</v>
      </c>
      <c r="O3347">
        <f t="shared" si="529"/>
        <v>2144.1465866997733</v>
      </c>
      <c r="P3347">
        <f t="shared" si="530"/>
        <v>951.85341330022641</v>
      </c>
      <c r="Q3347">
        <f t="shared" si="531"/>
        <v>0</v>
      </c>
      <c r="R3347">
        <f t="shared" si="532"/>
        <v>3095.9999999999995</v>
      </c>
    </row>
    <row r="3348" spans="1:18" x14ac:dyDescent="0.3">
      <c r="A3348" t="s">
        <v>0</v>
      </c>
      <c r="B3348" t="s">
        <v>0</v>
      </c>
      <c r="C3348">
        <v>31</v>
      </c>
      <c r="D3348">
        <v>8</v>
      </c>
      <c r="E3348">
        <v>0</v>
      </c>
      <c r="F3348">
        <v>20251112</v>
      </c>
      <c r="G3348">
        <v>20260108</v>
      </c>
      <c r="H3348">
        <v>420.21230000000003</v>
      </c>
      <c r="I3348">
        <f t="shared" si="523"/>
        <v>39</v>
      </c>
      <c r="J3348">
        <f t="shared" si="524"/>
        <v>10.774674358974361</v>
      </c>
      <c r="K3348">
        <f t="shared" si="525"/>
        <v>282.15094968814225</v>
      </c>
      <c r="L3348">
        <f t="shared" si="526"/>
        <v>86.197394871794884</v>
      </c>
      <c r="M3348">
        <f t="shared" si="527"/>
        <v>0</v>
      </c>
      <c r="N3348">
        <f t="shared" si="528"/>
        <v>368.34834455993712</v>
      </c>
      <c r="O3348">
        <f t="shared" si="529"/>
        <v>321.8781929298072</v>
      </c>
      <c r="P3348">
        <f t="shared" si="530"/>
        <v>98.334107070192829</v>
      </c>
      <c r="Q3348">
        <f t="shared" si="531"/>
        <v>0</v>
      </c>
      <c r="R3348">
        <f t="shared" si="532"/>
        <v>420.21230000000003</v>
      </c>
    </row>
    <row r="3349" spans="1:18" x14ac:dyDescent="0.3">
      <c r="A3349" t="s">
        <v>0</v>
      </c>
      <c r="B3349" t="s">
        <v>0</v>
      </c>
      <c r="C3349">
        <v>31</v>
      </c>
      <c r="D3349">
        <v>14</v>
      </c>
      <c r="E3349">
        <v>0</v>
      </c>
      <c r="F3349">
        <v>20251108</v>
      </c>
      <c r="G3349">
        <v>20260114</v>
      </c>
      <c r="H3349">
        <v>42.022199999999998</v>
      </c>
      <c r="I3349">
        <f t="shared" si="523"/>
        <v>45</v>
      </c>
      <c r="J3349">
        <f t="shared" si="524"/>
        <v>0.93382666666666658</v>
      </c>
      <c r="K3349">
        <f t="shared" si="525"/>
        <v>24.453646770740349</v>
      </c>
      <c r="L3349">
        <f t="shared" si="526"/>
        <v>13.073573333333332</v>
      </c>
      <c r="M3349">
        <f t="shared" si="527"/>
        <v>0</v>
      </c>
      <c r="N3349">
        <f t="shared" si="528"/>
        <v>37.527220104073677</v>
      </c>
      <c r="O3349">
        <f t="shared" si="529"/>
        <v>27.382684688063446</v>
      </c>
      <c r="P3349">
        <f t="shared" si="530"/>
        <v>14.639515311936556</v>
      </c>
      <c r="Q3349">
        <f t="shared" si="531"/>
        <v>0</v>
      </c>
      <c r="R3349">
        <f t="shared" si="532"/>
        <v>42.022199999999998</v>
      </c>
    </row>
    <row r="3350" spans="1:18" x14ac:dyDescent="0.3">
      <c r="A3350" t="s">
        <v>35</v>
      </c>
      <c r="B3350" t="s">
        <v>34</v>
      </c>
      <c r="C3350">
        <v>23</v>
      </c>
      <c r="D3350">
        <v>10</v>
      </c>
      <c r="E3350">
        <v>0</v>
      </c>
      <c r="F3350">
        <v>20251209</v>
      </c>
      <c r="G3350">
        <v>20260110</v>
      </c>
      <c r="H3350">
        <v>10442.513499999999</v>
      </c>
      <c r="I3350">
        <f t="shared" si="523"/>
        <v>33</v>
      </c>
      <c r="J3350">
        <f t="shared" si="524"/>
        <v>316.43980303030298</v>
      </c>
      <c r="K3350">
        <f t="shared" si="525"/>
        <v>6148.0106431979511</v>
      </c>
      <c r="L3350">
        <f t="shared" si="526"/>
        <v>3164.3980303030298</v>
      </c>
      <c r="M3350">
        <f t="shared" si="527"/>
        <v>0</v>
      </c>
      <c r="N3350">
        <f t="shared" si="528"/>
        <v>9312.4086735009805</v>
      </c>
      <c r="O3350">
        <f t="shared" si="529"/>
        <v>6894.1008057802692</v>
      </c>
      <c r="P3350">
        <f t="shared" si="530"/>
        <v>3548.4126942197299</v>
      </c>
      <c r="Q3350">
        <f t="shared" si="531"/>
        <v>0</v>
      </c>
      <c r="R3350">
        <f t="shared" si="532"/>
        <v>10442.513499999999</v>
      </c>
    </row>
    <row r="3351" spans="1:18" x14ac:dyDescent="0.3">
      <c r="A3351" t="s">
        <v>51</v>
      </c>
      <c r="B3351" t="s">
        <v>52</v>
      </c>
      <c r="C3351">
        <v>30</v>
      </c>
      <c r="D3351">
        <v>2</v>
      </c>
      <c r="E3351">
        <v>0</v>
      </c>
      <c r="F3351">
        <v>20251202</v>
      </c>
      <c r="G3351">
        <v>20260102</v>
      </c>
      <c r="H3351">
        <v>21356.3223</v>
      </c>
      <c r="I3351">
        <f t="shared" si="523"/>
        <v>32</v>
      </c>
      <c r="J3351">
        <f t="shared" si="524"/>
        <v>667.38507187499999</v>
      </c>
      <c r="K3351">
        <f t="shared" si="525"/>
        <v>16912.718170311327</v>
      </c>
      <c r="L3351">
        <f t="shared" si="526"/>
        <v>1334.77014375</v>
      </c>
      <c r="M3351">
        <f t="shared" si="527"/>
        <v>0</v>
      </c>
      <c r="N3351">
        <f t="shared" si="528"/>
        <v>18247.488314061327</v>
      </c>
      <c r="O3351">
        <f t="shared" si="529"/>
        <v>19794.146679129699</v>
      </c>
      <c r="P3351">
        <f t="shared" si="530"/>
        <v>1562.1756208703016</v>
      </c>
      <c r="Q3351">
        <f t="shared" si="531"/>
        <v>0</v>
      </c>
      <c r="R3351">
        <f t="shared" si="532"/>
        <v>21356.3223</v>
      </c>
    </row>
    <row r="3352" spans="1:18" x14ac:dyDescent="0.3">
      <c r="A3352" t="s">
        <v>33</v>
      </c>
      <c r="B3352" t="s">
        <v>34</v>
      </c>
      <c r="C3352">
        <v>9</v>
      </c>
      <c r="D3352">
        <v>8</v>
      </c>
      <c r="E3352">
        <v>0</v>
      </c>
      <c r="F3352">
        <v>20251223</v>
      </c>
      <c r="G3352">
        <v>20260108</v>
      </c>
      <c r="H3352">
        <v>7048.9414999999999</v>
      </c>
      <c r="I3352">
        <f t="shared" si="523"/>
        <v>17</v>
      </c>
      <c r="J3352">
        <f t="shared" si="524"/>
        <v>414.64361764705882</v>
      </c>
      <c r="K3352">
        <f t="shared" si="525"/>
        <v>3152.3408037945337</v>
      </c>
      <c r="L3352">
        <f t="shared" si="526"/>
        <v>3317.1489411764705</v>
      </c>
      <c r="M3352">
        <f t="shared" si="527"/>
        <v>0</v>
      </c>
      <c r="N3352">
        <f t="shared" si="528"/>
        <v>6469.4897449710043</v>
      </c>
      <c r="O3352">
        <f t="shared" si="529"/>
        <v>3434.6860092457318</v>
      </c>
      <c r="P3352">
        <f t="shared" si="530"/>
        <v>3614.2554907542685</v>
      </c>
      <c r="Q3352">
        <f t="shared" si="531"/>
        <v>0</v>
      </c>
      <c r="R3352">
        <f t="shared" si="532"/>
        <v>7048.9415000000008</v>
      </c>
    </row>
    <row r="3353" spans="1:18" x14ac:dyDescent="0.3">
      <c r="A3353" t="s">
        <v>33</v>
      </c>
      <c r="B3353" t="s">
        <v>34</v>
      </c>
      <c r="C3353">
        <v>0</v>
      </c>
      <c r="D3353">
        <v>4</v>
      </c>
      <c r="E3353">
        <v>0</v>
      </c>
      <c r="F3353">
        <v>20260107</v>
      </c>
      <c r="G3353">
        <v>20260110</v>
      </c>
      <c r="H3353">
        <v>1761.6128000000001</v>
      </c>
      <c r="I3353">
        <f t="shared" si="523"/>
        <v>4</v>
      </c>
      <c r="J3353">
        <f t="shared" si="524"/>
        <v>440.40320000000003</v>
      </c>
      <c r="K3353">
        <f t="shared" si="525"/>
        <v>0</v>
      </c>
      <c r="L3353">
        <f t="shared" si="526"/>
        <v>1761.6128000000001</v>
      </c>
      <c r="M3353">
        <f t="shared" si="527"/>
        <v>0</v>
      </c>
      <c r="N3353">
        <f t="shared" si="528"/>
        <v>1761.6128000000001</v>
      </c>
      <c r="O3353">
        <f t="shared" si="529"/>
        <v>0</v>
      </c>
      <c r="P3353">
        <f t="shared" si="530"/>
        <v>1761.6128000000001</v>
      </c>
      <c r="Q3353">
        <f t="shared" si="531"/>
        <v>0</v>
      </c>
      <c r="R3353">
        <f t="shared" si="532"/>
        <v>1761.6128000000001</v>
      </c>
    </row>
    <row r="3354" spans="1:18" x14ac:dyDescent="0.3">
      <c r="A3354" t="s">
        <v>33</v>
      </c>
      <c r="B3354" t="s">
        <v>34</v>
      </c>
      <c r="C3354">
        <v>14</v>
      </c>
      <c r="D3354">
        <v>5</v>
      </c>
      <c r="E3354">
        <v>0</v>
      </c>
      <c r="F3354">
        <v>20251218</v>
      </c>
      <c r="G3354">
        <v>20260105</v>
      </c>
      <c r="H3354">
        <v>192295.53640000001</v>
      </c>
      <c r="I3354">
        <f t="shared" si="523"/>
        <v>19</v>
      </c>
      <c r="J3354">
        <f t="shared" si="524"/>
        <v>10120.817705263158</v>
      </c>
      <c r="K3354">
        <f t="shared" si="525"/>
        <v>119690.39694472012</v>
      </c>
      <c r="L3354">
        <f t="shared" si="526"/>
        <v>50604.088526315791</v>
      </c>
      <c r="M3354">
        <f t="shared" si="527"/>
        <v>0</v>
      </c>
      <c r="N3354">
        <f t="shared" si="528"/>
        <v>170294.48547103591</v>
      </c>
      <c r="O3354">
        <f t="shared" si="529"/>
        <v>135153.69578029279</v>
      </c>
      <c r="P3354">
        <f t="shared" si="530"/>
        <v>57141.840619707225</v>
      </c>
      <c r="Q3354">
        <f t="shared" si="531"/>
        <v>0</v>
      </c>
      <c r="R3354">
        <f t="shared" si="532"/>
        <v>192295.53640000001</v>
      </c>
    </row>
    <row r="3355" spans="1:18" x14ac:dyDescent="0.3">
      <c r="A3355" t="s">
        <v>33</v>
      </c>
      <c r="B3355" t="s">
        <v>34</v>
      </c>
      <c r="C3355">
        <v>3</v>
      </c>
      <c r="D3355">
        <v>6</v>
      </c>
      <c r="E3355">
        <v>0</v>
      </c>
      <c r="F3355">
        <v>20251229</v>
      </c>
      <c r="G3355">
        <v>20260106</v>
      </c>
      <c r="H3355">
        <v>335.46620000000001</v>
      </c>
      <c r="I3355">
        <f t="shared" si="523"/>
        <v>9</v>
      </c>
      <c r="J3355">
        <f t="shared" si="524"/>
        <v>37.274022222222222</v>
      </c>
      <c r="K3355">
        <f t="shared" si="525"/>
        <v>94.458965218874383</v>
      </c>
      <c r="L3355">
        <f t="shared" si="526"/>
        <v>223.64413333333334</v>
      </c>
      <c r="M3355">
        <f t="shared" si="527"/>
        <v>0</v>
      </c>
      <c r="N3355">
        <f t="shared" si="528"/>
        <v>318.10309855220771</v>
      </c>
      <c r="O3355">
        <f t="shared" si="529"/>
        <v>99.614842678771623</v>
      </c>
      <c r="P3355">
        <f t="shared" si="530"/>
        <v>235.85135732122839</v>
      </c>
      <c r="Q3355">
        <f t="shared" si="531"/>
        <v>0</v>
      </c>
      <c r="R3355">
        <f t="shared" si="532"/>
        <v>335.46620000000001</v>
      </c>
    </row>
    <row r="3356" spans="1:18" x14ac:dyDescent="0.3">
      <c r="A3356" t="s">
        <v>33</v>
      </c>
      <c r="B3356" t="s">
        <v>34</v>
      </c>
      <c r="C3356">
        <v>0</v>
      </c>
      <c r="D3356">
        <v>1</v>
      </c>
      <c r="E3356">
        <v>0</v>
      </c>
      <c r="F3356">
        <v>20260106</v>
      </c>
      <c r="G3356">
        <v>20260106</v>
      </c>
      <c r="H3356">
        <v>4191.9444000000003</v>
      </c>
      <c r="I3356">
        <f t="shared" si="523"/>
        <v>1</v>
      </c>
      <c r="J3356">
        <f t="shared" si="524"/>
        <v>4191.9444000000003</v>
      </c>
      <c r="K3356">
        <f t="shared" si="525"/>
        <v>0</v>
      </c>
      <c r="L3356">
        <f t="shared" si="526"/>
        <v>4191.9444000000003</v>
      </c>
      <c r="M3356">
        <f t="shared" si="527"/>
        <v>0</v>
      </c>
      <c r="N3356">
        <f t="shared" si="528"/>
        <v>4191.9444000000003</v>
      </c>
      <c r="O3356">
        <f t="shared" si="529"/>
        <v>0</v>
      </c>
      <c r="P3356">
        <f t="shared" si="530"/>
        <v>4191.9444000000003</v>
      </c>
      <c r="Q3356">
        <f t="shared" si="531"/>
        <v>0</v>
      </c>
      <c r="R3356">
        <f t="shared" si="532"/>
        <v>4191.9444000000003</v>
      </c>
    </row>
    <row r="3357" spans="1:18" x14ac:dyDescent="0.3">
      <c r="A3357" t="s">
        <v>33</v>
      </c>
      <c r="B3357" t="s">
        <v>34</v>
      </c>
      <c r="C3357">
        <v>0</v>
      </c>
      <c r="D3357">
        <v>2</v>
      </c>
      <c r="E3357">
        <v>0</v>
      </c>
      <c r="F3357">
        <v>20260112</v>
      </c>
      <c r="G3357">
        <v>20260113</v>
      </c>
      <c r="H3357">
        <v>28414.9211</v>
      </c>
      <c r="I3357">
        <f t="shared" si="523"/>
        <v>2</v>
      </c>
      <c r="J3357">
        <f t="shared" si="524"/>
        <v>14207.46055</v>
      </c>
      <c r="K3357">
        <f t="shared" si="525"/>
        <v>0</v>
      </c>
      <c r="L3357">
        <f t="shared" si="526"/>
        <v>28414.9211</v>
      </c>
      <c r="M3357">
        <f t="shared" si="527"/>
        <v>0</v>
      </c>
      <c r="N3357">
        <f t="shared" si="528"/>
        <v>28414.9211</v>
      </c>
      <c r="O3357">
        <f t="shared" si="529"/>
        <v>0</v>
      </c>
      <c r="P3357">
        <f t="shared" si="530"/>
        <v>28414.9211</v>
      </c>
      <c r="Q3357">
        <f t="shared" si="531"/>
        <v>0</v>
      </c>
      <c r="R3357">
        <f t="shared" si="532"/>
        <v>28414.9211</v>
      </c>
    </row>
    <row r="3358" spans="1:18" x14ac:dyDescent="0.3">
      <c r="A3358" t="s">
        <v>33</v>
      </c>
      <c r="B3358" t="s">
        <v>34</v>
      </c>
      <c r="C3358">
        <v>16</v>
      </c>
      <c r="D3358">
        <v>7</v>
      </c>
      <c r="E3358">
        <v>0</v>
      </c>
      <c r="F3358">
        <v>20251216</v>
      </c>
      <c r="G3358">
        <v>20260107</v>
      </c>
      <c r="H3358">
        <v>67027.415999999997</v>
      </c>
      <c r="I3358">
        <f t="shared" si="523"/>
        <v>23</v>
      </c>
      <c r="J3358">
        <f t="shared" si="524"/>
        <v>2914.2354782608695</v>
      </c>
      <c r="K3358">
        <f t="shared" si="525"/>
        <v>39387.670199475695</v>
      </c>
      <c r="L3358">
        <f t="shared" si="526"/>
        <v>20399.648347826085</v>
      </c>
      <c r="M3358">
        <f t="shared" si="527"/>
        <v>0</v>
      </c>
      <c r="N3358">
        <f t="shared" si="528"/>
        <v>59787.31854730178</v>
      </c>
      <c r="O3358">
        <f t="shared" si="529"/>
        <v>44157.420333918068</v>
      </c>
      <c r="P3358">
        <f t="shared" si="530"/>
        <v>22869.995666081933</v>
      </c>
      <c r="Q3358">
        <f t="shared" si="531"/>
        <v>0</v>
      </c>
      <c r="R3358">
        <f t="shared" si="532"/>
        <v>67027.415999999997</v>
      </c>
    </row>
    <row r="3359" spans="1:18" x14ac:dyDescent="0.3">
      <c r="A3359" t="s">
        <v>35</v>
      </c>
      <c r="B3359" t="s">
        <v>34</v>
      </c>
      <c r="C3359">
        <v>20</v>
      </c>
      <c r="D3359">
        <v>10</v>
      </c>
      <c r="E3359">
        <v>0</v>
      </c>
      <c r="F3359">
        <v>20251212</v>
      </c>
      <c r="G3359">
        <v>20260110</v>
      </c>
      <c r="H3359">
        <v>3639.797</v>
      </c>
      <c r="I3359">
        <f t="shared" si="523"/>
        <v>30</v>
      </c>
      <c r="J3359">
        <f t="shared" si="524"/>
        <v>121.32656666666666</v>
      </c>
      <c r="K3359">
        <f t="shared" si="525"/>
        <v>2049.7531985443738</v>
      </c>
      <c r="L3359">
        <f t="shared" si="526"/>
        <v>1213.2656666666667</v>
      </c>
      <c r="M3359">
        <f t="shared" si="527"/>
        <v>0</v>
      </c>
      <c r="N3359">
        <f t="shared" si="528"/>
        <v>3263.0188652110405</v>
      </c>
      <c r="O3359">
        <f t="shared" si="529"/>
        <v>2286.4365334644444</v>
      </c>
      <c r="P3359">
        <f t="shared" si="530"/>
        <v>1353.3604665355556</v>
      </c>
      <c r="Q3359">
        <f t="shared" si="531"/>
        <v>0</v>
      </c>
      <c r="R3359">
        <f t="shared" si="532"/>
        <v>3639.797</v>
      </c>
    </row>
    <row r="3360" spans="1:18" x14ac:dyDescent="0.3">
      <c r="A3360" t="s">
        <v>39</v>
      </c>
      <c r="B3360" t="s">
        <v>40</v>
      </c>
      <c r="C3360">
        <v>31</v>
      </c>
      <c r="D3360">
        <v>14</v>
      </c>
      <c r="E3360">
        <v>0</v>
      </c>
      <c r="F3360">
        <v>20251127</v>
      </c>
      <c r="G3360">
        <v>20260114</v>
      </c>
      <c r="H3360">
        <v>14031.459699999999</v>
      </c>
      <c r="I3360">
        <f t="shared" si="523"/>
        <v>45</v>
      </c>
      <c r="J3360">
        <f t="shared" si="524"/>
        <v>311.81021555555554</v>
      </c>
      <c r="K3360">
        <f t="shared" si="525"/>
        <v>8165.2164613389687</v>
      </c>
      <c r="L3360">
        <f t="shared" si="526"/>
        <v>4365.3430177777773</v>
      </c>
      <c r="M3360">
        <f t="shared" si="527"/>
        <v>0</v>
      </c>
      <c r="N3360">
        <f t="shared" si="528"/>
        <v>12530.559479116746</v>
      </c>
      <c r="O3360">
        <f t="shared" si="529"/>
        <v>9143.2394467298072</v>
      </c>
      <c r="P3360">
        <f t="shared" si="530"/>
        <v>4888.2202532701913</v>
      </c>
      <c r="Q3360">
        <f t="shared" si="531"/>
        <v>0</v>
      </c>
      <c r="R3360">
        <f t="shared" si="532"/>
        <v>14031.459699999999</v>
      </c>
    </row>
    <row r="3361" spans="1:18" x14ac:dyDescent="0.3">
      <c r="A3361" t="s">
        <v>35</v>
      </c>
      <c r="B3361" t="s">
        <v>36</v>
      </c>
      <c r="C3361">
        <v>23</v>
      </c>
      <c r="D3361">
        <v>14</v>
      </c>
      <c r="E3361">
        <v>0</v>
      </c>
      <c r="F3361">
        <v>20251209</v>
      </c>
      <c r="G3361">
        <v>20260114</v>
      </c>
      <c r="H3361">
        <v>516</v>
      </c>
      <c r="I3361">
        <f t="shared" si="523"/>
        <v>37</v>
      </c>
      <c r="J3361">
        <f t="shared" si="524"/>
        <v>13.945945945945946</v>
      </c>
      <c r="K3361">
        <f t="shared" si="525"/>
        <v>270.95145201101127</v>
      </c>
      <c r="L3361">
        <f t="shared" si="526"/>
        <v>195.24324324324323</v>
      </c>
      <c r="M3361">
        <f t="shared" si="527"/>
        <v>0</v>
      </c>
      <c r="N3361">
        <f t="shared" si="528"/>
        <v>466.1946952542545</v>
      </c>
      <c r="O3361">
        <f t="shared" si="529"/>
        <v>299.89819845854606</v>
      </c>
      <c r="P3361">
        <f t="shared" si="530"/>
        <v>216.10180154145394</v>
      </c>
      <c r="Q3361">
        <f t="shared" si="531"/>
        <v>0</v>
      </c>
      <c r="R3361">
        <f t="shared" si="532"/>
        <v>516</v>
      </c>
    </row>
    <row r="3362" spans="1:18" x14ac:dyDescent="0.3">
      <c r="A3362" t="s">
        <v>35</v>
      </c>
      <c r="B3362" t="s">
        <v>34</v>
      </c>
      <c r="C3362">
        <v>23</v>
      </c>
      <c r="D3362">
        <v>14</v>
      </c>
      <c r="E3362">
        <v>0</v>
      </c>
      <c r="F3362">
        <v>20251209</v>
      </c>
      <c r="G3362">
        <v>20260114</v>
      </c>
      <c r="H3362">
        <v>6201.7044999999998</v>
      </c>
      <c r="I3362">
        <f t="shared" si="523"/>
        <v>37</v>
      </c>
      <c r="J3362">
        <f t="shared" si="524"/>
        <v>167.61363513513513</v>
      </c>
      <c r="K3362">
        <f t="shared" si="525"/>
        <v>3256.5132542988808</v>
      </c>
      <c r="L3362">
        <f t="shared" si="526"/>
        <v>2346.5908918918917</v>
      </c>
      <c r="M3362">
        <f t="shared" si="527"/>
        <v>0</v>
      </c>
      <c r="N3362">
        <f t="shared" si="528"/>
        <v>5603.1041461907726</v>
      </c>
      <c r="O3362">
        <f t="shared" si="529"/>
        <v>3604.4186180663914</v>
      </c>
      <c r="P3362">
        <f t="shared" si="530"/>
        <v>2597.2858819336084</v>
      </c>
      <c r="Q3362">
        <f t="shared" si="531"/>
        <v>0</v>
      </c>
      <c r="R3362">
        <f t="shared" si="532"/>
        <v>6201.7044999999998</v>
      </c>
    </row>
    <row r="3363" spans="1:18" x14ac:dyDescent="0.3">
      <c r="A3363" t="s">
        <v>33</v>
      </c>
      <c r="B3363" t="s">
        <v>34</v>
      </c>
      <c r="C3363">
        <v>0</v>
      </c>
      <c r="D3363">
        <v>4</v>
      </c>
      <c r="E3363">
        <v>0</v>
      </c>
      <c r="F3363">
        <v>20260110</v>
      </c>
      <c r="G3363">
        <v>20260113</v>
      </c>
      <c r="H3363">
        <v>1218.501</v>
      </c>
      <c r="I3363">
        <f t="shared" si="523"/>
        <v>4</v>
      </c>
      <c r="J3363">
        <f t="shared" si="524"/>
        <v>304.62524999999999</v>
      </c>
      <c r="K3363">
        <f t="shared" si="525"/>
        <v>0</v>
      </c>
      <c r="L3363">
        <f t="shared" si="526"/>
        <v>1218.501</v>
      </c>
      <c r="M3363">
        <f t="shared" si="527"/>
        <v>0</v>
      </c>
      <c r="N3363">
        <f t="shared" si="528"/>
        <v>1218.501</v>
      </c>
      <c r="O3363">
        <f t="shared" si="529"/>
        <v>0</v>
      </c>
      <c r="P3363">
        <f t="shared" si="530"/>
        <v>1218.501</v>
      </c>
      <c r="Q3363">
        <f t="shared" si="531"/>
        <v>0</v>
      </c>
      <c r="R3363">
        <f t="shared" si="532"/>
        <v>1218.501</v>
      </c>
    </row>
    <row r="3364" spans="1:18" x14ac:dyDescent="0.3">
      <c r="A3364" t="s">
        <v>35</v>
      </c>
      <c r="B3364" t="s">
        <v>34</v>
      </c>
      <c r="C3364">
        <v>20</v>
      </c>
      <c r="D3364">
        <v>5</v>
      </c>
      <c r="E3364">
        <v>0</v>
      </c>
      <c r="F3364">
        <v>20251212</v>
      </c>
      <c r="G3364">
        <v>20260105</v>
      </c>
      <c r="H3364">
        <v>10892.206200000001</v>
      </c>
      <c r="I3364">
        <f t="shared" si="523"/>
        <v>25</v>
      </c>
      <c r="J3364">
        <f t="shared" si="524"/>
        <v>435.68824800000004</v>
      </c>
      <c r="K3364">
        <f t="shared" si="525"/>
        <v>7360.7405570106876</v>
      </c>
      <c r="L3364">
        <f t="shared" si="526"/>
        <v>2178.4412400000001</v>
      </c>
      <c r="M3364">
        <f t="shared" si="527"/>
        <v>0</v>
      </c>
      <c r="N3364">
        <f t="shared" si="528"/>
        <v>9539.1817970106877</v>
      </c>
      <c r="O3364">
        <f t="shared" si="529"/>
        <v>8404.7778559779381</v>
      </c>
      <c r="P3364">
        <f t="shared" si="530"/>
        <v>2487.4283440220615</v>
      </c>
      <c r="Q3364">
        <f t="shared" si="531"/>
        <v>0</v>
      </c>
      <c r="R3364">
        <f t="shared" si="532"/>
        <v>10892.206200000001</v>
      </c>
    </row>
    <row r="3365" spans="1:18" x14ac:dyDescent="0.3">
      <c r="A3365" t="s">
        <v>35</v>
      </c>
      <c r="B3365" t="s">
        <v>36</v>
      </c>
      <c r="C3365">
        <v>4</v>
      </c>
      <c r="D3365">
        <v>5</v>
      </c>
      <c r="E3365">
        <v>0</v>
      </c>
      <c r="F3365">
        <v>20251228</v>
      </c>
      <c r="G3365">
        <v>20260105</v>
      </c>
      <c r="H3365">
        <v>293.64359999999999</v>
      </c>
      <c r="I3365">
        <f t="shared" si="523"/>
        <v>9</v>
      </c>
      <c r="J3365">
        <f t="shared" si="524"/>
        <v>32.627066666666664</v>
      </c>
      <c r="K3365">
        <f t="shared" si="525"/>
        <v>110.24367720362511</v>
      </c>
      <c r="L3365">
        <f t="shared" si="526"/>
        <v>163.13533333333334</v>
      </c>
      <c r="M3365">
        <f t="shared" si="527"/>
        <v>0</v>
      </c>
      <c r="N3365">
        <f t="shared" si="528"/>
        <v>273.37901053695845</v>
      </c>
      <c r="O3365">
        <f t="shared" si="529"/>
        <v>118.41563910750183</v>
      </c>
      <c r="P3365">
        <f t="shared" si="530"/>
        <v>175.22796089249817</v>
      </c>
      <c r="Q3365">
        <f t="shared" si="531"/>
        <v>0</v>
      </c>
      <c r="R3365">
        <f t="shared" si="532"/>
        <v>293.64359999999999</v>
      </c>
    </row>
    <row r="3366" spans="1:18" x14ac:dyDescent="0.3">
      <c r="A3366" t="s">
        <v>0</v>
      </c>
      <c r="B3366" t="s">
        <v>0</v>
      </c>
      <c r="C3366">
        <v>31</v>
      </c>
      <c r="D3366">
        <v>6</v>
      </c>
      <c r="E3366">
        <v>0</v>
      </c>
      <c r="F3366">
        <v>20251031</v>
      </c>
      <c r="G3366">
        <v>20260106</v>
      </c>
      <c r="H3366">
        <v>546.43010000000004</v>
      </c>
      <c r="I3366">
        <f t="shared" si="523"/>
        <v>37</v>
      </c>
      <c r="J3366">
        <f t="shared" si="524"/>
        <v>14.768381081081083</v>
      </c>
      <c r="K3366">
        <f t="shared" si="525"/>
        <v>386.73212837404657</v>
      </c>
      <c r="L3366">
        <f t="shared" si="526"/>
        <v>88.610286486486501</v>
      </c>
      <c r="M3366">
        <f t="shared" si="527"/>
        <v>0</v>
      </c>
      <c r="N3366">
        <f t="shared" si="528"/>
        <v>475.34241486053304</v>
      </c>
      <c r="O3366">
        <f t="shared" si="529"/>
        <v>444.56810285411979</v>
      </c>
      <c r="P3366">
        <f t="shared" si="530"/>
        <v>101.86199714588031</v>
      </c>
      <c r="Q3366">
        <f t="shared" si="531"/>
        <v>0</v>
      </c>
      <c r="R3366">
        <f t="shared" si="532"/>
        <v>546.43010000000004</v>
      </c>
    </row>
    <row r="3367" spans="1:18" x14ac:dyDescent="0.3">
      <c r="A3367" t="s">
        <v>35</v>
      </c>
      <c r="B3367" t="s">
        <v>36</v>
      </c>
      <c r="C3367">
        <v>5</v>
      </c>
      <c r="D3367">
        <v>5</v>
      </c>
      <c r="E3367">
        <v>0</v>
      </c>
      <c r="F3367">
        <v>20251227</v>
      </c>
      <c r="G3367">
        <v>20260105</v>
      </c>
      <c r="H3367">
        <v>516</v>
      </c>
      <c r="I3367">
        <f t="shared" si="523"/>
        <v>10</v>
      </c>
      <c r="J3367">
        <f t="shared" si="524"/>
        <v>51.6</v>
      </c>
      <c r="K3367">
        <f t="shared" si="525"/>
        <v>217.93921140016121</v>
      </c>
      <c r="L3367">
        <f t="shared" si="526"/>
        <v>258</v>
      </c>
      <c r="M3367">
        <f t="shared" si="527"/>
        <v>0</v>
      </c>
      <c r="N3367">
        <f t="shared" si="528"/>
        <v>475.93921140016118</v>
      </c>
      <c r="O3367">
        <f t="shared" si="529"/>
        <v>236.28360594969271</v>
      </c>
      <c r="P3367">
        <f t="shared" si="530"/>
        <v>279.71639405030731</v>
      </c>
      <c r="Q3367">
        <f t="shared" si="531"/>
        <v>0</v>
      </c>
      <c r="R3367">
        <f t="shared" si="532"/>
        <v>516</v>
      </c>
    </row>
    <row r="3368" spans="1:18" x14ac:dyDescent="0.3">
      <c r="A3368" t="s">
        <v>51</v>
      </c>
      <c r="B3368" t="s">
        <v>52</v>
      </c>
      <c r="C3368">
        <v>28</v>
      </c>
      <c r="D3368">
        <v>1</v>
      </c>
      <c r="E3368">
        <v>0</v>
      </c>
      <c r="F3368">
        <v>20251204</v>
      </c>
      <c r="G3368">
        <v>20260101</v>
      </c>
      <c r="H3368">
        <v>10636.1211</v>
      </c>
      <c r="I3368">
        <f t="shared" si="523"/>
        <v>29</v>
      </c>
      <c r="J3368">
        <f t="shared" si="524"/>
        <v>366.76279655172414</v>
      </c>
      <c r="K3368">
        <f t="shared" si="525"/>
        <v>8674.7901172062593</v>
      </c>
      <c r="L3368">
        <f t="shared" si="526"/>
        <v>366.76279655172414</v>
      </c>
      <c r="M3368">
        <f t="shared" si="527"/>
        <v>0</v>
      </c>
      <c r="N3368">
        <f t="shared" si="528"/>
        <v>9041.5529137579833</v>
      </c>
      <c r="O3368">
        <f t="shared" si="529"/>
        <v>10204.676020121853</v>
      </c>
      <c r="P3368">
        <f t="shared" si="530"/>
        <v>431.44507987814643</v>
      </c>
      <c r="Q3368">
        <f t="shared" si="531"/>
        <v>0</v>
      </c>
      <c r="R3368">
        <f t="shared" si="532"/>
        <v>10636.1211</v>
      </c>
    </row>
    <row r="3369" spans="1:18" x14ac:dyDescent="0.3">
      <c r="A3369" t="s">
        <v>33</v>
      </c>
      <c r="B3369" t="s">
        <v>34</v>
      </c>
      <c r="C3369">
        <v>19</v>
      </c>
      <c r="D3369">
        <v>3</v>
      </c>
      <c r="E3369">
        <v>0</v>
      </c>
      <c r="F3369">
        <v>20251213</v>
      </c>
      <c r="G3369">
        <v>20260103</v>
      </c>
      <c r="H3369">
        <v>167814.15890000001</v>
      </c>
      <c r="I3369">
        <f t="shared" si="523"/>
        <v>22</v>
      </c>
      <c r="J3369">
        <f t="shared" si="524"/>
        <v>7627.9163136363641</v>
      </c>
      <c r="K3369">
        <f t="shared" si="525"/>
        <v>122426.43121855175</v>
      </c>
      <c r="L3369">
        <f t="shared" si="526"/>
        <v>22883.748940909092</v>
      </c>
      <c r="M3369">
        <f t="shared" si="527"/>
        <v>0</v>
      </c>
      <c r="N3369">
        <f t="shared" si="528"/>
        <v>145310.18015946084</v>
      </c>
      <c r="O3369">
        <f t="shared" si="529"/>
        <v>141386.43665243802</v>
      </c>
      <c r="P3369">
        <f t="shared" si="530"/>
        <v>26427.722247562</v>
      </c>
      <c r="Q3369">
        <f t="shared" si="531"/>
        <v>0</v>
      </c>
      <c r="R3369">
        <f t="shared" si="532"/>
        <v>167814.15890000001</v>
      </c>
    </row>
    <row r="3370" spans="1:18" x14ac:dyDescent="0.3">
      <c r="A3370" t="s">
        <v>0</v>
      </c>
      <c r="B3370" t="s">
        <v>0</v>
      </c>
      <c r="C3370">
        <v>31</v>
      </c>
      <c r="D3370">
        <v>7</v>
      </c>
      <c r="E3370">
        <v>0</v>
      </c>
      <c r="F3370">
        <v>20251029</v>
      </c>
      <c r="G3370">
        <v>20260107</v>
      </c>
      <c r="H3370">
        <v>1429.0242000000001</v>
      </c>
      <c r="I3370">
        <f t="shared" si="523"/>
        <v>38</v>
      </c>
      <c r="J3370">
        <f t="shared" si="524"/>
        <v>37.605899999999998</v>
      </c>
      <c r="K3370">
        <f t="shared" si="525"/>
        <v>984.76668949532166</v>
      </c>
      <c r="L3370">
        <f t="shared" si="526"/>
        <v>263.24129999999997</v>
      </c>
      <c r="M3370">
        <f t="shared" si="527"/>
        <v>0</v>
      </c>
      <c r="N3370">
        <f t="shared" si="528"/>
        <v>1248.0079894953217</v>
      </c>
      <c r="O3370">
        <f t="shared" si="529"/>
        <v>1127.6012994209889</v>
      </c>
      <c r="P3370">
        <f t="shared" si="530"/>
        <v>301.42290057901118</v>
      </c>
      <c r="Q3370">
        <f t="shared" si="531"/>
        <v>0</v>
      </c>
      <c r="R3370">
        <f t="shared" si="532"/>
        <v>1429.0242000000001</v>
      </c>
    </row>
    <row r="3371" spans="1:18" x14ac:dyDescent="0.3">
      <c r="A3371" t="s">
        <v>0</v>
      </c>
      <c r="B3371" t="s">
        <v>0</v>
      </c>
      <c r="C3371">
        <v>31</v>
      </c>
      <c r="D3371">
        <v>6</v>
      </c>
      <c r="E3371">
        <v>0</v>
      </c>
      <c r="F3371">
        <v>20251029</v>
      </c>
      <c r="G3371">
        <v>20260106</v>
      </c>
      <c r="H3371">
        <v>1218.9309000000001</v>
      </c>
      <c r="I3371">
        <f t="shared" si="523"/>
        <v>37</v>
      </c>
      <c r="J3371">
        <f t="shared" si="524"/>
        <v>32.944078378378379</v>
      </c>
      <c r="K3371">
        <f t="shared" si="525"/>
        <v>862.68992373936226</v>
      </c>
      <c r="L3371">
        <f t="shared" si="526"/>
        <v>197.66447027027027</v>
      </c>
      <c r="M3371">
        <f t="shared" si="527"/>
        <v>0</v>
      </c>
      <c r="N3371">
        <f t="shared" si="528"/>
        <v>1060.3543940096324</v>
      </c>
      <c r="O3371">
        <f t="shared" si="529"/>
        <v>991.70561380726429</v>
      </c>
      <c r="P3371">
        <f t="shared" si="530"/>
        <v>227.22528619273592</v>
      </c>
      <c r="Q3371">
        <f t="shared" si="531"/>
        <v>0</v>
      </c>
      <c r="R3371">
        <f t="shared" si="532"/>
        <v>1218.9309000000003</v>
      </c>
    </row>
    <row r="3372" spans="1:18" x14ac:dyDescent="0.3">
      <c r="A3372" t="s">
        <v>35</v>
      </c>
      <c r="B3372" t="s">
        <v>36</v>
      </c>
      <c r="C3372">
        <v>8</v>
      </c>
      <c r="D3372">
        <v>2</v>
      </c>
      <c r="E3372">
        <v>0</v>
      </c>
      <c r="F3372">
        <v>20251224</v>
      </c>
      <c r="G3372">
        <v>20260102</v>
      </c>
      <c r="H3372">
        <v>167.94659999999999</v>
      </c>
      <c r="I3372">
        <f t="shared" si="523"/>
        <v>10</v>
      </c>
      <c r="J3372">
        <f t="shared" si="524"/>
        <v>16.79466</v>
      </c>
      <c r="K3372">
        <f t="shared" si="525"/>
        <v>113.49503739949866</v>
      </c>
      <c r="L3372">
        <f t="shared" si="526"/>
        <v>33.589320000000001</v>
      </c>
      <c r="M3372">
        <f t="shared" si="527"/>
        <v>0</v>
      </c>
      <c r="N3372">
        <f t="shared" si="528"/>
        <v>147.08435739949866</v>
      </c>
      <c r="O3372">
        <f t="shared" si="529"/>
        <v>129.59301713061438</v>
      </c>
      <c r="P3372">
        <f t="shared" si="530"/>
        <v>38.35358286938559</v>
      </c>
      <c r="Q3372">
        <f t="shared" si="531"/>
        <v>0</v>
      </c>
      <c r="R3372">
        <f t="shared" si="532"/>
        <v>167.94659999999999</v>
      </c>
    </row>
    <row r="3373" spans="1:18" x14ac:dyDescent="0.3">
      <c r="A3373" t="s">
        <v>39</v>
      </c>
      <c r="B3373" t="s">
        <v>40</v>
      </c>
      <c r="C3373">
        <v>7</v>
      </c>
      <c r="D3373">
        <v>5</v>
      </c>
      <c r="E3373">
        <v>0</v>
      </c>
      <c r="F3373">
        <v>20251225</v>
      </c>
      <c r="G3373">
        <v>20260105</v>
      </c>
      <c r="H3373">
        <v>587.43939999999998</v>
      </c>
      <c r="I3373">
        <f t="shared" si="523"/>
        <v>12</v>
      </c>
      <c r="J3373">
        <f t="shared" si="524"/>
        <v>48.953283333333331</v>
      </c>
      <c r="K3373">
        <f t="shared" si="525"/>
        <v>289.46465021630718</v>
      </c>
      <c r="L3373">
        <f t="shared" si="526"/>
        <v>244.76641666666666</v>
      </c>
      <c r="M3373">
        <f t="shared" si="527"/>
        <v>0</v>
      </c>
      <c r="N3373">
        <f t="shared" si="528"/>
        <v>534.23106688297389</v>
      </c>
      <c r="O3373">
        <f t="shared" si="529"/>
        <v>318.29474357680164</v>
      </c>
      <c r="P3373">
        <f t="shared" si="530"/>
        <v>269.14465642319823</v>
      </c>
      <c r="Q3373">
        <f t="shared" si="531"/>
        <v>0</v>
      </c>
      <c r="R3373">
        <f t="shared" si="532"/>
        <v>587.43939999999986</v>
      </c>
    </row>
    <row r="3374" spans="1:18" x14ac:dyDescent="0.3">
      <c r="A3374" t="s">
        <v>39</v>
      </c>
      <c r="B3374" t="s">
        <v>40</v>
      </c>
      <c r="C3374">
        <v>16</v>
      </c>
      <c r="D3374">
        <v>2</v>
      </c>
      <c r="E3374">
        <v>0</v>
      </c>
      <c r="F3374">
        <v>20251216</v>
      </c>
      <c r="G3374">
        <v>20260102</v>
      </c>
      <c r="H3374">
        <v>11504.8814</v>
      </c>
      <c r="I3374">
        <f t="shared" si="523"/>
        <v>18</v>
      </c>
      <c r="J3374">
        <f t="shared" si="524"/>
        <v>639.16007777777781</v>
      </c>
      <c r="K3374">
        <f t="shared" si="525"/>
        <v>8638.6383447661774</v>
      </c>
      <c r="L3374">
        <f t="shared" si="526"/>
        <v>1278.3201555555556</v>
      </c>
      <c r="M3374">
        <f t="shared" si="527"/>
        <v>0</v>
      </c>
      <c r="N3374">
        <f t="shared" si="528"/>
        <v>9916.9585003217326</v>
      </c>
      <c r="O3374">
        <f t="shared" si="529"/>
        <v>10021.874106945474</v>
      </c>
      <c r="P3374">
        <f t="shared" si="530"/>
        <v>1483.0072930545275</v>
      </c>
      <c r="Q3374">
        <f t="shared" si="531"/>
        <v>0</v>
      </c>
      <c r="R3374">
        <f t="shared" si="532"/>
        <v>11504.881400000002</v>
      </c>
    </row>
    <row r="3375" spans="1:18" x14ac:dyDescent="0.3">
      <c r="A3375" t="s">
        <v>37</v>
      </c>
      <c r="B3375" t="s">
        <v>38</v>
      </c>
      <c r="C3375">
        <v>16</v>
      </c>
      <c r="D3375">
        <v>1</v>
      </c>
      <c r="E3375">
        <v>0</v>
      </c>
      <c r="F3375">
        <v>20251216</v>
      </c>
      <c r="G3375">
        <v>20260101</v>
      </c>
      <c r="H3375">
        <v>12723.15</v>
      </c>
      <c r="I3375">
        <f t="shared" si="523"/>
        <v>17</v>
      </c>
      <c r="J3375">
        <f t="shared" si="524"/>
        <v>748.42058823529408</v>
      </c>
      <c r="K3375">
        <f t="shared" si="525"/>
        <v>10115.360793528358</v>
      </c>
      <c r="L3375">
        <f t="shared" si="526"/>
        <v>748.42058823529408</v>
      </c>
      <c r="M3375">
        <f t="shared" si="527"/>
        <v>0</v>
      </c>
      <c r="N3375">
        <f t="shared" si="528"/>
        <v>10863.781381763652</v>
      </c>
      <c r="O3375">
        <f t="shared" si="529"/>
        <v>11846.634993614623</v>
      </c>
      <c r="P3375">
        <f t="shared" si="530"/>
        <v>876.51500638537459</v>
      </c>
      <c r="Q3375">
        <f t="shared" si="531"/>
        <v>0</v>
      </c>
      <c r="R3375">
        <f t="shared" si="532"/>
        <v>12723.149999999998</v>
      </c>
    </row>
    <row r="3376" spans="1:18" x14ac:dyDescent="0.3">
      <c r="A3376" t="s">
        <v>37</v>
      </c>
      <c r="B3376" t="s">
        <v>38</v>
      </c>
      <c r="C3376">
        <v>23</v>
      </c>
      <c r="D3376">
        <v>4</v>
      </c>
      <c r="E3376">
        <v>0</v>
      </c>
      <c r="F3376">
        <v>20251209</v>
      </c>
      <c r="G3376">
        <v>20260104</v>
      </c>
      <c r="H3376">
        <v>252.00290000000001</v>
      </c>
      <c r="I3376">
        <f t="shared" si="523"/>
        <v>27</v>
      </c>
      <c r="J3376">
        <f t="shared" si="524"/>
        <v>9.3334407407407411</v>
      </c>
      <c r="K3376">
        <f t="shared" si="525"/>
        <v>181.33652107676355</v>
      </c>
      <c r="L3376">
        <f t="shared" si="526"/>
        <v>37.333762962962965</v>
      </c>
      <c r="M3376">
        <f t="shared" si="527"/>
        <v>0</v>
      </c>
      <c r="N3376">
        <f t="shared" si="528"/>
        <v>218.67028403972651</v>
      </c>
      <c r="O3376">
        <f t="shared" si="529"/>
        <v>208.97823125776688</v>
      </c>
      <c r="P3376">
        <f t="shared" si="530"/>
        <v>43.024668742233125</v>
      </c>
      <c r="Q3376">
        <f t="shared" si="531"/>
        <v>0</v>
      </c>
      <c r="R3376">
        <f t="shared" si="532"/>
        <v>252.00290000000001</v>
      </c>
    </row>
    <row r="3377" spans="1:18" x14ac:dyDescent="0.3">
      <c r="A3377" t="s">
        <v>37</v>
      </c>
      <c r="B3377" t="s">
        <v>38</v>
      </c>
      <c r="C3377">
        <v>16</v>
      </c>
      <c r="D3377">
        <v>6</v>
      </c>
      <c r="E3377">
        <v>0</v>
      </c>
      <c r="F3377">
        <v>20251216</v>
      </c>
      <c r="G3377">
        <v>20260106</v>
      </c>
      <c r="H3377">
        <v>6086.2003000000004</v>
      </c>
      <c r="I3377">
        <f t="shared" si="523"/>
        <v>22</v>
      </c>
      <c r="J3377">
        <f t="shared" si="524"/>
        <v>276.64546818181822</v>
      </c>
      <c r="K3377">
        <f t="shared" si="525"/>
        <v>3739.0322587890764</v>
      </c>
      <c r="L3377">
        <f t="shared" si="526"/>
        <v>1659.8728090909094</v>
      </c>
      <c r="M3377">
        <f t="shared" si="527"/>
        <v>0</v>
      </c>
      <c r="N3377">
        <f t="shared" si="528"/>
        <v>5398.9050678799858</v>
      </c>
      <c r="O3377">
        <f t="shared" si="529"/>
        <v>4215.0211883773063</v>
      </c>
      <c r="P3377">
        <f t="shared" si="530"/>
        <v>1871.1791116226948</v>
      </c>
      <c r="Q3377">
        <f t="shared" si="531"/>
        <v>0</v>
      </c>
      <c r="R3377">
        <f t="shared" si="532"/>
        <v>6086.2003000000013</v>
      </c>
    </row>
    <row r="3378" spans="1:18" x14ac:dyDescent="0.3">
      <c r="A3378" t="s">
        <v>37</v>
      </c>
      <c r="B3378" t="s">
        <v>38</v>
      </c>
      <c r="C3378">
        <v>21</v>
      </c>
      <c r="D3378">
        <v>7</v>
      </c>
      <c r="E3378">
        <v>0</v>
      </c>
      <c r="F3378">
        <v>20251211</v>
      </c>
      <c r="G3378">
        <v>20260107</v>
      </c>
      <c r="H3378">
        <v>21620.575799999999</v>
      </c>
      <c r="I3378">
        <f t="shared" si="523"/>
        <v>28</v>
      </c>
      <c r="J3378">
        <f t="shared" si="524"/>
        <v>772.16342142857138</v>
      </c>
      <c r="K3378">
        <f t="shared" si="525"/>
        <v>13697.590813573865</v>
      </c>
      <c r="L3378">
        <f t="shared" si="526"/>
        <v>5405.1439499999997</v>
      </c>
      <c r="M3378">
        <f t="shared" si="527"/>
        <v>0</v>
      </c>
      <c r="N3378">
        <f t="shared" si="528"/>
        <v>19102.734763573862</v>
      </c>
      <c r="O3378">
        <f t="shared" si="529"/>
        <v>15503.005414019148</v>
      </c>
      <c r="P3378">
        <f t="shared" si="530"/>
        <v>6117.5703859808518</v>
      </c>
      <c r="Q3378">
        <f t="shared" si="531"/>
        <v>0</v>
      </c>
      <c r="R3378">
        <f t="shared" si="532"/>
        <v>21620.575799999999</v>
      </c>
    </row>
    <row r="3379" spans="1:18" x14ac:dyDescent="0.3">
      <c r="A3379" t="s">
        <v>0</v>
      </c>
      <c r="B3379" t="s">
        <v>0</v>
      </c>
      <c r="C3379">
        <v>21</v>
      </c>
      <c r="D3379">
        <v>2</v>
      </c>
      <c r="E3379">
        <v>0</v>
      </c>
      <c r="F3379">
        <v>20251211</v>
      </c>
      <c r="G3379">
        <v>20260102</v>
      </c>
      <c r="H3379">
        <v>5585.8005000000003</v>
      </c>
      <c r="I3379">
        <f t="shared" si="523"/>
        <v>23</v>
      </c>
      <c r="J3379">
        <f t="shared" si="524"/>
        <v>242.86089130434783</v>
      </c>
      <c r="K3379">
        <f t="shared" si="525"/>
        <v>4308.1671850659168</v>
      </c>
      <c r="L3379">
        <f t="shared" si="526"/>
        <v>485.72178260869566</v>
      </c>
      <c r="M3379">
        <f t="shared" si="527"/>
        <v>0</v>
      </c>
      <c r="N3379">
        <f t="shared" si="528"/>
        <v>4793.8889676746121</v>
      </c>
      <c r="O3379">
        <f t="shared" si="529"/>
        <v>5019.8414228391839</v>
      </c>
      <c r="P3379">
        <f t="shared" si="530"/>
        <v>565.95907716081661</v>
      </c>
      <c r="Q3379">
        <f t="shared" si="531"/>
        <v>0</v>
      </c>
      <c r="R3379">
        <f t="shared" si="532"/>
        <v>5585.8005000000003</v>
      </c>
    </row>
    <row r="3380" spans="1:18" x14ac:dyDescent="0.3">
      <c r="A3380" t="s">
        <v>37</v>
      </c>
      <c r="B3380" t="s">
        <v>38</v>
      </c>
      <c r="C3380">
        <v>17</v>
      </c>
      <c r="D3380">
        <v>2</v>
      </c>
      <c r="E3380">
        <v>0</v>
      </c>
      <c r="F3380">
        <v>20251215</v>
      </c>
      <c r="G3380">
        <v>20260102</v>
      </c>
      <c r="H3380">
        <v>24566.232</v>
      </c>
      <c r="I3380">
        <f t="shared" si="523"/>
        <v>19</v>
      </c>
      <c r="J3380">
        <f t="shared" si="524"/>
        <v>1292.9595789473685</v>
      </c>
      <c r="K3380">
        <f t="shared" si="525"/>
        <v>18567.333516035884</v>
      </c>
      <c r="L3380">
        <f t="shared" si="526"/>
        <v>2585.9191578947371</v>
      </c>
      <c r="M3380">
        <f t="shared" si="527"/>
        <v>0</v>
      </c>
      <c r="N3380">
        <f t="shared" si="528"/>
        <v>21153.252673930619</v>
      </c>
      <c r="O3380">
        <f t="shared" si="529"/>
        <v>21563.086765301563</v>
      </c>
      <c r="P3380">
        <f t="shared" si="530"/>
        <v>3003.1452346984383</v>
      </c>
      <c r="Q3380">
        <f t="shared" si="531"/>
        <v>0</v>
      </c>
      <c r="R3380">
        <f t="shared" si="532"/>
        <v>24566.232</v>
      </c>
    </row>
    <row r="3381" spans="1:18" x14ac:dyDescent="0.3">
      <c r="A3381" t="s">
        <v>41</v>
      </c>
      <c r="B3381" t="s">
        <v>42</v>
      </c>
      <c r="C3381">
        <v>17</v>
      </c>
      <c r="D3381">
        <v>6</v>
      </c>
      <c r="E3381">
        <v>0</v>
      </c>
      <c r="F3381">
        <v>20251215</v>
      </c>
      <c r="G3381">
        <v>20260106</v>
      </c>
      <c r="H3381">
        <v>167.91489999999999</v>
      </c>
      <c r="I3381">
        <f t="shared" si="523"/>
        <v>23</v>
      </c>
      <c r="J3381">
        <f t="shared" si="524"/>
        <v>7.3006478260869558</v>
      </c>
      <c r="K3381">
        <f t="shared" si="525"/>
        <v>104.83975313477045</v>
      </c>
      <c r="L3381">
        <f t="shared" si="526"/>
        <v>43.803886956521737</v>
      </c>
      <c r="M3381">
        <f t="shared" si="527"/>
        <v>0</v>
      </c>
      <c r="N3381">
        <f t="shared" si="528"/>
        <v>148.64364009129218</v>
      </c>
      <c r="O3381">
        <f t="shared" si="529"/>
        <v>118.43195344811089</v>
      </c>
      <c r="P3381">
        <f t="shared" si="530"/>
        <v>49.482946551889107</v>
      </c>
      <c r="Q3381">
        <f t="shared" si="531"/>
        <v>0</v>
      </c>
      <c r="R3381">
        <f t="shared" si="532"/>
        <v>167.91489999999999</v>
      </c>
    </row>
    <row r="3382" spans="1:18" x14ac:dyDescent="0.3">
      <c r="A3382" t="s">
        <v>39</v>
      </c>
      <c r="B3382" t="s">
        <v>40</v>
      </c>
      <c r="C3382">
        <v>20</v>
      </c>
      <c r="D3382">
        <v>5</v>
      </c>
      <c r="E3382">
        <v>0</v>
      </c>
      <c r="F3382">
        <v>20251212</v>
      </c>
      <c r="G3382">
        <v>20260105</v>
      </c>
      <c r="H3382">
        <v>11588.313099999999</v>
      </c>
      <c r="I3382">
        <f t="shared" si="523"/>
        <v>25</v>
      </c>
      <c r="J3382">
        <f t="shared" si="524"/>
        <v>463.53252399999997</v>
      </c>
      <c r="K3382">
        <f t="shared" si="525"/>
        <v>7831.1560262702569</v>
      </c>
      <c r="L3382">
        <f t="shared" si="526"/>
        <v>2317.6626200000001</v>
      </c>
      <c r="M3382">
        <f t="shared" si="527"/>
        <v>0</v>
      </c>
      <c r="N3382">
        <f t="shared" si="528"/>
        <v>10148.818646270258</v>
      </c>
      <c r="O3382">
        <f t="shared" si="529"/>
        <v>8941.9164072581589</v>
      </c>
      <c r="P3382">
        <f t="shared" si="530"/>
        <v>2646.3966927418396</v>
      </c>
      <c r="Q3382">
        <f t="shared" si="531"/>
        <v>0</v>
      </c>
      <c r="R3382">
        <f t="shared" si="532"/>
        <v>11588.313099999999</v>
      </c>
    </row>
    <row r="3383" spans="1:18" x14ac:dyDescent="0.3">
      <c r="A3383" t="s">
        <v>37</v>
      </c>
      <c r="B3383" t="s">
        <v>38</v>
      </c>
      <c r="C3383">
        <v>20</v>
      </c>
      <c r="D3383">
        <v>3</v>
      </c>
      <c r="E3383">
        <v>0</v>
      </c>
      <c r="F3383">
        <v>20251212</v>
      </c>
      <c r="G3383">
        <v>20260103</v>
      </c>
      <c r="H3383">
        <v>45061.209499999997</v>
      </c>
      <c r="I3383">
        <f t="shared" si="523"/>
        <v>23</v>
      </c>
      <c r="J3383">
        <f t="shared" si="524"/>
        <v>1959.1830217391303</v>
      </c>
      <c r="K3383">
        <f t="shared" si="525"/>
        <v>33099.442073365193</v>
      </c>
      <c r="L3383">
        <f t="shared" si="526"/>
        <v>5877.5490652173903</v>
      </c>
      <c r="M3383">
        <f t="shared" si="527"/>
        <v>0</v>
      </c>
      <c r="N3383">
        <f t="shared" si="528"/>
        <v>38976.991138582584</v>
      </c>
      <c r="O3383">
        <f t="shared" si="529"/>
        <v>38266.188590545535</v>
      </c>
      <c r="P3383">
        <f t="shared" si="530"/>
        <v>6795.0209094544634</v>
      </c>
      <c r="Q3383">
        <f t="shared" si="531"/>
        <v>0</v>
      </c>
      <c r="R3383">
        <f t="shared" si="532"/>
        <v>45061.209499999997</v>
      </c>
    </row>
    <row r="3384" spans="1:18" x14ac:dyDescent="0.3">
      <c r="A3384" t="s">
        <v>0</v>
      </c>
      <c r="B3384" t="s">
        <v>0</v>
      </c>
      <c r="C3384">
        <v>24</v>
      </c>
      <c r="D3384">
        <v>4</v>
      </c>
      <c r="E3384">
        <v>0</v>
      </c>
      <c r="F3384">
        <v>20251208</v>
      </c>
      <c r="G3384">
        <v>20260104</v>
      </c>
      <c r="H3384">
        <v>42.004399999999997</v>
      </c>
      <c r="I3384">
        <f t="shared" si="523"/>
        <v>28</v>
      </c>
      <c r="J3384">
        <f t="shared" si="524"/>
        <v>1.5001571428571427</v>
      </c>
      <c r="K3384">
        <f t="shared" si="525"/>
        <v>30.413308343312064</v>
      </c>
      <c r="L3384">
        <f t="shared" si="526"/>
        <v>6.000628571428571</v>
      </c>
      <c r="M3384">
        <f t="shared" si="527"/>
        <v>0</v>
      </c>
      <c r="N3384">
        <f t="shared" si="528"/>
        <v>36.413936914740631</v>
      </c>
      <c r="O3384">
        <f t="shared" si="529"/>
        <v>35.082522715600099</v>
      </c>
      <c r="P3384">
        <f t="shared" si="530"/>
        <v>6.921877284399903</v>
      </c>
      <c r="Q3384">
        <f t="shared" si="531"/>
        <v>0</v>
      </c>
      <c r="R3384">
        <f t="shared" si="532"/>
        <v>42.004400000000004</v>
      </c>
    </row>
    <row r="3385" spans="1:18" x14ac:dyDescent="0.3">
      <c r="A3385" t="s">
        <v>0</v>
      </c>
      <c r="B3385" t="s">
        <v>0</v>
      </c>
      <c r="C3385">
        <v>22</v>
      </c>
      <c r="D3385">
        <v>3</v>
      </c>
      <c r="E3385">
        <v>0</v>
      </c>
      <c r="F3385">
        <v>20251210</v>
      </c>
      <c r="G3385">
        <v>20260103</v>
      </c>
      <c r="H3385">
        <v>210.00239999999999</v>
      </c>
      <c r="I3385">
        <f t="shared" si="523"/>
        <v>25</v>
      </c>
      <c r="J3385">
        <f t="shared" si="524"/>
        <v>8.4000959999999996</v>
      </c>
      <c r="K3385">
        <f t="shared" si="525"/>
        <v>156.10707966807857</v>
      </c>
      <c r="L3385">
        <f t="shared" si="526"/>
        <v>25.200288</v>
      </c>
      <c r="M3385">
        <f t="shared" si="527"/>
        <v>0</v>
      </c>
      <c r="N3385">
        <f t="shared" si="528"/>
        <v>181.30736766807857</v>
      </c>
      <c r="O3385">
        <f t="shared" si="529"/>
        <v>180.81372979449824</v>
      </c>
      <c r="P3385">
        <f t="shared" si="530"/>
        <v>29.188670205501769</v>
      </c>
      <c r="Q3385">
        <f t="shared" si="531"/>
        <v>0</v>
      </c>
      <c r="R3385">
        <f t="shared" si="532"/>
        <v>210.00240000000002</v>
      </c>
    </row>
    <row r="3386" spans="1:18" x14ac:dyDescent="0.3">
      <c r="A3386" t="s">
        <v>37</v>
      </c>
      <c r="B3386" t="s">
        <v>38</v>
      </c>
      <c r="C3386">
        <v>17</v>
      </c>
      <c r="D3386">
        <v>3</v>
      </c>
      <c r="E3386">
        <v>0</v>
      </c>
      <c r="F3386">
        <v>20251215</v>
      </c>
      <c r="G3386">
        <v>20260103</v>
      </c>
      <c r="H3386">
        <v>3905.1253000000002</v>
      </c>
      <c r="I3386">
        <f t="shared" si="523"/>
        <v>20</v>
      </c>
      <c r="J3386">
        <f t="shared" si="524"/>
        <v>195.25626500000001</v>
      </c>
      <c r="K3386">
        <f t="shared" si="525"/>
        <v>2803.9455002158734</v>
      </c>
      <c r="L3386">
        <f t="shared" si="526"/>
        <v>585.76879500000007</v>
      </c>
      <c r="M3386">
        <f t="shared" si="527"/>
        <v>0</v>
      </c>
      <c r="N3386">
        <f t="shared" si="528"/>
        <v>3389.7142952158733</v>
      </c>
      <c r="O3386">
        <f t="shared" si="529"/>
        <v>3230.2895049793065</v>
      </c>
      <c r="P3386">
        <f t="shared" si="530"/>
        <v>674.83579502069358</v>
      </c>
      <c r="Q3386">
        <f t="shared" si="531"/>
        <v>0</v>
      </c>
      <c r="R3386">
        <f t="shared" si="532"/>
        <v>3905.1253000000002</v>
      </c>
    </row>
    <row r="3387" spans="1:18" x14ac:dyDescent="0.3">
      <c r="A3387" t="s">
        <v>33</v>
      </c>
      <c r="B3387" t="s">
        <v>34</v>
      </c>
      <c r="C3387">
        <v>8</v>
      </c>
      <c r="D3387">
        <v>4</v>
      </c>
      <c r="E3387">
        <v>0</v>
      </c>
      <c r="F3387">
        <v>20251224</v>
      </c>
      <c r="G3387">
        <v>20260104</v>
      </c>
      <c r="H3387">
        <v>95450.656700000007</v>
      </c>
      <c r="I3387">
        <f t="shared" si="523"/>
        <v>12</v>
      </c>
      <c r="J3387">
        <f t="shared" si="524"/>
        <v>7954.2213916666669</v>
      </c>
      <c r="K3387">
        <f t="shared" si="525"/>
        <v>53753.077128748104</v>
      </c>
      <c r="L3387">
        <f t="shared" si="526"/>
        <v>31816.885566666668</v>
      </c>
      <c r="M3387">
        <f t="shared" si="527"/>
        <v>0</v>
      </c>
      <c r="N3387">
        <f t="shared" si="528"/>
        <v>85569.962695414768</v>
      </c>
      <c r="O3387">
        <f t="shared" si="529"/>
        <v>59959.901231319425</v>
      </c>
      <c r="P3387">
        <f t="shared" si="530"/>
        <v>35490.755468680589</v>
      </c>
      <c r="Q3387">
        <f t="shared" si="531"/>
        <v>0</v>
      </c>
      <c r="R3387">
        <f t="shared" si="532"/>
        <v>95450.656700000021</v>
      </c>
    </row>
    <row r="3388" spans="1:18" x14ac:dyDescent="0.3">
      <c r="A3388" t="s">
        <v>0</v>
      </c>
      <c r="B3388" t="s">
        <v>0</v>
      </c>
      <c r="C3388">
        <v>9</v>
      </c>
      <c r="D3388">
        <v>1</v>
      </c>
      <c r="E3388">
        <v>0</v>
      </c>
      <c r="F3388">
        <v>20251223</v>
      </c>
      <c r="G3388">
        <v>20260101</v>
      </c>
      <c r="H3388">
        <v>125.9808</v>
      </c>
      <c r="I3388">
        <f t="shared" si="523"/>
        <v>10</v>
      </c>
      <c r="J3388">
        <f t="shared" si="524"/>
        <v>12.59808</v>
      </c>
      <c r="K3388">
        <f t="shared" si="525"/>
        <v>95.777289082191032</v>
      </c>
      <c r="L3388">
        <f t="shared" si="526"/>
        <v>12.59808</v>
      </c>
      <c r="M3388">
        <f t="shared" si="527"/>
        <v>0</v>
      </c>
      <c r="N3388">
        <f t="shared" si="528"/>
        <v>108.37536908219103</v>
      </c>
      <c r="O3388">
        <f t="shared" si="529"/>
        <v>111.33617908378109</v>
      </c>
      <c r="P3388">
        <f t="shared" si="530"/>
        <v>14.644620916218919</v>
      </c>
      <c r="Q3388">
        <f t="shared" si="531"/>
        <v>0</v>
      </c>
      <c r="R3388">
        <f t="shared" si="532"/>
        <v>125.98080000000002</v>
      </c>
    </row>
    <row r="3389" spans="1:18" x14ac:dyDescent="0.3">
      <c r="A3389" t="s">
        <v>0</v>
      </c>
      <c r="B3389" t="s">
        <v>0</v>
      </c>
      <c r="C3389">
        <v>9</v>
      </c>
      <c r="D3389">
        <v>3</v>
      </c>
      <c r="E3389">
        <v>0</v>
      </c>
      <c r="F3389">
        <v>20251223</v>
      </c>
      <c r="G3389">
        <v>20260103</v>
      </c>
      <c r="H3389">
        <v>1805.3831</v>
      </c>
      <c r="I3389">
        <f t="shared" si="523"/>
        <v>12</v>
      </c>
      <c r="J3389">
        <f t="shared" si="524"/>
        <v>150.44859166666666</v>
      </c>
      <c r="K3389">
        <f t="shared" si="525"/>
        <v>1143.7900264220302</v>
      </c>
      <c r="L3389">
        <f t="shared" si="526"/>
        <v>451.345775</v>
      </c>
      <c r="M3389">
        <f t="shared" si="527"/>
        <v>0</v>
      </c>
      <c r="N3389">
        <f t="shared" si="528"/>
        <v>1595.1358014220302</v>
      </c>
      <c r="O3389">
        <f t="shared" si="529"/>
        <v>1294.5475750779347</v>
      </c>
      <c r="P3389">
        <f t="shared" si="530"/>
        <v>510.83552492206559</v>
      </c>
      <c r="Q3389">
        <f t="shared" si="531"/>
        <v>0</v>
      </c>
      <c r="R3389">
        <f t="shared" si="532"/>
        <v>1805.3831000000002</v>
      </c>
    </row>
    <row r="3390" spans="1:18" x14ac:dyDescent="0.3">
      <c r="A3390" t="s">
        <v>35</v>
      </c>
      <c r="B3390" t="s">
        <v>36</v>
      </c>
      <c r="C3390">
        <v>21</v>
      </c>
      <c r="D3390">
        <v>9</v>
      </c>
      <c r="E3390">
        <v>0</v>
      </c>
      <c r="F3390">
        <v>20251211</v>
      </c>
      <c r="G3390">
        <v>20260109</v>
      </c>
      <c r="H3390">
        <v>516</v>
      </c>
      <c r="I3390">
        <f t="shared" si="523"/>
        <v>30</v>
      </c>
      <c r="J3390">
        <f t="shared" si="524"/>
        <v>17.2</v>
      </c>
      <c r="K3390">
        <f t="shared" si="525"/>
        <v>305.11489596022568</v>
      </c>
      <c r="L3390">
        <f t="shared" si="526"/>
        <v>154.79999999999998</v>
      </c>
      <c r="M3390">
        <f t="shared" si="527"/>
        <v>0</v>
      </c>
      <c r="N3390">
        <f t="shared" si="528"/>
        <v>459.91489596022564</v>
      </c>
      <c r="O3390">
        <f t="shared" si="529"/>
        <v>342.32265077383386</v>
      </c>
      <c r="P3390">
        <f t="shared" si="530"/>
        <v>173.67734922616617</v>
      </c>
      <c r="Q3390">
        <f t="shared" si="531"/>
        <v>0</v>
      </c>
      <c r="R3390">
        <f t="shared" si="532"/>
        <v>516</v>
      </c>
    </row>
    <row r="3391" spans="1:18" x14ac:dyDescent="0.3">
      <c r="A3391" t="s">
        <v>33</v>
      </c>
      <c r="B3391" t="s">
        <v>34</v>
      </c>
      <c r="C3391">
        <v>13</v>
      </c>
      <c r="D3391">
        <v>7</v>
      </c>
      <c r="E3391">
        <v>0</v>
      </c>
      <c r="F3391">
        <v>20251219</v>
      </c>
      <c r="G3391">
        <v>20260107</v>
      </c>
      <c r="H3391">
        <v>62244.2071</v>
      </c>
      <c r="I3391">
        <f t="shared" si="523"/>
        <v>20</v>
      </c>
      <c r="J3391">
        <f t="shared" si="524"/>
        <v>3112.2103550000002</v>
      </c>
      <c r="K3391">
        <f t="shared" si="525"/>
        <v>34176.529907912816</v>
      </c>
      <c r="L3391">
        <f t="shared" si="526"/>
        <v>21785.472485000002</v>
      </c>
      <c r="M3391">
        <f t="shared" si="527"/>
        <v>0</v>
      </c>
      <c r="N3391">
        <f t="shared" si="528"/>
        <v>55962.002392912822</v>
      </c>
      <c r="O3391">
        <f t="shared" si="529"/>
        <v>38013.132386000449</v>
      </c>
      <c r="P3391">
        <f t="shared" si="530"/>
        <v>24231.074713999544</v>
      </c>
      <c r="Q3391">
        <f t="shared" si="531"/>
        <v>0</v>
      </c>
      <c r="R3391">
        <f t="shared" si="532"/>
        <v>62244.207099999992</v>
      </c>
    </row>
    <row r="3392" spans="1:18" x14ac:dyDescent="0.3">
      <c r="A3392" t="s">
        <v>39</v>
      </c>
      <c r="B3392" t="s">
        <v>40</v>
      </c>
      <c r="C3392">
        <v>13</v>
      </c>
      <c r="D3392">
        <v>1</v>
      </c>
      <c r="E3392">
        <v>0</v>
      </c>
      <c r="F3392">
        <v>20251219</v>
      </c>
      <c r="G3392">
        <v>20260101</v>
      </c>
      <c r="H3392">
        <v>2099.8262</v>
      </c>
      <c r="I3392">
        <f t="shared" si="523"/>
        <v>14</v>
      </c>
      <c r="J3392">
        <f t="shared" si="524"/>
        <v>149.9875857142857</v>
      </c>
      <c r="K3392">
        <f t="shared" si="525"/>
        <v>1647.0786432364794</v>
      </c>
      <c r="L3392">
        <f t="shared" si="526"/>
        <v>149.9875857142857</v>
      </c>
      <c r="M3392">
        <f t="shared" si="527"/>
        <v>0</v>
      </c>
      <c r="N3392">
        <f t="shared" si="528"/>
        <v>1797.066228950765</v>
      </c>
      <c r="O3392">
        <f t="shared" si="529"/>
        <v>1924.5695193703227</v>
      </c>
      <c r="P3392">
        <f t="shared" si="530"/>
        <v>175.25668062967733</v>
      </c>
      <c r="Q3392">
        <f t="shared" si="531"/>
        <v>0</v>
      </c>
      <c r="R3392">
        <f t="shared" si="532"/>
        <v>2099.8262</v>
      </c>
    </row>
    <row r="3393" spans="1:18" x14ac:dyDescent="0.3">
      <c r="A3393" t="s">
        <v>33</v>
      </c>
      <c r="B3393" t="s">
        <v>34</v>
      </c>
      <c r="C3393">
        <v>31</v>
      </c>
      <c r="D3393">
        <v>9</v>
      </c>
      <c r="E3393">
        <v>0</v>
      </c>
      <c r="F3393">
        <v>20250627</v>
      </c>
      <c r="G3393">
        <v>20260109</v>
      </c>
      <c r="H3393">
        <v>24836.298200000001</v>
      </c>
      <c r="I3393">
        <f t="shared" si="523"/>
        <v>40</v>
      </c>
      <c r="J3393">
        <f t="shared" si="524"/>
        <v>620.90745500000003</v>
      </c>
      <c r="K3393">
        <f t="shared" si="525"/>
        <v>16259.389588955868</v>
      </c>
      <c r="L3393">
        <f t="shared" si="526"/>
        <v>5588.1670950000007</v>
      </c>
      <c r="M3393">
        <f t="shared" si="527"/>
        <v>0</v>
      </c>
      <c r="N3393">
        <f t="shared" si="528"/>
        <v>21847.556683955867</v>
      </c>
      <c r="O3393">
        <f t="shared" si="529"/>
        <v>18483.67093048157</v>
      </c>
      <c r="P3393">
        <f t="shared" si="530"/>
        <v>6352.6272695184325</v>
      </c>
      <c r="Q3393">
        <f t="shared" si="531"/>
        <v>0</v>
      </c>
      <c r="R3393">
        <f t="shared" si="532"/>
        <v>24836.298200000005</v>
      </c>
    </row>
    <row r="3394" spans="1:18" x14ac:dyDescent="0.3">
      <c r="A3394" t="s">
        <v>37</v>
      </c>
      <c r="B3394" t="s">
        <v>38</v>
      </c>
      <c r="C3394">
        <v>15</v>
      </c>
      <c r="D3394">
        <v>6</v>
      </c>
      <c r="E3394">
        <v>0</v>
      </c>
      <c r="F3394">
        <v>20251217</v>
      </c>
      <c r="G3394">
        <v>20260106</v>
      </c>
      <c r="H3394">
        <v>13347.0383</v>
      </c>
      <c r="I3394">
        <f t="shared" si="523"/>
        <v>21</v>
      </c>
      <c r="J3394">
        <f t="shared" si="524"/>
        <v>635.57325238095234</v>
      </c>
      <c r="K3394">
        <f t="shared" si="525"/>
        <v>8053.2751983104872</v>
      </c>
      <c r="L3394">
        <f t="shared" si="526"/>
        <v>3813.4395142857138</v>
      </c>
      <c r="M3394">
        <f t="shared" si="527"/>
        <v>0</v>
      </c>
      <c r="N3394">
        <f t="shared" si="528"/>
        <v>11866.7147125962</v>
      </c>
      <c r="O3394">
        <f t="shared" si="529"/>
        <v>9057.8879762058496</v>
      </c>
      <c r="P3394">
        <f t="shared" si="530"/>
        <v>4289.1503237941524</v>
      </c>
      <c r="Q3394">
        <f t="shared" si="531"/>
        <v>0</v>
      </c>
      <c r="R3394">
        <f t="shared" si="532"/>
        <v>13347.038300000002</v>
      </c>
    </row>
    <row r="3395" spans="1:18" x14ac:dyDescent="0.3">
      <c r="A3395" t="s">
        <v>0</v>
      </c>
      <c r="B3395" t="s">
        <v>0</v>
      </c>
      <c r="C3395">
        <v>16</v>
      </c>
      <c r="D3395">
        <v>7</v>
      </c>
      <c r="E3395">
        <v>0</v>
      </c>
      <c r="F3395">
        <v>20251216</v>
      </c>
      <c r="G3395">
        <v>20260107</v>
      </c>
      <c r="H3395">
        <v>6211.6828999999998</v>
      </c>
      <c r="I3395">
        <f t="shared" si="523"/>
        <v>23</v>
      </c>
      <c r="J3395">
        <f t="shared" si="524"/>
        <v>270.07316956521737</v>
      </c>
      <c r="K3395">
        <f t="shared" si="525"/>
        <v>3650.2036338223566</v>
      </c>
      <c r="L3395">
        <f t="shared" si="526"/>
        <v>1890.5121869565216</v>
      </c>
      <c r="M3395">
        <f t="shared" si="527"/>
        <v>0</v>
      </c>
      <c r="N3395">
        <f t="shared" si="528"/>
        <v>5540.715820778878</v>
      </c>
      <c r="O3395">
        <f t="shared" si="529"/>
        <v>4092.2343298496121</v>
      </c>
      <c r="P3395">
        <f t="shared" si="530"/>
        <v>2119.4485701503882</v>
      </c>
      <c r="Q3395">
        <f t="shared" si="531"/>
        <v>0</v>
      </c>
      <c r="R3395">
        <f t="shared" si="532"/>
        <v>6211.6828999999998</v>
      </c>
    </row>
    <row r="3396" spans="1:18" x14ac:dyDescent="0.3">
      <c r="A3396" t="s">
        <v>33</v>
      </c>
      <c r="B3396" t="s">
        <v>34</v>
      </c>
      <c r="C3396">
        <v>0</v>
      </c>
      <c r="D3396">
        <v>23</v>
      </c>
      <c r="E3396">
        <v>0</v>
      </c>
      <c r="F3396">
        <v>20260102</v>
      </c>
      <c r="G3396">
        <v>20260124</v>
      </c>
      <c r="H3396">
        <v>532861.66220000002</v>
      </c>
      <c r="I3396">
        <f t="shared" si="523"/>
        <v>23</v>
      </c>
      <c r="J3396">
        <f t="shared" si="524"/>
        <v>23167.898356521739</v>
      </c>
      <c r="K3396">
        <f t="shared" si="525"/>
        <v>0</v>
      </c>
      <c r="L3396">
        <f t="shared" si="526"/>
        <v>532861.66220000002</v>
      </c>
      <c r="M3396">
        <f t="shared" si="527"/>
        <v>0</v>
      </c>
      <c r="N3396">
        <f t="shared" si="528"/>
        <v>532861.66220000002</v>
      </c>
      <c r="O3396">
        <f t="shared" si="529"/>
        <v>0</v>
      </c>
      <c r="P3396">
        <f t="shared" si="530"/>
        <v>532861.66220000002</v>
      </c>
      <c r="Q3396">
        <f t="shared" si="531"/>
        <v>0</v>
      </c>
      <c r="R3396">
        <f t="shared" si="532"/>
        <v>532861.66220000002</v>
      </c>
    </row>
    <row r="3397" spans="1:18" x14ac:dyDescent="0.3">
      <c r="A3397" t="s">
        <v>33</v>
      </c>
      <c r="B3397" t="s">
        <v>34</v>
      </c>
      <c r="C3397">
        <v>0</v>
      </c>
      <c r="D3397">
        <v>27</v>
      </c>
      <c r="E3397">
        <v>0</v>
      </c>
      <c r="F3397">
        <v>20260104</v>
      </c>
      <c r="G3397">
        <v>20260130</v>
      </c>
      <c r="H3397">
        <v>209434.29740000001</v>
      </c>
      <c r="I3397">
        <f t="shared" si="523"/>
        <v>27</v>
      </c>
      <c r="J3397">
        <f t="shared" si="524"/>
        <v>7756.8258296296299</v>
      </c>
      <c r="K3397">
        <f t="shared" si="525"/>
        <v>0</v>
      </c>
      <c r="L3397">
        <f t="shared" si="526"/>
        <v>209434.29740000001</v>
      </c>
      <c r="M3397">
        <f t="shared" si="527"/>
        <v>0</v>
      </c>
      <c r="N3397">
        <f t="shared" si="528"/>
        <v>209434.29740000001</v>
      </c>
      <c r="O3397">
        <f t="shared" si="529"/>
        <v>0</v>
      </c>
      <c r="P3397">
        <f t="shared" si="530"/>
        <v>209434.29740000001</v>
      </c>
      <c r="Q3397">
        <f t="shared" si="531"/>
        <v>0</v>
      </c>
      <c r="R3397">
        <f t="shared" si="532"/>
        <v>209434.29740000001</v>
      </c>
    </row>
    <row r="3398" spans="1:18" x14ac:dyDescent="0.3">
      <c r="A3398" t="s">
        <v>35</v>
      </c>
      <c r="B3398" t="s">
        <v>36</v>
      </c>
      <c r="C3398">
        <v>16</v>
      </c>
      <c r="D3398">
        <v>15</v>
      </c>
      <c r="E3398">
        <v>0</v>
      </c>
      <c r="F3398">
        <v>20251216</v>
      </c>
      <c r="G3398">
        <v>20260115</v>
      </c>
      <c r="H3398">
        <v>4895.8310000000001</v>
      </c>
      <c r="I3398">
        <f t="shared" si="523"/>
        <v>31</v>
      </c>
      <c r="J3398">
        <f t="shared" si="524"/>
        <v>157.93003225806453</v>
      </c>
      <c r="K3398">
        <f t="shared" si="525"/>
        <v>2134.5207247581152</v>
      </c>
      <c r="L3398">
        <f t="shared" si="526"/>
        <v>2368.9504838709681</v>
      </c>
      <c r="M3398">
        <f t="shared" si="527"/>
        <v>0</v>
      </c>
      <c r="N3398">
        <f t="shared" si="528"/>
        <v>4503.4712086290838</v>
      </c>
      <c r="O3398">
        <f t="shared" si="529"/>
        <v>2320.488407784102</v>
      </c>
      <c r="P3398">
        <f t="shared" si="530"/>
        <v>2575.3425922158976</v>
      </c>
      <c r="Q3398">
        <f t="shared" si="531"/>
        <v>0</v>
      </c>
      <c r="R3398">
        <f t="shared" si="532"/>
        <v>4895.8310000000001</v>
      </c>
    </row>
    <row r="3399" spans="1:18" x14ac:dyDescent="0.3">
      <c r="A3399" t="s">
        <v>35</v>
      </c>
      <c r="B3399" t="s">
        <v>34</v>
      </c>
      <c r="C3399">
        <v>16</v>
      </c>
      <c r="D3399">
        <v>15</v>
      </c>
      <c r="E3399">
        <v>0</v>
      </c>
      <c r="F3399">
        <v>20251216</v>
      </c>
      <c r="G3399">
        <v>20260115</v>
      </c>
      <c r="H3399">
        <v>88281.619200000001</v>
      </c>
      <c r="I3399">
        <f t="shared" si="523"/>
        <v>31</v>
      </c>
      <c r="J3399">
        <f t="shared" si="524"/>
        <v>2847.7941677419353</v>
      </c>
      <c r="K3399">
        <f t="shared" si="525"/>
        <v>38489.675357994158</v>
      </c>
      <c r="L3399">
        <f t="shared" si="526"/>
        <v>42716.912516129029</v>
      </c>
      <c r="M3399">
        <f t="shared" si="527"/>
        <v>0</v>
      </c>
      <c r="N3399">
        <f t="shared" si="528"/>
        <v>81206.587874123186</v>
      </c>
      <c r="O3399">
        <f t="shared" si="529"/>
        <v>41843.044413504147</v>
      </c>
      <c r="P3399">
        <f t="shared" si="530"/>
        <v>46438.574786495854</v>
      </c>
      <c r="Q3399">
        <f t="shared" si="531"/>
        <v>0</v>
      </c>
      <c r="R3399">
        <f t="shared" si="532"/>
        <v>88281.619200000001</v>
      </c>
    </row>
    <row r="3400" spans="1:18" x14ac:dyDescent="0.3">
      <c r="A3400" t="s">
        <v>48</v>
      </c>
      <c r="B3400" t="s">
        <v>49</v>
      </c>
      <c r="C3400">
        <v>16</v>
      </c>
      <c r="D3400">
        <v>15</v>
      </c>
      <c r="E3400">
        <v>0</v>
      </c>
      <c r="F3400">
        <v>20251216</v>
      </c>
      <c r="G3400">
        <v>20260115</v>
      </c>
      <c r="H3400">
        <v>26385028.0546</v>
      </c>
      <c r="I3400">
        <f t="shared" si="523"/>
        <v>31</v>
      </c>
      <c r="J3400">
        <f t="shared" si="524"/>
        <v>851129.93724516127</v>
      </c>
      <c r="K3400">
        <f t="shared" si="525"/>
        <v>11503540.299056072</v>
      </c>
      <c r="L3400">
        <f t="shared" si="526"/>
        <v>12766949.05867742</v>
      </c>
      <c r="M3400">
        <f t="shared" si="527"/>
        <v>0</v>
      </c>
      <c r="N3400">
        <f t="shared" si="528"/>
        <v>24270489.357733492</v>
      </c>
      <c r="O3400">
        <f t="shared" si="529"/>
        <v>12505773.124063641</v>
      </c>
      <c r="P3400">
        <f t="shared" si="530"/>
        <v>13879254.93053636</v>
      </c>
      <c r="Q3400">
        <f t="shared" si="531"/>
        <v>0</v>
      </c>
      <c r="R3400">
        <f t="shared" si="532"/>
        <v>26385028.0546</v>
      </c>
    </row>
    <row r="3401" spans="1:18" x14ac:dyDescent="0.3">
      <c r="A3401" t="s">
        <v>48</v>
      </c>
      <c r="B3401" t="s">
        <v>49</v>
      </c>
      <c r="C3401">
        <v>16</v>
      </c>
      <c r="D3401">
        <v>16</v>
      </c>
      <c r="E3401">
        <v>0</v>
      </c>
      <c r="F3401">
        <v>20251216</v>
      </c>
      <c r="G3401">
        <v>20260116</v>
      </c>
      <c r="H3401">
        <v>1152818.8381000001</v>
      </c>
      <c r="I3401">
        <f t="shared" si="523"/>
        <v>32</v>
      </c>
      <c r="J3401">
        <f t="shared" si="524"/>
        <v>36025.588690625002</v>
      </c>
      <c r="K3401">
        <f t="shared" si="525"/>
        <v>486907.80709838012</v>
      </c>
      <c r="L3401">
        <f t="shared" si="526"/>
        <v>576409.41905000003</v>
      </c>
      <c r="M3401">
        <f t="shared" si="527"/>
        <v>0</v>
      </c>
      <c r="N3401">
        <f t="shared" si="528"/>
        <v>1063317.2261483802</v>
      </c>
      <c r="O3401">
        <f t="shared" si="529"/>
        <v>527891.84510271891</v>
      </c>
      <c r="P3401">
        <f t="shared" si="530"/>
        <v>624926.99299728102</v>
      </c>
      <c r="Q3401">
        <f t="shared" si="531"/>
        <v>0</v>
      </c>
      <c r="R3401">
        <f t="shared" si="532"/>
        <v>1152818.8380999998</v>
      </c>
    </row>
    <row r="3402" spans="1:18" x14ac:dyDescent="0.3">
      <c r="A3402" t="s">
        <v>0</v>
      </c>
      <c r="B3402" t="s">
        <v>0</v>
      </c>
      <c r="C3402">
        <v>25</v>
      </c>
      <c r="D3402">
        <v>22</v>
      </c>
      <c r="E3402">
        <v>0</v>
      </c>
      <c r="F3402">
        <v>20251207</v>
      </c>
      <c r="G3402">
        <v>20260122</v>
      </c>
      <c r="H3402">
        <v>251.9495</v>
      </c>
      <c r="I3402">
        <f t="shared" si="523"/>
        <v>47</v>
      </c>
      <c r="J3402">
        <f t="shared" si="524"/>
        <v>5.360627659574468</v>
      </c>
      <c r="K3402">
        <f t="shared" si="525"/>
        <v>113.20648883115808</v>
      </c>
      <c r="L3402">
        <f t="shared" si="526"/>
        <v>117.9338085106383</v>
      </c>
      <c r="M3402">
        <f t="shared" si="527"/>
        <v>0</v>
      </c>
      <c r="N3402">
        <f t="shared" si="528"/>
        <v>231.14029734179638</v>
      </c>
      <c r="O3402">
        <f t="shared" si="529"/>
        <v>123.39829352901097</v>
      </c>
      <c r="P3402">
        <f t="shared" si="530"/>
        <v>128.55120647098903</v>
      </c>
      <c r="Q3402">
        <f t="shared" si="531"/>
        <v>0</v>
      </c>
      <c r="R3402">
        <f t="shared" si="532"/>
        <v>251.9495</v>
      </c>
    </row>
    <row r="3403" spans="1:18" x14ac:dyDescent="0.3">
      <c r="A3403" t="s">
        <v>33</v>
      </c>
      <c r="B3403" t="s">
        <v>34</v>
      </c>
      <c r="C3403">
        <v>0</v>
      </c>
      <c r="D3403">
        <v>14</v>
      </c>
      <c r="E3403">
        <v>0</v>
      </c>
      <c r="F3403">
        <v>20260103</v>
      </c>
      <c r="G3403">
        <v>20260116</v>
      </c>
      <c r="H3403">
        <v>199393.41880000001</v>
      </c>
      <c r="I3403">
        <f t="shared" ref="I3403:I3466" si="533">IF(C3403&lt;0,0,C3403)+D3403+E3403</f>
        <v>14</v>
      </c>
      <c r="J3403">
        <f t="shared" ref="J3403:J3466" si="534">H3403/I3403</f>
        <v>14242.387057142858</v>
      </c>
      <c r="K3403">
        <f t="shared" ref="K3403:K3466" si="535">IF(C3403&lt;0,0,C3403)*$J3403*$B$6</f>
        <v>0</v>
      </c>
      <c r="L3403">
        <f t="shared" ref="L3403:L3466" si="536">IF(D3403&lt;0,0,D3403)*$J3403*$C$6</f>
        <v>199393.41880000001</v>
      </c>
      <c r="M3403">
        <f t="shared" ref="M3403:M3466" si="537">IF(E3403&lt;0,0,E3403)*$J3403*$D$6</f>
        <v>0</v>
      </c>
      <c r="N3403">
        <f t="shared" ref="N3403:N3466" si="538">K3403+L3403+M3403</f>
        <v>199393.41880000001</v>
      </c>
      <c r="O3403">
        <f t="shared" ref="O3403:O3466" si="539">K3403/$N3403*$H3403</f>
        <v>0</v>
      </c>
      <c r="P3403">
        <f t="shared" ref="P3403:P3466" si="540">L3403/$N3403*$H3403</f>
        <v>199393.41880000001</v>
      </c>
      <c r="Q3403">
        <f t="shared" ref="Q3403:Q3466" si="541">M3403/$N3403*$H3403</f>
        <v>0</v>
      </c>
      <c r="R3403">
        <f t="shared" ref="R3403:R3466" si="542">O3403+P3403+Q3403</f>
        <v>199393.41880000001</v>
      </c>
    </row>
    <row r="3404" spans="1:18" x14ac:dyDescent="0.3">
      <c r="A3404" t="s">
        <v>33</v>
      </c>
      <c r="B3404" t="s">
        <v>34</v>
      </c>
      <c r="C3404">
        <v>0</v>
      </c>
      <c r="D3404">
        <v>10</v>
      </c>
      <c r="E3404">
        <v>0</v>
      </c>
      <c r="F3404">
        <v>20260107</v>
      </c>
      <c r="G3404">
        <v>20260116</v>
      </c>
      <c r="H3404">
        <v>61144.301099999997</v>
      </c>
      <c r="I3404">
        <f t="shared" si="533"/>
        <v>10</v>
      </c>
      <c r="J3404">
        <f t="shared" si="534"/>
        <v>6114.4301099999993</v>
      </c>
      <c r="K3404">
        <f t="shared" si="535"/>
        <v>0</v>
      </c>
      <c r="L3404">
        <f t="shared" si="536"/>
        <v>61144.301099999997</v>
      </c>
      <c r="M3404">
        <f t="shared" si="537"/>
        <v>0</v>
      </c>
      <c r="N3404">
        <f t="shared" si="538"/>
        <v>61144.301099999997</v>
      </c>
      <c r="O3404">
        <f t="shared" si="539"/>
        <v>0</v>
      </c>
      <c r="P3404">
        <f t="shared" si="540"/>
        <v>61144.301099999997</v>
      </c>
      <c r="Q3404">
        <f t="shared" si="541"/>
        <v>0</v>
      </c>
      <c r="R3404">
        <f t="shared" si="542"/>
        <v>61144.301099999997</v>
      </c>
    </row>
    <row r="3405" spans="1:18" x14ac:dyDescent="0.3">
      <c r="A3405" t="s">
        <v>33</v>
      </c>
      <c r="B3405" t="s">
        <v>34</v>
      </c>
      <c r="C3405">
        <v>2</v>
      </c>
      <c r="D3405">
        <v>22</v>
      </c>
      <c r="E3405">
        <v>0</v>
      </c>
      <c r="F3405">
        <v>20251230</v>
      </c>
      <c r="G3405">
        <v>20260122</v>
      </c>
      <c r="H3405">
        <v>5957.6126999999997</v>
      </c>
      <c r="I3405">
        <f t="shared" si="533"/>
        <v>24</v>
      </c>
      <c r="J3405">
        <f t="shared" si="534"/>
        <v>248.23386249999999</v>
      </c>
      <c r="K3405">
        <f t="shared" si="535"/>
        <v>419.37900958190738</v>
      </c>
      <c r="L3405">
        <f t="shared" si="536"/>
        <v>5461.1449749999992</v>
      </c>
      <c r="M3405">
        <f t="shared" si="537"/>
        <v>0</v>
      </c>
      <c r="N3405">
        <f t="shared" si="538"/>
        <v>5880.5239845819069</v>
      </c>
      <c r="O3405">
        <f t="shared" si="539"/>
        <v>424.8767150936518</v>
      </c>
      <c r="P3405">
        <f t="shared" si="540"/>
        <v>5532.7359849063478</v>
      </c>
      <c r="Q3405">
        <f t="shared" si="541"/>
        <v>0</v>
      </c>
      <c r="R3405">
        <f t="shared" si="542"/>
        <v>5957.6126999999997</v>
      </c>
    </row>
    <row r="3406" spans="1:18" x14ac:dyDescent="0.3">
      <c r="A3406" t="s">
        <v>0</v>
      </c>
      <c r="B3406" t="s">
        <v>0</v>
      </c>
      <c r="C3406">
        <v>0</v>
      </c>
      <c r="D3406">
        <v>16</v>
      </c>
      <c r="E3406">
        <v>0</v>
      </c>
      <c r="F3406">
        <v>20260102</v>
      </c>
      <c r="G3406">
        <v>20260117</v>
      </c>
      <c r="H3406">
        <v>1342.4341999999999</v>
      </c>
      <c r="I3406">
        <f t="shared" si="533"/>
        <v>16</v>
      </c>
      <c r="J3406">
        <f t="shared" si="534"/>
        <v>83.902137499999995</v>
      </c>
      <c r="K3406">
        <f t="shared" si="535"/>
        <v>0</v>
      </c>
      <c r="L3406">
        <f t="shared" si="536"/>
        <v>1342.4341999999999</v>
      </c>
      <c r="M3406">
        <f t="shared" si="537"/>
        <v>0</v>
      </c>
      <c r="N3406">
        <f t="shared" si="538"/>
        <v>1342.4341999999999</v>
      </c>
      <c r="O3406">
        <f t="shared" si="539"/>
        <v>0</v>
      </c>
      <c r="P3406">
        <f t="shared" si="540"/>
        <v>1342.4341999999999</v>
      </c>
      <c r="Q3406">
        <f t="shared" si="541"/>
        <v>0</v>
      </c>
      <c r="R3406">
        <f t="shared" si="542"/>
        <v>1342.4341999999999</v>
      </c>
    </row>
    <row r="3407" spans="1:18" x14ac:dyDescent="0.3">
      <c r="A3407" t="s">
        <v>33</v>
      </c>
      <c r="B3407" t="s">
        <v>34</v>
      </c>
      <c r="C3407">
        <v>2</v>
      </c>
      <c r="D3407">
        <v>19</v>
      </c>
      <c r="E3407">
        <v>0</v>
      </c>
      <c r="F3407">
        <v>20251230</v>
      </c>
      <c r="G3407">
        <v>20260119</v>
      </c>
      <c r="H3407">
        <v>1258.4133999999999</v>
      </c>
      <c r="I3407">
        <f t="shared" si="533"/>
        <v>21</v>
      </c>
      <c r="J3407">
        <f t="shared" si="534"/>
        <v>59.924447619047612</v>
      </c>
      <c r="K3407">
        <f t="shared" si="535"/>
        <v>101.239433005314</v>
      </c>
      <c r="L3407">
        <f t="shared" si="536"/>
        <v>1138.5645047619046</v>
      </c>
      <c r="M3407">
        <f t="shared" si="537"/>
        <v>0</v>
      </c>
      <c r="N3407">
        <f t="shared" si="538"/>
        <v>1239.8039377672185</v>
      </c>
      <c r="O3407">
        <f t="shared" si="539"/>
        <v>102.75903731337382</v>
      </c>
      <c r="P3407">
        <f t="shared" si="540"/>
        <v>1155.6543626866262</v>
      </c>
      <c r="Q3407">
        <f t="shared" si="541"/>
        <v>0</v>
      </c>
      <c r="R3407">
        <f t="shared" si="542"/>
        <v>1258.4133999999999</v>
      </c>
    </row>
    <row r="3408" spans="1:18" x14ac:dyDescent="0.3">
      <c r="A3408" t="s">
        <v>35</v>
      </c>
      <c r="B3408" t="s">
        <v>36</v>
      </c>
      <c r="C3408">
        <v>0</v>
      </c>
      <c r="D3408">
        <v>21</v>
      </c>
      <c r="E3408">
        <v>0</v>
      </c>
      <c r="F3408">
        <v>20260106</v>
      </c>
      <c r="G3408">
        <v>20260126</v>
      </c>
      <c r="H3408">
        <v>5147.9107999999997</v>
      </c>
      <c r="I3408">
        <f t="shared" si="533"/>
        <v>21</v>
      </c>
      <c r="J3408">
        <f t="shared" si="534"/>
        <v>245.13860952380952</v>
      </c>
      <c r="K3408">
        <f t="shared" si="535"/>
        <v>0</v>
      </c>
      <c r="L3408">
        <f t="shared" si="536"/>
        <v>5147.9107999999997</v>
      </c>
      <c r="M3408">
        <f t="shared" si="537"/>
        <v>0</v>
      </c>
      <c r="N3408">
        <f t="shared" si="538"/>
        <v>5147.9107999999997</v>
      </c>
      <c r="O3408">
        <f t="shared" si="539"/>
        <v>0</v>
      </c>
      <c r="P3408">
        <f t="shared" si="540"/>
        <v>5147.9107999999997</v>
      </c>
      <c r="Q3408">
        <f t="shared" si="541"/>
        <v>0</v>
      </c>
      <c r="R3408">
        <f t="shared" si="542"/>
        <v>5147.9107999999997</v>
      </c>
    </row>
    <row r="3409" spans="1:18" x14ac:dyDescent="0.3">
      <c r="A3409" t="s">
        <v>33</v>
      </c>
      <c r="B3409" t="s">
        <v>34</v>
      </c>
      <c r="C3409">
        <v>0</v>
      </c>
      <c r="D3409">
        <v>18</v>
      </c>
      <c r="E3409">
        <v>0</v>
      </c>
      <c r="F3409">
        <v>20260107</v>
      </c>
      <c r="G3409">
        <v>20260124</v>
      </c>
      <c r="H3409">
        <v>113523.86289999999</v>
      </c>
      <c r="I3409">
        <f t="shared" si="533"/>
        <v>18</v>
      </c>
      <c r="J3409">
        <f t="shared" si="534"/>
        <v>6306.8812722222219</v>
      </c>
      <c r="K3409">
        <f t="shared" si="535"/>
        <v>0</v>
      </c>
      <c r="L3409">
        <f t="shared" si="536"/>
        <v>113523.86289999999</v>
      </c>
      <c r="M3409">
        <f t="shared" si="537"/>
        <v>0</v>
      </c>
      <c r="N3409">
        <f t="shared" si="538"/>
        <v>113523.86289999999</v>
      </c>
      <c r="O3409">
        <f t="shared" si="539"/>
        <v>0</v>
      </c>
      <c r="P3409">
        <f t="shared" si="540"/>
        <v>113523.86289999999</v>
      </c>
      <c r="Q3409">
        <f t="shared" si="541"/>
        <v>0</v>
      </c>
      <c r="R3409">
        <f t="shared" si="542"/>
        <v>113523.86289999999</v>
      </c>
    </row>
    <row r="3410" spans="1:18" x14ac:dyDescent="0.3">
      <c r="A3410" t="s">
        <v>33</v>
      </c>
      <c r="B3410" t="s">
        <v>34</v>
      </c>
      <c r="C3410">
        <v>0</v>
      </c>
      <c r="D3410">
        <v>12</v>
      </c>
      <c r="E3410">
        <v>0</v>
      </c>
      <c r="F3410">
        <v>20260106</v>
      </c>
      <c r="G3410">
        <v>20260117</v>
      </c>
      <c r="H3410">
        <v>60380.3825</v>
      </c>
      <c r="I3410">
        <f t="shared" si="533"/>
        <v>12</v>
      </c>
      <c r="J3410">
        <f t="shared" si="534"/>
        <v>5031.6985416666666</v>
      </c>
      <c r="K3410">
        <f t="shared" si="535"/>
        <v>0</v>
      </c>
      <c r="L3410">
        <f t="shared" si="536"/>
        <v>60380.3825</v>
      </c>
      <c r="M3410">
        <f t="shared" si="537"/>
        <v>0</v>
      </c>
      <c r="N3410">
        <f t="shared" si="538"/>
        <v>60380.3825</v>
      </c>
      <c r="O3410">
        <f t="shared" si="539"/>
        <v>0</v>
      </c>
      <c r="P3410">
        <f t="shared" si="540"/>
        <v>60380.3825</v>
      </c>
      <c r="Q3410">
        <f t="shared" si="541"/>
        <v>0</v>
      </c>
      <c r="R3410">
        <f t="shared" si="542"/>
        <v>60380.3825</v>
      </c>
    </row>
    <row r="3411" spans="1:18" x14ac:dyDescent="0.3">
      <c r="A3411" t="s">
        <v>33</v>
      </c>
      <c r="B3411" t="s">
        <v>34</v>
      </c>
      <c r="C3411">
        <v>0</v>
      </c>
      <c r="D3411">
        <v>18</v>
      </c>
      <c r="E3411">
        <v>0</v>
      </c>
      <c r="F3411">
        <v>20260103</v>
      </c>
      <c r="G3411">
        <v>20260120</v>
      </c>
      <c r="H3411">
        <v>253707.9767</v>
      </c>
      <c r="I3411">
        <f t="shared" si="533"/>
        <v>18</v>
      </c>
      <c r="J3411">
        <f t="shared" si="534"/>
        <v>14094.887594444444</v>
      </c>
      <c r="K3411">
        <f t="shared" si="535"/>
        <v>0</v>
      </c>
      <c r="L3411">
        <f t="shared" si="536"/>
        <v>253707.9767</v>
      </c>
      <c r="M3411">
        <f t="shared" si="537"/>
        <v>0</v>
      </c>
      <c r="N3411">
        <f t="shared" si="538"/>
        <v>253707.9767</v>
      </c>
      <c r="O3411">
        <f t="shared" si="539"/>
        <v>0</v>
      </c>
      <c r="P3411">
        <f t="shared" si="540"/>
        <v>253707.9767</v>
      </c>
      <c r="Q3411">
        <f t="shared" si="541"/>
        <v>0</v>
      </c>
      <c r="R3411">
        <f t="shared" si="542"/>
        <v>253707.9767</v>
      </c>
    </row>
    <row r="3412" spans="1:18" x14ac:dyDescent="0.3">
      <c r="A3412" t="s">
        <v>33</v>
      </c>
      <c r="B3412" t="s">
        <v>34</v>
      </c>
      <c r="C3412">
        <v>0</v>
      </c>
      <c r="D3412">
        <v>17</v>
      </c>
      <c r="E3412">
        <v>0</v>
      </c>
      <c r="F3412">
        <v>20260103</v>
      </c>
      <c r="G3412">
        <v>20260119</v>
      </c>
      <c r="H3412">
        <v>243190.33249999999</v>
      </c>
      <c r="I3412">
        <f t="shared" si="533"/>
        <v>17</v>
      </c>
      <c r="J3412">
        <f t="shared" si="534"/>
        <v>14305.313676470587</v>
      </c>
      <c r="K3412">
        <f t="shared" si="535"/>
        <v>0</v>
      </c>
      <c r="L3412">
        <f t="shared" si="536"/>
        <v>243190.33249999999</v>
      </c>
      <c r="M3412">
        <f t="shared" si="537"/>
        <v>0</v>
      </c>
      <c r="N3412">
        <f t="shared" si="538"/>
        <v>243190.33249999999</v>
      </c>
      <c r="O3412">
        <f t="shared" si="539"/>
        <v>0</v>
      </c>
      <c r="P3412">
        <f t="shared" si="540"/>
        <v>243190.33249999999</v>
      </c>
      <c r="Q3412">
        <f t="shared" si="541"/>
        <v>0</v>
      </c>
      <c r="R3412">
        <f t="shared" si="542"/>
        <v>243190.33249999999</v>
      </c>
    </row>
    <row r="3413" spans="1:18" x14ac:dyDescent="0.3">
      <c r="A3413" t="s">
        <v>33</v>
      </c>
      <c r="B3413" t="s">
        <v>34</v>
      </c>
      <c r="C3413">
        <v>0</v>
      </c>
      <c r="D3413">
        <v>14</v>
      </c>
      <c r="E3413">
        <v>0</v>
      </c>
      <c r="F3413">
        <v>20260106</v>
      </c>
      <c r="G3413">
        <v>20260119</v>
      </c>
      <c r="H3413">
        <v>104393.9224</v>
      </c>
      <c r="I3413">
        <f t="shared" si="533"/>
        <v>14</v>
      </c>
      <c r="J3413">
        <f t="shared" si="534"/>
        <v>7456.7087428571422</v>
      </c>
      <c r="K3413">
        <f t="shared" si="535"/>
        <v>0</v>
      </c>
      <c r="L3413">
        <f t="shared" si="536"/>
        <v>104393.9224</v>
      </c>
      <c r="M3413">
        <f t="shared" si="537"/>
        <v>0</v>
      </c>
      <c r="N3413">
        <f t="shared" si="538"/>
        <v>104393.9224</v>
      </c>
      <c r="O3413">
        <f t="shared" si="539"/>
        <v>0</v>
      </c>
      <c r="P3413">
        <f t="shared" si="540"/>
        <v>104393.9224</v>
      </c>
      <c r="Q3413">
        <f t="shared" si="541"/>
        <v>0</v>
      </c>
      <c r="R3413">
        <f t="shared" si="542"/>
        <v>104393.9224</v>
      </c>
    </row>
    <row r="3414" spans="1:18" x14ac:dyDescent="0.3">
      <c r="A3414" t="s">
        <v>35</v>
      </c>
      <c r="B3414" t="s">
        <v>34</v>
      </c>
      <c r="C3414">
        <v>0</v>
      </c>
      <c r="D3414">
        <v>14</v>
      </c>
      <c r="E3414">
        <v>0</v>
      </c>
      <c r="F3414">
        <v>20260104</v>
      </c>
      <c r="G3414">
        <v>20260117</v>
      </c>
      <c r="H3414">
        <v>42437.683799999999</v>
      </c>
      <c r="I3414">
        <f t="shared" si="533"/>
        <v>14</v>
      </c>
      <c r="J3414">
        <f t="shared" si="534"/>
        <v>3031.2631285714283</v>
      </c>
      <c r="K3414">
        <f t="shared" si="535"/>
        <v>0</v>
      </c>
      <c r="L3414">
        <f t="shared" si="536"/>
        <v>42437.683799999999</v>
      </c>
      <c r="M3414">
        <f t="shared" si="537"/>
        <v>0</v>
      </c>
      <c r="N3414">
        <f t="shared" si="538"/>
        <v>42437.683799999999</v>
      </c>
      <c r="O3414">
        <f t="shared" si="539"/>
        <v>0</v>
      </c>
      <c r="P3414">
        <f t="shared" si="540"/>
        <v>42437.683799999999</v>
      </c>
      <c r="Q3414">
        <f t="shared" si="541"/>
        <v>0</v>
      </c>
      <c r="R3414">
        <f t="shared" si="542"/>
        <v>42437.683799999999</v>
      </c>
    </row>
    <row r="3415" spans="1:18" x14ac:dyDescent="0.3">
      <c r="A3415" t="s">
        <v>35</v>
      </c>
      <c r="B3415" t="s">
        <v>34</v>
      </c>
      <c r="C3415">
        <v>0</v>
      </c>
      <c r="D3415">
        <v>13</v>
      </c>
      <c r="E3415">
        <v>0</v>
      </c>
      <c r="F3415">
        <v>20260104</v>
      </c>
      <c r="G3415">
        <v>20260116</v>
      </c>
      <c r="H3415">
        <v>9724.5274000000009</v>
      </c>
      <c r="I3415">
        <f t="shared" si="533"/>
        <v>13</v>
      </c>
      <c r="J3415">
        <f t="shared" si="534"/>
        <v>748.04056923076928</v>
      </c>
      <c r="K3415">
        <f t="shared" si="535"/>
        <v>0</v>
      </c>
      <c r="L3415">
        <f t="shared" si="536"/>
        <v>9724.5274000000009</v>
      </c>
      <c r="M3415">
        <f t="shared" si="537"/>
        <v>0</v>
      </c>
      <c r="N3415">
        <f t="shared" si="538"/>
        <v>9724.5274000000009</v>
      </c>
      <c r="O3415">
        <f t="shared" si="539"/>
        <v>0</v>
      </c>
      <c r="P3415">
        <f t="shared" si="540"/>
        <v>9724.5274000000009</v>
      </c>
      <c r="Q3415">
        <f t="shared" si="541"/>
        <v>0</v>
      </c>
      <c r="R3415">
        <f t="shared" si="542"/>
        <v>9724.5274000000009</v>
      </c>
    </row>
    <row r="3416" spans="1:18" x14ac:dyDescent="0.3">
      <c r="A3416" t="s">
        <v>0</v>
      </c>
      <c r="B3416" t="s">
        <v>0</v>
      </c>
      <c r="C3416">
        <v>0</v>
      </c>
      <c r="D3416">
        <v>13</v>
      </c>
      <c r="E3416">
        <v>0</v>
      </c>
      <c r="F3416">
        <v>20260104</v>
      </c>
      <c r="G3416">
        <v>20260116</v>
      </c>
      <c r="H3416">
        <v>461.47269999999997</v>
      </c>
      <c r="I3416">
        <f t="shared" si="533"/>
        <v>13</v>
      </c>
      <c r="J3416">
        <f t="shared" si="534"/>
        <v>35.497900000000001</v>
      </c>
      <c r="K3416">
        <f t="shared" si="535"/>
        <v>0</v>
      </c>
      <c r="L3416">
        <f t="shared" si="536"/>
        <v>461.47270000000003</v>
      </c>
      <c r="M3416">
        <f t="shared" si="537"/>
        <v>0</v>
      </c>
      <c r="N3416">
        <f t="shared" si="538"/>
        <v>461.47270000000003</v>
      </c>
      <c r="O3416">
        <f t="shared" si="539"/>
        <v>0</v>
      </c>
      <c r="P3416">
        <f t="shared" si="540"/>
        <v>461.47269999999997</v>
      </c>
      <c r="Q3416">
        <f t="shared" si="541"/>
        <v>0</v>
      </c>
      <c r="R3416">
        <f t="shared" si="542"/>
        <v>461.47269999999997</v>
      </c>
    </row>
    <row r="3417" spans="1:18" x14ac:dyDescent="0.3">
      <c r="A3417" t="s">
        <v>35</v>
      </c>
      <c r="B3417" t="s">
        <v>34</v>
      </c>
      <c r="C3417">
        <v>0</v>
      </c>
      <c r="D3417">
        <v>9</v>
      </c>
      <c r="E3417">
        <v>0</v>
      </c>
      <c r="F3417">
        <v>20260107</v>
      </c>
      <c r="G3417">
        <v>20260115</v>
      </c>
      <c r="H3417">
        <v>4327.3629000000001</v>
      </c>
      <c r="I3417">
        <f t="shared" si="533"/>
        <v>9</v>
      </c>
      <c r="J3417">
        <f t="shared" si="534"/>
        <v>480.81810000000002</v>
      </c>
      <c r="K3417">
        <f t="shared" si="535"/>
        <v>0</v>
      </c>
      <c r="L3417">
        <f t="shared" si="536"/>
        <v>4327.3629000000001</v>
      </c>
      <c r="M3417">
        <f t="shared" si="537"/>
        <v>0</v>
      </c>
      <c r="N3417">
        <f t="shared" si="538"/>
        <v>4327.3629000000001</v>
      </c>
      <c r="O3417">
        <f t="shared" si="539"/>
        <v>0</v>
      </c>
      <c r="P3417">
        <f t="shared" si="540"/>
        <v>4327.3629000000001</v>
      </c>
      <c r="Q3417">
        <f t="shared" si="541"/>
        <v>0</v>
      </c>
      <c r="R3417">
        <f t="shared" si="542"/>
        <v>4327.3629000000001</v>
      </c>
    </row>
    <row r="3418" spans="1:18" x14ac:dyDescent="0.3">
      <c r="A3418" t="s">
        <v>35</v>
      </c>
      <c r="B3418" t="s">
        <v>34</v>
      </c>
      <c r="C3418">
        <v>0</v>
      </c>
      <c r="D3418">
        <v>22</v>
      </c>
      <c r="E3418">
        <v>0</v>
      </c>
      <c r="F3418">
        <v>20260103</v>
      </c>
      <c r="G3418">
        <v>20260124</v>
      </c>
      <c r="H3418">
        <v>63664.732600000003</v>
      </c>
      <c r="I3418">
        <f t="shared" si="533"/>
        <v>22</v>
      </c>
      <c r="J3418">
        <f t="shared" si="534"/>
        <v>2893.851481818182</v>
      </c>
      <c r="K3418">
        <f t="shared" si="535"/>
        <v>0</v>
      </c>
      <c r="L3418">
        <f t="shared" si="536"/>
        <v>63664.732600000003</v>
      </c>
      <c r="M3418">
        <f t="shared" si="537"/>
        <v>0</v>
      </c>
      <c r="N3418">
        <f t="shared" si="538"/>
        <v>63664.732600000003</v>
      </c>
      <c r="O3418">
        <f t="shared" si="539"/>
        <v>0</v>
      </c>
      <c r="P3418">
        <f t="shared" si="540"/>
        <v>63664.732600000003</v>
      </c>
      <c r="Q3418">
        <f t="shared" si="541"/>
        <v>0</v>
      </c>
      <c r="R3418">
        <f t="shared" si="542"/>
        <v>63664.732600000003</v>
      </c>
    </row>
    <row r="3419" spans="1:18" x14ac:dyDescent="0.3">
      <c r="A3419" t="s">
        <v>33</v>
      </c>
      <c r="B3419" t="s">
        <v>34</v>
      </c>
      <c r="C3419">
        <v>0</v>
      </c>
      <c r="D3419">
        <v>19</v>
      </c>
      <c r="E3419">
        <v>0</v>
      </c>
      <c r="F3419">
        <v>20260105</v>
      </c>
      <c r="G3419">
        <v>20260123</v>
      </c>
      <c r="H3419">
        <v>50445.374499999998</v>
      </c>
      <c r="I3419">
        <f t="shared" si="533"/>
        <v>19</v>
      </c>
      <c r="J3419">
        <f t="shared" si="534"/>
        <v>2655.0197105263155</v>
      </c>
      <c r="K3419">
        <f t="shared" si="535"/>
        <v>0</v>
      </c>
      <c r="L3419">
        <f t="shared" si="536"/>
        <v>50445.374499999998</v>
      </c>
      <c r="M3419">
        <f t="shared" si="537"/>
        <v>0</v>
      </c>
      <c r="N3419">
        <f t="shared" si="538"/>
        <v>50445.374499999998</v>
      </c>
      <c r="O3419">
        <f t="shared" si="539"/>
        <v>0</v>
      </c>
      <c r="P3419">
        <f t="shared" si="540"/>
        <v>50445.374499999998</v>
      </c>
      <c r="Q3419">
        <f t="shared" si="541"/>
        <v>0</v>
      </c>
      <c r="R3419">
        <f t="shared" si="542"/>
        <v>50445.374499999998</v>
      </c>
    </row>
    <row r="3420" spans="1:18" x14ac:dyDescent="0.3">
      <c r="A3420" t="s">
        <v>33</v>
      </c>
      <c r="B3420" t="s">
        <v>34</v>
      </c>
      <c r="C3420">
        <v>0</v>
      </c>
      <c r="D3420">
        <v>15</v>
      </c>
      <c r="E3420">
        <v>0</v>
      </c>
      <c r="F3420">
        <v>20260106</v>
      </c>
      <c r="G3420">
        <v>20260120</v>
      </c>
      <c r="H3420">
        <v>92826.361300000004</v>
      </c>
      <c r="I3420">
        <f t="shared" si="533"/>
        <v>15</v>
      </c>
      <c r="J3420">
        <f t="shared" si="534"/>
        <v>6188.4240866666669</v>
      </c>
      <c r="K3420">
        <f t="shared" si="535"/>
        <v>0</v>
      </c>
      <c r="L3420">
        <f t="shared" si="536"/>
        <v>92826.361300000004</v>
      </c>
      <c r="M3420">
        <f t="shared" si="537"/>
        <v>0</v>
      </c>
      <c r="N3420">
        <f t="shared" si="538"/>
        <v>92826.361300000004</v>
      </c>
      <c r="O3420">
        <f t="shared" si="539"/>
        <v>0</v>
      </c>
      <c r="P3420">
        <f t="shared" si="540"/>
        <v>92826.361300000004</v>
      </c>
      <c r="Q3420">
        <f t="shared" si="541"/>
        <v>0</v>
      </c>
      <c r="R3420">
        <f t="shared" si="542"/>
        <v>92826.361300000004</v>
      </c>
    </row>
    <row r="3421" spans="1:18" x14ac:dyDescent="0.3">
      <c r="A3421" t="s">
        <v>33</v>
      </c>
      <c r="B3421" t="s">
        <v>34</v>
      </c>
      <c r="C3421">
        <v>0</v>
      </c>
      <c r="D3421">
        <v>14</v>
      </c>
      <c r="E3421">
        <v>0</v>
      </c>
      <c r="F3421">
        <v>20260107</v>
      </c>
      <c r="G3421">
        <v>20260120</v>
      </c>
      <c r="H3421">
        <v>66519.067200000005</v>
      </c>
      <c r="I3421">
        <f t="shared" si="533"/>
        <v>14</v>
      </c>
      <c r="J3421">
        <f t="shared" si="534"/>
        <v>4751.3619428571428</v>
      </c>
      <c r="K3421">
        <f t="shared" si="535"/>
        <v>0</v>
      </c>
      <c r="L3421">
        <f t="shared" si="536"/>
        <v>66519.067200000005</v>
      </c>
      <c r="M3421">
        <f t="shared" si="537"/>
        <v>0</v>
      </c>
      <c r="N3421">
        <f t="shared" si="538"/>
        <v>66519.067200000005</v>
      </c>
      <c r="O3421">
        <f t="shared" si="539"/>
        <v>0</v>
      </c>
      <c r="P3421">
        <f t="shared" si="540"/>
        <v>66519.067200000005</v>
      </c>
      <c r="Q3421">
        <f t="shared" si="541"/>
        <v>0</v>
      </c>
      <c r="R3421">
        <f t="shared" si="542"/>
        <v>66519.067200000005</v>
      </c>
    </row>
    <row r="3422" spans="1:18" x14ac:dyDescent="0.3">
      <c r="A3422" t="s">
        <v>33</v>
      </c>
      <c r="B3422" t="s">
        <v>34</v>
      </c>
      <c r="C3422">
        <v>3</v>
      </c>
      <c r="D3422">
        <v>21</v>
      </c>
      <c r="E3422">
        <v>0</v>
      </c>
      <c r="F3422">
        <v>20251229</v>
      </c>
      <c r="G3422">
        <v>20260121</v>
      </c>
      <c r="H3422">
        <v>1846.1078</v>
      </c>
      <c r="I3422">
        <f t="shared" si="533"/>
        <v>24</v>
      </c>
      <c r="J3422">
        <f t="shared" si="534"/>
        <v>76.921158333333338</v>
      </c>
      <c r="K3422">
        <f t="shared" si="535"/>
        <v>194.9318207808559</v>
      </c>
      <c r="L3422">
        <f t="shared" si="536"/>
        <v>1615.344325</v>
      </c>
      <c r="M3422">
        <f t="shared" si="537"/>
        <v>0</v>
      </c>
      <c r="N3422">
        <f t="shared" si="538"/>
        <v>1810.276145780856</v>
      </c>
      <c r="O3422">
        <f t="shared" si="539"/>
        <v>198.79019874976791</v>
      </c>
      <c r="P3422">
        <f t="shared" si="540"/>
        <v>1647.317601250232</v>
      </c>
      <c r="Q3422">
        <f t="shared" si="541"/>
        <v>0</v>
      </c>
      <c r="R3422">
        <f t="shared" si="542"/>
        <v>1846.1077999999998</v>
      </c>
    </row>
    <row r="3423" spans="1:18" x14ac:dyDescent="0.3">
      <c r="A3423" t="s">
        <v>35</v>
      </c>
      <c r="B3423" t="s">
        <v>36</v>
      </c>
      <c r="C3423">
        <v>0</v>
      </c>
      <c r="D3423">
        <v>13</v>
      </c>
      <c r="E3423">
        <v>0</v>
      </c>
      <c r="F3423">
        <v>20260103</v>
      </c>
      <c r="G3423">
        <v>20260115</v>
      </c>
      <c r="H3423">
        <v>4769.8531999999996</v>
      </c>
      <c r="I3423">
        <f t="shared" si="533"/>
        <v>13</v>
      </c>
      <c r="J3423">
        <f t="shared" si="534"/>
        <v>366.91178461538459</v>
      </c>
      <c r="K3423">
        <f t="shared" si="535"/>
        <v>0</v>
      </c>
      <c r="L3423">
        <f t="shared" si="536"/>
        <v>4769.8531999999996</v>
      </c>
      <c r="M3423">
        <f t="shared" si="537"/>
        <v>0</v>
      </c>
      <c r="N3423">
        <f t="shared" si="538"/>
        <v>4769.8531999999996</v>
      </c>
      <c r="O3423">
        <f t="shared" si="539"/>
        <v>0</v>
      </c>
      <c r="P3423">
        <f t="shared" si="540"/>
        <v>4769.8531999999996</v>
      </c>
      <c r="Q3423">
        <f t="shared" si="541"/>
        <v>0</v>
      </c>
      <c r="R3423">
        <f t="shared" si="542"/>
        <v>4769.8531999999996</v>
      </c>
    </row>
    <row r="3424" spans="1:18" x14ac:dyDescent="0.3">
      <c r="A3424" t="s">
        <v>33</v>
      </c>
      <c r="B3424" t="s">
        <v>34</v>
      </c>
      <c r="C3424">
        <v>0</v>
      </c>
      <c r="D3424">
        <v>20</v>
      </c>
      <c r="E3424">
        <v>0</v>
      </c>
      <c r="F3424">
        <v>20260112</v>
      </c>
      <c r="G3424">
        <v>20260131</v>
      </c>
      <c r="H3424">
        <v>1134.1996999999999</v>
      </c>
      <c r="I3424">
        <f t="shared" si="533"/>
        <v>20</v>
      </c>
      <c r="J3424">
        <f t="shared" si="534"/>
        <v>56.709984999999996</v>
      </c>
      <c r="K3424">
        <f t="shared" si="535"/>
        <v>0</v>
      </c>
      <c r="L3424">
        <f t="shared" si="536"/>
        <v>1134.1996999999999</v>
      </c>
      <c r="M3424">
        <f t="shared" si="537"/>
        <v>0</v>
      </c>
      <c r="N3424">
        <f t="shared" si="538"/>
        <v>1134.1996999999999</v>
      </c>
      <c r="O3424">
        <f t="shared" si="539"/>
        <v>0</v>
      </c>
      <c r="P3424">
        <f t="shared" si="540"/>
        <v>1134.1996999999999</v>
      </c>
      <c r="Q3424">
        <f t="shared" si="541"/>
        <v>0</v>
      </c>
      <c r="R3424">
        <f t="shared" si="542"/>
        <v>1134.1996999999999</v>
      </c>
    </row>
    <row r="3425" spans="1:18" x14ac:dyDescent="0.3">
      <c r="A3425" t="s">
        <v>33</v>
      </c>
      <c r="B3425" t="s">
        <v>34</v>
      </c>
      <c r="C3425">
        <v>1</v>
      </c>
      <c r="D3425">
        <v>19</v>
      </c>
      <c r="E3425">
        <v>0</v>
      </c>
      <c r="F3425">
        <v>20251231</v>
      </c>
      <c r="G3425">
        <v>20260119</v>
      </c>
      <c r="H3425">
        <v>2265.1975000000002</v>
      </c>
      <c r="I3425">
        <f t="shared" si="533"/>
        <v>20</v>
      </c>
      <c r="J3425">
        <f t="shared" si="534"/>
        <v>113.25987500000001</v>
      </c>
      <c r="K3425">
        <f t="shared" si="535"/>
        <v>95.673518762716427</v>
      </c>
      <c r="L3425">
        <f t="shared" si="536"/>
        <v>2151.937625</v>
      </c>
      <c r="M3425">
        <f t="shared" si="537"/>
        <v>0</v>
      </c>
      <c r="N3425">
        <f t="shared" si="538"/>
        <v>2247.6111437627164</v>
      </c>
      <c r="O3425">
        <f t="shared" si="539"/>
        <v>96.422112925948255</v>
      </c>
      <c r="P3425">
        <f t="shared" si="540"/>
        <v>2168.7753870740521</v>
      </c>
      <c r="Q3425">
        <f t="shared" si="541"/>
        <v>0</v>
      </c>
      <c r="R3425">
        <f t="shared" si="542"/>
        <v>2265.1975000000002</v>
      </c>
    </row>
    <row r="3426" spans="1:18" x14ac:dyDescent="0.3">
      <c r="A3426" t="s">
        <v>0</v>
      </c>
      <c r="B3426" t="s">
        <v>0</v>
      </c>
      <c r="C3426">
        <v>0</v>
      </c>
      <c r="D3426">
        <v>16</v>
      </c>
      <c r="E3426">
        <v>0</v>
      </c>
      <c r="F3426">
        <v>20260104</v>
      </c>
      <c r="G3426">
        <v>20260119</v>
      </c>
      <c r="H3426">
        <v>1468.2873999999999</v>
      </c>
      <c r="I3426">
        <f t="shared" si="533"/>
        <v>16</v>
      </c>
      <c r="J3426">
        <f t="shared" si="534"/>
        <v>91.767962499999996</v>
      </c>
      <c r="K3426">
        <f t="shared" si="535"/>
        <v>0</v>
      </c>
      <c r="L3426">
        <f t="shared" si="536"/>
        <v>1468.2873999999999</v>
      </c>
      <c r="M3426">
        <f t="shared" si="537"/>
        <v>0</v>
      </c>
      <c r="N3426">
        <f t="shared" si="538"/>
        <v>1468.2873999999999</v>
      </c>
      <c r="O3426">
        <f t="shared" si="539"/>
        <v>0</v>
      </c>
      <c r="P3426">
        <f t="shared" si="540"/>
        <v>1468.2873999999999</v>
      </c>
      <c r="Q3426">
        <f t="shared" si="541"/>
        <v>0</v>
      </c>
      <c r="R3426">
        <f t="shared" si="542"/>
        <v>1468.2873999999999</v>
      </c>
    </row>
    <row r="3427" spans="1:18" x14ac:dyDescent="0.3">
      <c r="A3427" t="s">
        <v>35</v>
      </c>
      <c r="B3427" t="s">
        <v>36</v>
      </c>
      <c r="C3427">
        <v>0</v>
      </c>
      <c r="D3427">
        <v>24</v>
      </c>
      <c r="E3427">
        <v>0</v>
      </c>
      <c r="F3427">
        <v>20260105</v>
      </c>
      <c r="G3427">
        <v>20260128</v>
      </c>
      <c r="H3427">
        <v>1032</v>
      </c>
      <c r="I3427">
        <f t="shared" si="533"/>
        <v>24</v>
      </c>
      <c r="J3427">
        <f t="shared" si="534"/>
        <v>43</v>
      </c>
      <c r="K3427">
        <f t="shared" si="535"/>
        <v>0</v>
      </c>
      <c r="L3427">
        <f t="shared" si="536"/>
        <v>1032</v>
      </c>
      <c r="M3427">
        <f t="shared" si="537"/>
        <v>0</v>
      </c>
      <c r="N3427">
        <f t="shared" si="538"/>
        <v>1032</v>
      </c>
      <c r="O3427">
        <f t="shared" si="539"/>
        <v>0</v>
      </c>
      <c r="P3427">
        <f t="shared" si="540"/>
        <v>1032</v>
      </c>
      <c r="Q3427">
        <f t="shared" si="541"/>
        <v>0</v>
      </c>
      <c r="R3427">
        <f t="shared" si="542"/>
        <v>1032</v>
      </c>
    </row>
    <row r="3428" spans="1:18" x14ac:dyDescent="0.3">
      <c r="A3428" t="s">
        <v>33</v>
      </c>
      <c r="B3428" t="s">
        <v>34</v>
      </c>
      <c r="C3428">
        <v>0</v>
      </c>
      <c r="D3428">
        <v>3</v>
      </c>
      <c r="E3428">
        <v>0</v>
      </c>
      <c r="F3428">
        <v>20260113</v>
      </c>
      <c r="G3428">
        <v>20260115</v>
      </c>
      <c r="H3428">
        <v>3902.4600999999998</v>
      </c>
      <c r="I3428">
        <f t="shared" si="533"/>
        <v>3</v>
      </c>
      <c r="J3428">
        <f t="shared" si="534"/>
        <v>1300.8200333333332</v>
      </c>
      <c r="K3428">
        <f t="shared" si="535"/>
        <v>0</v>
      </c>
      <c r="L3428">
        <f t="shared" si="536"/>
        <v>3902.4600999999993</v>
      </c>
      <c r="M3428">
        <f t="shared" si="537"/>
        <v>0</v>
      </c>
      <c r="N3428">
        <f t="shared" si="538"/>
        <v>3902.4600999999993</v>
      </c>
      <c r="O3428">
        <f t="shared" si="539"/>
        <v>0</v>
      </c>
      <c r="P3428">
        <f t="shared" si="540"/>
        <v>3902.4600999999998</v>
      </c>
      <c r="Q3428">
        <f t="shared" si="541"/>
        <v>0</v>
      </c>
      <c r="R3428">
        <f t="shared" si="542"/>
        <v>3902.4600999999998</v>
      </c>
    </row>
    <row r="3429" spans="1:18" x14ac:dyDescent="0.3">
      <c r="A3429" t="s">
        <v>35</v>
      </c>
      <c r="B3429" t="s">
        <v>36</v>
      </c>
      <c r="C3429">
        <v>0</v>
      </c>
      <c r="D3429">
        <v>18</v>
      </c>
      <c r="E3429">
        <v>0</v>
      </c>
      <c r="F3429">
        <v>20260104</v>
      </c>
      <c r="G3429">
        <v>20260121</v>
      </c>
      <c r="H3429">
        <v>4421.7196999999996</v>
      </c>
      <c r="I3429">
        <f t="shared" si="533"/>
        <v>18</v>
      </c>
      <c r="J3429">
        <f t="shared" si="534"/>
        <v>245.65109444444442</v>
      </c>
      <c r="K3429">
        <f t="shared" si="535"/>
        <v>0</v>
      </c>
      <c r="L3429">
        <f t="shared" si="536"/>
        <v>4421.7196999999996</v>
      </c>
      <c r="M3429">
        <f t="shared" si="537"/>
        <v>0</v>
      </c>
      <c r="N3429">
        <f t="shared" si="538"/>
        <v>4421.7196999999996</v>
      </c>
      <c r="O3429">
        <f t="shared" si="539"/>
        <v>0</v>
      </c>
      <c r="P3429">
        <f t="shared" si="540"/>
        <v>4421.7196999999996</v>
      </c>
      <c r="Q3429">
        <f t="shared" si="541"/>
        <v>0</v>
      </c>
      <c r="R3429">
        <f t="shared" si="542"/>
        <v>4421.7196999999996</v>
      </c>
    </row>
    <row r="3430" spans="1:18" x14ac:dyDescent="0.3">
      <c r="A3430" t="s">
        <v>35</v>
      </c>
      <c r="B3430" t="s">
        <v>34</v>
      </c>
      <c r="C3430">
        <v>0</v>
      </c>
      <c r="D3430">
        <v>18</v>
      </c>
      <c r="E3430">
        <v>0</v>
      </c>
      <c r="F3430">
        <v>20260104</v>
      </c>
      <c r="G3430">
        <v>20260121</v>
      </c>
      <c r="H3430">
        <v>14250.462600000001</v>
      </c>
      <c r="I3430">
        <f t="shared" si="533"/>
        <v>18</v>
      </c>
      <c r="J3430">
        <f t="shared" si="534"/>
        <v>791.69236666666666</v>
      </c>
      <c r="K3430">
        <f t="shared" si="535"/>
        <v>0</v>
      </c>
      <c r="L3430">
        <f t="shared" si="536"/>
        <v>14250.462599999999</v>
      </c>
      <c r="M3430">
        <f t="shared" si="537"/>
        <v>0</v>
      </c>
      <c r="N3430">
        <f t="shared" si="538"/>
        <v>14250.462599999999</v>
      </c>
      <c r="O3430">
        <f t="shared" si="539"/>
        <v>0</v>
      </c>
      <c r="P3430">
        <f t="shared" si="540"/>
        <v>14250.462600000001</v>
      </c>
      <c r="Q3430">
        <f t="shared" si="541"/>
        <v>0</v>
      </c>
      <c r="R3430">
        <f t="shared" si="542"/>
        <v>14250.462600000001</v>
      </c>
    </row>
    <row r="3431" spans="1:18" x14ac:dyDescent="0.3">
      <c r="A3431" t="s">
        <v>35</v>
      </c>
      <c r="B3431" t="s">
        <v>36</v>
      </c>
      <c r="C3431">
        <v>0</v>
      </c>
      <c r="D3431">
        <v>21</v>
      </c>
      <c r="E3431">
        <v>0</v>
      </c>
      <c r="F3431">
        <v>20260103</v>
      </c>
      <c r="G3431">
        <v>20260123</v>
      </c>
      <c r="H3431">
        <v>5243.9258</v>
      </c>
      <c r="I3431">
        <f t="shared" si="533"/>
        <v>21</v>
      </c>
      <c r="J3431">
        <f t="shared" si="534"/>
        <v>249.71075238095239</v>
      </c>
      <c r="K3431">
        <f t="shared" si="535"/>
        <v>0</v>
      </c>
      <c r="L3431">
        <f t="shared" si="536"/>
        <v>5243.9258</v>
      </c>
      <c r="M3431">
        <f t="shared" si="537"/>
        <v>0</v>
      </c>
      <c r="N3431">
        <f t="shared" si="538"/>
        <v>5243.9258</v>
      </c>
      <c r="O3431">
        <f t="shared" si="539"/>
        <v>0</v>
      </c>
      <c r="P3431">
        <f t="shared" si="540"/>
        <v>5243.9258</v>
      </c>
      <c r="Q3431">
        <f t="shared" si="541"/>
        <v>0</v>
      </c>
      <c r="R3431">
        <f t="shared" si="542"/>
        <v>5243.9258</v>
      </c>
    </row>
    <row r="3432" spans="1:18" x14ac:dyDescent="0.3">
      <c r="A3432" t="s">
        <v>0</v>
      </c>
      <c r="B3432" t="s">
        <v>0</v>
      </c>
      <c r="C3432">
        <v>0</v>
      </c>
      <c r="D3432">
        <v>15</v>
      </c>
      <c r="E3432">
        <v>0</v>
      </c>
      <c r="F3432">
        <v>20260102</v>
      </c>
      <c r="G3432">
        <v>20260116</v>
      </c>
      <c r="H3432">
        <v>922.94560000000001</v>
      </c>
      <c r="I3432">
        <f t="shared" si="533"/>
        <v>15</v>
      </c>
      <c r="J3432">
        <f t="shared" si="534"/>
        <v>61.529706666666669</v>
      </c>
      <c r="K3432">
        <f t="shared" si="535"/>
        <v>0</v>
      </c>
      <c r="L3432">
        <f t="shared" si="536"/>
        <v>922.94560000000001</v>
      </c>
      <c r="M3432">
        <f t="shared" si="537"/>
        <v>0</v>
      </c>
      <c r="N3432">
        <f t="shared" si="538"/>
        <v>922.94560000000001</v>
      </c>
      <c r="O3432">
        <f t="shared" si="539"/>
        <v>0</v>
      </c>
      <c r="P3432">
        <f t="shared" si="540"/>
        <v>922.94560000000001</v>
      </c>
      <c r="Q3432">
        <f t="shared" si="541"/>
        <v>0</v>
      </c>
      <c r="R3432">
        <f t="shared" si="542"/>
        <v>922.94560000000001</v>
      </c>
    </row>
    <row r="3433" spans="1:18" x14ac:dyDescent="0.3">
      <c r="A3433" t="s">
        <v>33</v>
      </c>
      <c r="B3433" t="s">
        <v>34</v>
      </c>
      <c r="C3433">
        <v>0</v>
      </c>
      <c r="D3433">
        <v>17</v>
      </c>
      <c r="E3433">
        <v>0</v>
      </c>
      <c r="F3433">
        <v>20260105</v>
      </c>
      <c r="G3433">
        <v>20260121</v>
      </c>
      <c r="H3433">
        <v>52747.396200000003</v>
      </c>
      <c r="I3433">
        <f t="shared" si="533"/>
        <v>17</v>
      </c>
      <c r="J3433">
        <f t="shared" si="534"/>
        <v>3102.788011764706</v>
      </c>
      <c r="K3433">
        <f t="shared" si="535"/>
        <v>0</v>
      </c>
      <c r="L3433">
        <f t="shared" si="536"/>
        <v>52747.396200000003</v>
      </c>
      <c r="M3433">
        <f t="shared" si="537"/>
        <v>0</v>
      </c>
      <c r="N3433">
        <f t="shared" si="538"/>
        <v>52747.396200000003</v>
      </c>
      <c r="O3433">
        <f t="shared" si="539"/>
        <v>0</v>
      </c>
      <c r="P3433">
        <f t="shared" si="540"/>
        <v>52747.396200000003</v>
      </c>
      <c r="Q3433">
        <f t="shared" si="541"/>
        <v>0</v>
      </c>
      <c r="R3433">
        <f t="shared" si="542"/>
        <v>52747.396200000003</v>
      </c>
    </row>
    <row r="3434" spans="1:18" x14ac:dyDescent="0.3">
      <c r="A3434" t="s">
        <v>33</v>
      </c>
      <c r="B3434" t="s">
        <v>34</v>
      </c>
      <c r="C3434">
        <v>0</v>
      </c>
      <c r="D3434">
        <v>15</v>
      </c>
      <c r="E3434">
        <v>0</v>
      </c>
      <c r="F3434">
        <v>20260110</v>
      </c>
      <c r="G3434">
        <v>20260124</v>
      </c>
      <c r="H3434">
        <v>2478.0864000000001</v>
      </c>
      <c r="I3434">
        <f t="shared" si="533"/>
        <v>15</v>
      </c>
      <c r="J3434">
        <f t="shared" si="534"/>
        <v>165.20576</v>
      </c>
      <c r="K3434">
        <f t="shared" si="535"/>
        <v>0</v>
      </c>
      <c r="L3434">
        <f t="shared" si="536"/>
        <v>2478.0864000000001</v>
      </c>
      <c r="M3434">
        <f t="shared" si="537"/>
        <v>0</v>
      </c>
      <c r="N3434">
        <f t="shared" si="538"/>
        <v>2478.0864000000001</v>
      </c>
      <c r="O3434">
        <f t="shared" si="539"/>
        <v>0</v>
      </c>
      <c r="P3434">
        <f t="shared" si="540"/>
        <v>2478.0864000000001</v>
      </c>
      <c r="Q3434">
        <f t="shared" si="541"/>
        <v>0</v>
      </c>
      <c r="R3434">
        <f t="shared" si="542"/>
        <v>2478.0864000000001</v>
      </c>
    </row>
    <row r="3435" spans="1:18" x14ac:dyDescent="0.3">
      <c r="A3435" t="s">
        <v>0</v>
      </c>
      <c r="B3435" t="s">
        <v>0</v>
      </c>
      <c r="C3435">
        <v>30</v>
      </c>
      <c r="D3435">
        <v>29</v>
      </c>
      <c r="E3435">
        <v>0</v>
      </c>
      <c r="F3435">
        <v>20251202</v>
      </c>
      <c r="G3435">
        <v>20260129</v>
      </c>
      <c r="H3435">
        <v>2268.6659</v>
      </c>
      <c r="I3435">
        <f t="shared" si="533"/>
        <v>59</v>
      </c>
      <c r="J3435">
        <f t="shared" si="534"/>
        <v>38.451964406779659</v>
      </c>
      <c r="K3435">
        <f t="shared" si="535"/>
        <v>974.44079065123572</v>
      </c>
      <c r="L3435">
        <f t="shared" si="536"/>
        <v>1115.1069677966102</v>
      </c>
      <c r="M3435">
        <f t="shared" si="537"/>
        <v>0</v>
      </c>
      <c r="N3435">
        <f t="shared" si="538"/>
        <v>2089.5477584478458</v>
      </c>
      <c r="O3435">
        <f t="shared" si="539"/>
        <v>1057.9708381308456</v>
      </c>
      <c r="P3435">
        <f t="shared" si="540"/>
        <v>1210.6950618691544</v>
      </c>
      <c r="Q3435">
        <f t="shared" si="541"/>
        <v>0</v>
      </c>
      <c r="R3435">
        <f t="shared" si="542"/>
        <v>2268.6659</v>
      </c>
    </row>
    <row r="3436" spans="1:18" x14ac:dyDescent="0.3">
      <c r="A3436" t="s">
        <v>0</v>
      </c>
      <c r="B3436" t="s">
        <v>0</v>
      </c>
      <c r="C3436">
        <v>0</v>
      </c>
      <c r="D3436">
        <v>27</v>
      </c>
      <c r="E3436">
        <v>0</v>
      </c>
      <c r="F3436">
        <v>20260102</v>
      </c>
      <c r="G3436">
        <v>20260128</v>
      </c>
      <c r="H3436">
        <v>5877.4381000000003</v>
      </c>
      <c r="I3436">
        <f t="shared" si="533"/>
        <v>27</v>
      </c>
      <c r="J3436">
        <f t="shared" si="534"/>
        <v>217.68289259259259</v>
      </c>
      <c r="K3436">
        <f t="shared" si="535"/>
        <v>0</v>
      </c>
      <c r="L3436">
        <f t="shared" si="536"/>
        <v>5877.4381000000003</v>
      </c>
      <c r="M3436">
        <f t="shared" si="537"/>
        <v>0</v>
      </c>
      <c r="N3436">
        <f t="shared" si="538"/>
        <v>5877.4381000000003</v>
      </c>
      <c r="O3436">
        <f t="shared" si="539"/>
        <v>0</v>
      </c>
      <c r="P3436">
        <f t="shared" si="540"/>
        <v>5877.4381000000003</v>
      </c>
      <c r="Q3436">
        <f t="shared" si="541"/>
        <v>0</v>
      </c>
      <c r="R3436">
        <f t="shared" si="542"/>
        <v>5877.4381000000003</v>
      </c>
    </row>
    <row r="3437" spans="1:18" x14ac:dyDescent="0.3">
      <c r="A3437" t="s">
        <v>33</v>
      </c>
      <c r="B3437" t="s">
        <v>34</v>
      </c>
      <c r="C3437">
        <v>0</v>
      </c>
      <c r="D3437">
        <v>3</v>
      </c>
      <c r="E3437">
        <v>0</v>
      </c>
      <c r="F3437">
        <v>20260126</v>
      </c>
      <c r="G3437">
        <v>20260128</v>
      </c>
      <c r="H3437">
        <v>27727.488799999999</v>
      </c>
      <c r="I3437">
        <f t="shared" si="533"/>
        <v>3</v>
      </c>
      <c r="J3437">
        <f t="shared" si="534"/>
        <v>9242.496266666667</v>
      </c>
      <c r="K3437">
        <f t="shared" si="535"/>
        <v>0</v>
      </c>
      <c r="L3437">
        <f t="shared" si="536"/>
        <v>27727.488799999999</v>
      </c>
      <c r="M3437">
        <f t="shared" si="537"/>
        <v>0</v>
      </c>
      <c r="N3437">
        <f t="shared" si="538"/>
        <v>27727.488799999999</v>
      </c>
      <c r="O3437">
        <f t="shared" si="539"/>
        <v>0</v>
      </c>
      <c r="P3437">
        <f t="shared" si="540"/>
        <v>27727.488799999999</v>
      </c>
      <c r="Q3437">
        <f t="shared" si="541"/>
        <v>0</v>
      </c>
      <c r="R3437">
        <f t="shared" si="542"/>
        <v>27727.488799999999</v>
      </c>
    </row>
    <row r="3438" spans="1:18" x14ac:dyDescent="0.3">
      <c r="A3438" t="s">
        <v>35</v>
      </c>
      <c r="B3438" t="s">
        <v>36</v>
      </c>
      <c r="C3438">
        <v>0</v>
      </c>
      <c r="D3438">
        <v>26</v>
      </c>
      <c r="E3438">
        <v>0</v>
      </c>
      <c r="F3438">
        <v>20260103</v>
      </c>
      <c r="G3438">
        <v>20260128</v>
      </c>
      <c r="H3438">
        <v>8285.7620999999999</v>
      </c>
      <c r="I3438">
        <f t="shared" si="533"/>
        <v>26</v>
      </c>
      <c r="J3438">
        <f t="shared" si="534"/>
        <v>318.6831576923077</v>
      </c>
      <c r="K3438">
        <f t="shared" si="535"/>
        <v>0</v>
      </c>
      <c r="L3438">
        <f t="shared" si="536"/>
        <v>8285.7620999999999</v>
      </c>
      <c r="M3438">
        <f t="shared" si="537"/>
        <v>0</v>
      </c>
      <c r="N3438">
        <f t="shared" si="538"/>
        <v>8285.7620999999999</v>
      </c>
      <c r="O3438">
        <f t="shared" si="539"/>
        <v>0</v>
      </c>
      <c r="P3438">
        <f t="shared" si="540"/>
        <v>8285.7620999999999</v>
      </c>
      <c r="Q3438">
        <f t="shared" si="541"/>
        <v>0</v>
      </c>
      <c r="R3438">
        <f t="shared" si="542"/>
        <v>8285.7620999999999</v>
      </c>
    </row>
    <row r="3439" spans="1:18" x14ac:dyDescent="0.3">
      <c r="A3439" t="s">
        <v>35</v>
      </c>
      <c r="B3439" t="s">
        <v>36</v>
      </c>
      <c r="C3439">
        <v>0</v>
      </c>
      <c r="D3439">
        <v>27</v>
      </c>
      <c r="E3439">
        <v>0</v>
      </c>
      <c r="F3439">
        <v>20260104</v>
      </c>
      <c r="G3439">
        <v>20260130</v>
      </c>
      <c r="H3439">
        <v>8423.9505000000008</v>
      </c>
      <c r="I3439">
        <f t="shared" si="533"/>
        <v>27</v>
      </c>
      <c r="J3439">
        <f t="shared" si="534"/>
        <v>311.99816666666669</v>
      </c>
      <c r="K3439">
        <f t="shared" si="535"/>
        <v>0</v>
      </c>
      <c r="L3439">
        <f t="shared" si="536"/>
        <v>8423.9505000000008</v>
      </c>
      <c r="M3439">
        <f t="shared" si="537"/>
        <v>0</v>
      </c>
      <c r="N3439">
        <f t="shared" si="538"/>
        <v>8423.9505000000008</v>
      </c>
      <c r="O3439">
        <f t="shared" si="539"/>
        <v>0</v>
      </c>
      <c r="P3439">
        <f t="shared" si="540"/>
        <v>8423.9505000000008</v>
      </c>
      <c r="Q3439">
        <f t="shared" si="541"/>
        <v>0</v>
      </c>
      <c r="R3439">
        <f t="shared" si="542"/>
        <v>8423.9505000000008</v>
      </c>
    </row>
    <row r="3440" spans="1:18" x14ac:dyDescent="0.3">
      <c r="A3440" t="s">
        <v>33</v>
      </c>
      <c r="B3440" t="s">
        <v>34</v>
      </c>
      <c r="C3440">
        <v>0</v>
      </c>
      <c r="D3440">
        <v>21</v>
      </c>
      <c r="E3440">
        <v>0</v>
      </c>
      <c r="F3440">
        <v>20260110</v>
      </c>
      <c r="G3440">
        <v>20260130</v>
      </c>
      <c r="H3440">
        <v>7856.3065999999999</v>
      </c>
      <c r="I3440">
        <f t="shared" si="533"/>
        <v>21</v>
      </c>
      <c r="J3440">
        <f t="shared" si="534"/>
        <v>374.1098380952381</v>
      </c>
      <c r="K3440">
        <f t="shared" si="535"/>
        <v>0</v>
      </c>
      <c r="L3440">
        <f t="shared" si="536"/>
        <v>7856.3065999999999</v>
      </c>
      <c r="M3440">
        <f t="shared" si="537"/>
        <v>0</v>
      </c>
      <c r="N3440">
        <f t="shared" si="538"/>
        <v>7856.3065999999999</v>
      </c>
      <c r="O3440">
        <f t="shared" si="539"/>
        <v>0</v>
      </c>
      <c r="P3440">
        <f t="shared" si="540"/>
        <v>7856.3065999999999</v>
      </c>
      <c r="Q3440">
        <f t="shared" si="541"/>
        <v>0</v>
      </c>
      <c r="R3440">
        <f t="shared" si="542"/>
        <v>7856.3065999999999</v>
      </c>
    </row>
    <row r="3441" spans="1:18" x14ac:dyDescent="0.3">
      <c r="A3441" t="s">
        <v>37</v>
      </c>
      <c r="B3441" t="s">
        <v>38</v>
      </c>
      <c r="C3441">
        <v>0</v>
      </c>
      <c r="D3441">
        <v>15</v>
      </c>
      <c r="E3441">
        <v>0</v>
      </c>
      <c r="F3441">
        <v>20260101</v>
      </c>
      <c r="G3441">
        <v>20260115</v>
      </c>
      <c r="H3441">
        <v>38019.2601</v>
      </c>
      <c r="I3441">
        <f t="shared" si="533"/>
        <v>15</v>
      </c>
      <c r="J3441">
        <f t="shared" si="534"/>
        <v>2534.6173399999998</v>
      </c>
      <c r="K3441">
        <f t="shared" si="535"/>
        <v>0</v>
      </c>
      <c r="L3441">
        <f t="shared" si="536"/>
        <v>38019.2601</v>
      </c>
      <c r="M3441">
        <f t="shared" si="537"/>
        <v>0</v>
      </c>
      <c r="N3441">
        <f t="shared" si="538"/>
        <v>38019.2601</v>
      </c>
      <c r="O3441">
        <f t="shared" si="539"/>
        <v>0</v>
      </c>
      <c r="P3441">
        <f t="shared" si="540"/>
        <v>38019.2601</v>
      </c>
      <c r="Q3441">
        <f t="shared" si="541"/>
        <v>0</v>
      </c>
      <c r="R3441">
        <f t="shared" si="542"/>
        <v>38019.2601</v>
      </c>
    </row>
    <row r="3442" spans="1:18" x14ac:dyDescent="0.3">
      <c r="A3442" t="s">
        <v>35</v>
      </c>
      <c r="B3442" t="s">
        <v>36</v>
      </c>
      <c r="C3442">
        <v>0</v>
      </c>
      <c r="D3442">
        <v>26</v>
      </c>
      <c r="E3442">
        <v>0</v>
      </c>
      <c r="F3442">
        <v>20260104</v>
      </c>
      <c r="G3442">
        <v>20260129</v>
      </c>
      <c r="H3442">
        <v>4128</v>
      </c>
      <c r="I3442">
        <f t="shared" si="533"/>
        <v>26</v>
      </c>
      <c r="J3442">
        <f t="shared" si="534"/>
        <v>158.76923076923077</v>
      </c>
      <c r="K3442">
        <f t="shared" si="535"/>
        <v>0</v>
      </c>
      <c r="L3442">
        <f t="shared" si="536"/>
        <v>4128</v>
      </c>
      <c r="M3442">
        <f t="shared" si="537"/>
        <v>0</v>
      </c>
      <c r="N3442">
        <f t="shared" si="538"/>
        <v>4128</v>
      </c>
      <c r="O3442">
        <f t="shared" si="539"/>
        <v>0</v>
      </c>
      <c r="P3442">
        <f t="shared" si="540"/>
        <v>4128</v>
      </c>
      <c r="Q3442">
        <f t="shared" si="541"/>
        <v>0</v>
      </c>
      <c r="R3442">
        <f t="shared" si="542"/>
        <v>4128</v>
      </c>
    </row>
    <row r="3443" spans="1:18" x14ac:dyDescent="0.3">
      <c r="A3443" t="s">
        <v>43</v>
      </c>
      <c r="B3443" t="s">
        <v>44</v>
      </c>
      <c r="C3443">
        <v>0</v>
      </c>
      <c r="D3443">
        <v>11</v>
      </c>
      <c r="E3443">
        <v>0</v>
      </c>
      <c r="F3443">
        <v>20260121</v>
      </c>
      <c r="G3443">
        <v>20260131</v>
      </c>
      <c r="H3443">
        <v>1954054.4939999999</v>
      </c>
      <c r="I3443">
        <f t="shared" si="533"/>
        <v>11</v>
      </c>
      <c r="J3443">
        <f t="shared" si="534"/>
        <v>177641.31763636364</v>
      </c>
      <c r="K3443">
        <f t="shared" si="535"/>
        <v>0</v>
      </c>
      <c r="L3443">
        <f t="shared" si="536"/>
        <v>1954054.4940000002</v>
      </c>
      <c r="M3443">
        <f t="shared" si="537"/>
        <v>0</v>
      </c>
      <c r="N3443">
        <f t="shared" si="538"/>
        <v>1954054.4940000002</v>
      </c>
      <c r="O3443">
        <f t="shared" si="539"/>
        <v>0</v>
      </c>
      <c r="P3443">
        <f t="shared" si="540"/>
        <v>1954054.4939999999</v>
      </c>
      <c r="Q3443">
        <f t="shared" si="541"/>
        <v>0</v>
      </c>
      <c r="R3443">
        <f t="shared" si="542"/>
        <v>1954054.4939999999</v>
      </c>
    </row>
    <row r="3444" spans="1:18" x14ac:dyDescent="0.3">
      <c r="A3444" t="s">
        <v>37</v>
      </c>
      <c r="B3444" t="s">
        <v>38</v>
      </c>
      <c r="C3444">
        <v>0</v>
      </c>
      <c r="D3444">
        <v>15</v>
      </c>
      <c r="E3444">
        <v>0</v>
      </c>
      <c r="F3444">
        <v>20260108</v>
      </c>
      <c r="G3444">
        <v>20260122</v>
      </c>
      <c r="H3444">
        <v>1301.2183</v>
      </c>
      <c r="I3444">
        <f t="shared" si="533"/>
        <v>15</v>
      </c>
      <c r="J3444">
        <f t="shared" si="534"/>
        <v>86.747886666666673</v>
      </c>
      <c r="K3444">
        <f t="shared" si="535"/>
        <v>0</v>
      </c>
      <c r="L3444">
        <f t="shared" si="536"/>
        <v>1301.2183</v>
      </c>
      <c r="M3444">
        <f t="shared" si="537"/>
        <v>0</v>
      </c>
      <c r="N3444">
        <f t="shared" si="538"/>
        <v>1301.2183</v>
      </c>
      <c r="O3444">
        <f t="shared" si="539"/>
        <v>0</v>
      </c>
      <c r="P3444">
        <f t="shared" si="540"/>
        <v>1301.2183</v>
      </c>
      <c r="Q3444">
        <f t="shared" si="541"/>
        <v>0</v>
      </c>
      <c r="R3444">
        <f t="shared" si="542"/>
        <v>1301.2183</v>
      </c>
    </row>
    <row r="3445" spans="1:18" x14ac:dyDescent="0.3">
      <c r="A3445" t="s">
        <v>33</v>
      </c>
      <c r="B3445" t="s">
        <v>34</v>
      </c>
      <c r="C3445">
        <v>0</v>
      </c>
      <c r="D3445">
        <v>12</v>
      </c>
      <c r="E3445">
        <v>0</v>
      </c>
      <c r="F3445">
        <v>20260120</v>
      </c>
      <c r="G3445">
        <v>20260131</v>
      </c>
      <c r="H3445">
        <v>2521.9259999999999</v>
      </c>
      <c r="I3445">
        <f t="shared" si="533"/>
        <v>12</v>
      </c>
      <c r="J3445">
        <f t="shared" si="534"/>
        <v>210.16049999999998</v>
      </c>
      <c r="K3445">
        <f t="shared" si="535"/>
        <v>0</v>
      </c>
      <c r="L3445">
        <f t="shared" si="536"/>
        <v>2521.9259999999999</v>
      </c>
      <c r="M3445">
        <f t="shared" si="537"/>
        <v>0</v>
      </c>
      <c r="N3445">
        <f t="shared" si="538"/>
        <v>2521.9259999999999</v>
      </c>
      <c r="O3445">
        <f t="shared" si="539"/>
        <v>0</v>
      </c>
      <c r="P3445">
        <f t="shared" si="540"/>
        <v>2521.9259999999999</v>
      </c>
      <c r="Q3445">
        <f t="shared" si="541"/>
        <v>0</v>
      </c>
      <c r="R3445">
        <f t="shared" si="542"/>
        <v>2521.9259999999999</v>
      </c>
    </row>
    <row r="3446" spans="1:18" x14ac:dyDescent="0.3">
      <c r="A3446" t="s">
        <v>33</v>
      </c>
      <c r="B3446" t="s">
        <v>34</v>
      </c>
      <c r="C3446">
        <v>0</v>
      </c>
      <c r="D3446">
        <v>23</v>
      </c>
      <c r="E3446">
        <v>0</v>
      </c>
      <c r="F3446">
        <v>20260109</v>
      </c>
      <c r="G3446">
        <v>20260131</v>
      </c>
      <c r="H3446">
        <v>3066.6118000000001</v>
      </c>
      <c r="I3446">
        <f t="shared" si="533"/>
        <v>23</v>
      </c>
      <c r="J3446">
        <f t="shared" si="534"/>
        <v>133.33094782608697</v>
      </c>
      <c r="K3446">
        <f t="shared" si="535"/>
        <v>0</v>
      </c>
      <c r="L3446">
        <f t="shared" si="536"/>
        <v>3066.6118000000001</v>
      </c>
      <c r="M3446">
        <f t="shared" si="537"/>
        <v>0</v>
      </c>
      <c r="N3446">
        <f t="shared" si="538"/>
        <v>3066.6118000000001</v>
      </c>
      <c r="O3446">
        <f t="shared" si="539"/>
        <v>0</v>
      </c>
      <c r="P3446">
        <f t="shared" si="540"/>
        <v>3066.6118000000001</v>
      </c>
      <c r="Q3446">
        <f t="shared" si="541"/>
        <v>0</v>
      </c>
      <c r="R3446">
        <f t="shared" si="542"/>
        <v>3066.6118000000001</v>
      </c>
    </row>
    <row r="3447" spans="1:18" x14ac:dyDescent="0.3">
      <c r="A3447" t="s">
        <v>37</v>
      </c>
      <c r="B3447" t="s">
        <v>38</v>
      </c>
      <c r="C3447">
        <v>0</v>
      </c>
      <c r="D3447">
        <v>28</v>
      </c>
      <c r="E3447">
        <v>0</v>
      </c>
      <c r="F3447">
        <v>20260103</v>
      </c>
      <c r="G3447">
        <v>20260130</v>
      </c>
      <c r="H3447">
        <v>9530.7433999999994</v>
      </c>
      <c r="I3447">
        <f t="shared" si="533"/>
        <v>28</v>
      </c>
      <c r="J3447">
        <f t="shared" si="534"/>
        <v>340.38369285714282</v>
      </c>
      <c r="K3447">
        <f t="shared" si="535"/>
        <v>0</v>
      </c>
      <c r="L3447">
        <f t="shared" si="536"/>
        <v>9530.7433999999994</v>
      </c>
      <c r="M3447">
        <f t="shared" si="537"/>
        <v>0</v>
      </c>
      <c r="N3447">
        <f t="shared" si="538"/>
        <v>9530.7433999999994</v>
      </c>
      <c r="O3447">
        <f t="shared" si="539"/>
        <v>0</v>
      </c>
      <c r="P3447">
        <f t="shared" si="540"/>
        <v>9530.7433999999994</v>
      </c>
      <c r="Q3447">
        <f t="shared" si="541"/>
        <v>0</v>
      </c>
      <c r="R3447">
        <f t="shared" si="542"/>
        <v>9530.7433999999994</v>
      </c>
    </row>
    <row r="3448" spans="1:18" x14ac:dyDescent="0.3">
      <c r="A3448" t="s">
        <v>33</v>
      </c>
      <c r="B3448" t="s">
        <v>34</v>
      </c>
      <c r="C3448">
        <v>0</v>
      </c>
      <c r="D3448">
        <v>6</v>
      </c>
      <c r="E3448">
        <v>0</v>
      </c>
      <c r="F3448">
        <v>20260124</v>
      </c>
      <c r="G3448">
        <v>20260129</v>
      </c>
      <c r="H3448">
        <v>462.55959999999999</v>
      </c>
      <c r="I3448">
        <f t="shared" si="533"/>
        <v>6</v>
      </c>
      <c r="J3448">
        <f t="shared" si="534"/>
        <v>77.093266666666665</v>
      </c>
      <c r="K3448">
        <f t="shared" si="535"/>
        <v>0</v>
      </c>
      <c r="L3448">
        <f t="shared" si="536"/>
        <v>462.55959999999999</v>
      </c>
      <c r="M3448">
        <f t="shared" si="537"/>
        <v>0</v>
      </c>
      <c r="N3448">
        <f t="shared" si="538"/>
        <v>462.55959999999999</v>
      </c>
      <c r="O3448">
        <f t="shared" si="539"/>
        <v>0</v>
      </c>
      <c r="P3448">
        <f t="shared" si="540"/>
        <v>462.55959999999999</v>
      </c>
      <c r="Q3448">
        <f t="shared" si="541"/>
        <v>0</v>
      </c>
      <c r="R3448">
        <f t="shared" si="542"/>
        <v>462.55959999999999</v>
      </c>
    </row>
    <row r="3449" spans="1:18" x14ac:dyDescent="0.3">
      <c r="A3449" t="s">
        <v>33</v>
      </c>
      <c r="B3449" t="s">
        <v>34</v>
      </c>
      <c r="C3449">
        <v>6</v>
      </c>
      <c r="D3449">
        <v>17</v>
      </c>
      <c r="E3449">
        <v>0</v>
      </c>
      <c r="F3449">
        <v>20251226</v>
      </c>
      <c r="G3449">
        <v>20260117</v>
      </c>
      <c r="H3449">
        <v>629.38459999999998</v>
      </c>
      <c r="I3449">
        <f t="shared" si="533"/>
        <v>23</v>
      </c>
      <c r="J3449">
        <f t="shared" si="534"/>
        <v>27.364547826086955</v>
      </c>
      <c r="K3449">
        <f t="shared" si="535"/>
        <v>138.69320868696249</v>
      </c>
      <c r="L3449">
        <f t="shared" si="536"/>
        <v>465.19731304347823</v>
      </c>
      <c r="M3449">
        <f t="shared" si="537"/>
        <v>0</v>
      </c>
      <c r="N3449">
        <f t="shared" si="538"/>
        <v>603.8905217304407</v>
      </c>
      <c r="O3449">
        <f t="shared" si="539"/>
        <v>144.54833538706336</v>
      </c>
      <c r="P3449">
        <f t="shared" si="540"/>
        <v>484.8362646129367</v>
      </c>
      <c r="Q3449">
        <f t="shared" si="541"/>
        <v>0</v>
      </c>
      <c r="R3449">
        <f t="shared" si="542"/>
        <v>629.38460000000009</v>
      </c>
    </row>
    <row r="3450" spans="1:18" x14ac:dyDescent="0.3">
      <c r="A3450" t="s">
        <v>33</v>
      </c>
      <c r="B3450" t="s">
        <v>34</v>
      </c>
      <c r="C3450">
        <v>3</v>
      </c>
      <c r="D3450">
        <v>20</v>
      </c>
      <c r="E3450">
        <v>0</v>
      </c>
      <c r="F3450">
        <v>20251229</v>
      </c>
      <c r="G3450">
        <v>20260120</v>
      </c>
      <c r="H3450">
        <v>12460.3472</v>
      </c>
      <c r="I3450">
        <f t="shared" si="533"/>
        <v>23</v>
      </c>
      <c r="J3450">
        <f t="shared" si="534"/>
        <v>541.75422608695658</v>
      </c>
      <c r="K3450">
        <f t="shared" si="535"/>
        <v>1372.9010326290229</v>
      </c>
      <c r="L3450">
        <f t="shared" si="536"/>
        <v>10835.084521739132</v>
      </c>
      <c r="M3450">
        <f t="shared" si="537"/>
        <v>0</v>
      </c>
      <c r="N3450">
        <f t="shared" si="538"/>
        <v>12207.985554368155</v>
      </c>
      <c r="O3450">
        <f t="shared" si="539"/>
        <v>1401.2814367784977</v>
      </c>
      <c r="P3450">
        <f t="shared" si="540"/>
        <v>11059.065763221502</v>
      </c>
      <c r="Q3450">
        <f t="shared" si="541"/>
        <v>0</v>
      </c>
      <c r="R3450">
        <f t="shared" si="542"/>
        <v>12460.3472</v>
      </c>
    </row>
    <row r="3451" spans="1:18" x14ac:dyDescent="0.3">
      <c r="A3451" t="s">
        <v>35</v>
      </c>
      <c r="B3451" t="s">
        <v>36</v>
      </c>
      <c r="C3451">
        <v>0</v>
      </c>
      <c r="D3451">
        <v>14</v>
      </c>
      <c r="E3451">
        <v>0</v>
      </c>
      <c r="F3451">
        <v>20260103</v>
      </c>
      <c r="G3451">
        <v>20260116</v>
      </c>
      <c r="H3451">
        <v>6515.0213000000003</v>
      </c>
      <c r="I3451">
        <f t="shared" si="533"/>
        <v>14</v>
      </c>
      <c r="J3451">
        <f t="shared" si="534"/>
        <v>465.35866428571433</v>
      </c>
      <c r="K3451">
        <f t="shared" si="535"/>
        <v>0</v>
      </c>
      <c r="L3451">
        <f t="shared" si="536"/>
        <v>6515.0213000000003</v>
      </c>
      <c r="M3451">
        <f t="shared" si="537"/>
        <v>0</v>
      </c>
      <c r="N3451">
        <f t="shared" si="538"/>
        <v>6515.0213000000003</v>
      </c>
      <c r="O3451">
        <f t="shared" si="539"/>
        <v>0</v>
      </c>
      <c r="P3451">
        <f t="shared" si="540"/>
        <v>6515.0213000000003</v>
      </c>
      <c r="Q3451">
        <f t="shared" si="541"/>
        <v>0</v>
      </c>
      <c r="R3451">
        <f t="shared" si="542"/>
        <v>6515.0213000000003</v>
      </c>
    </row>
    <row r="3452" spans="1:18" x14ac:dyDescent="0.3">
      <c r="A3452" t="s">
        <v>0</v>
      </c>
      <c r="B3452" t="s">
        <v>0</v>
      </c>
      <c r="C3452">
        <v>0</v>
      </c>
      <c r="D3452">
        <v>16</v>
      </c>
      <c r="E3452">
        <v>0</v>
      </c>
      <c r="F3452">
        <v>20260105</v>
      </c>
      <c r="G3452">
        <v>20260120</v>
      </c>
      <c r="H3452">
        <v>209.7998</v>
      </c>
      <c r="I3452">
        <f t="shared" si="533"/>
        <v>16</v>
      </c>
      <c r="J3452">
        <f t="shared" si="534"/>
        <v>13.1124875</v>
      </c>
      <c r="K3452">
        <f t="shared" si="535"/>
        <v>0</v>
      </c>
      <c r="L3452">
        <f t="shared" si="536"/>
        <v>209.7998</v>
      </c>
      <c r="M3452">
        <f t="shared" si="537"/>
        <v>0</v>
      </c>
      <c r="N3452">
        <f t="shared" si="538"/>
        <v>209.7998</v>
      </c>
      <c r="O3452">
        <f t="shared" si="539"/>
        <v>0</v>
      </c>
      <c r="P3452">
        <f t="shared" si="540"/>
        <v>209.7998</v>
      </c>
      <c r="Q3452">
        <f t="shared" si="541"/>
        <v>0</v>
      </c>
      <c r="R3452">
        <f t="shared" si="542"/>
        <v>209.7998</v>
      </c>
    </row>
    <row r="3453" spans="1:18" x14ac:dyDescent="0.3">
      <c r="A3453" t="s">
        <v>37</v>
      </c>
      <c r="B3453" t="s">
        <v>38</v>
      </c>
      <c r="C3453">
        <v>0</v>
      </c>
      <c r="D3453">
        <v>13</v>
      </c>
      <c r="E3453">
        <v>0</v>
      </c>
      <c r="F3453">
        <v>20260103</v>
      </c>
      <c r="G3453">
        <v>20260115</v>
      </c>
      <c r="H3453">
        <v>13885.802900000001</v>
      </c>
      <c r="I3453">
        <f t="shared" si="533"/>
        <v>13</v>
      </c>
      <c r="J3453">
        <f t="shared" si="534"/>
        <v>1068.1386846153846</v>
      </c>
      <c r="K3453">
        <f t="shared" si="535"/>
        <v>0</v>
      </c>
      <c r="L3453">
        <f t="shared" si="536"/>
        <v>13885.802899999999</v>
      </c>
      <c r="M3453">
        <f t="shared" si="537"/>
        <v>0</v>
      </c>
      <c r="N3453">
        <f t="shared" si="538"/>
        <v>13885.802899999999</v>
      </c>
      <c r="O3453">
        <f t="shared" si="539"/>
        <v>0</v>
      </c>
      <c r="P3453">
        <f t="shared" si="540"/>
        <v>13885.802900000001</v>
      </c>
      <c r="Q3453">
        <f t="shared" si="541"/>
        <v>0</v>
      </c>
      <c r="R3453">
        <f t="shared" si="542"/>
        <v>13885.802900000001</v>
      </c>
    </row>
    <row r="3454" spans="1:18" x14ac:dyDescent="0.3">
      <c r="A3454" t="s">
        <v>37</v>
      </c>
      <c r="B3454" t="s">
        <v>38</v>
      </c>
      <c r="C3454">
        <v>0</v>
      </c>
      <c r="D3454">
        <v>15</v>
      </c>
      <c r="E3454">
        <v>0</v>
      </c>
      <c r="F3454">
        <v>20260103</v>
      </c>
      <c r="G3454">
        <v>20260117</v>
      </c>
      <c r="H3454">
        <v>880.97239999999999</v>
      </c>
      <c r="I3454">
        <f t="shared" si="533"/>
        <v>15</v>
      </c>
      <c r="J3454">
        <f t="shared" si="534"/>
        <v>58.731493333333333</v>
      </c>
      <c r="K3454">
        <f t="shared" si="535"/>
        <v>0</v>
      </c>
      <c r="L3454">
        <f t="shared" si="536"/>
        <v>880.97239999999999</v>
      </c>
      <c r="M3454">
        <f t="shared" si="537"/>
        <v>0</v>
      </c>
      <c r="N3454">
        <f t="shared" si="538"/>
        <v>880.97239999999999</v>
      </c>
      <c r="O3454">
        <f t="shared" si="539"/>
        <v>0</v>
      </c>
      <c r="P3454">
        <f t="shared" si="540"/>
        <v>880.97239999999999</v>
      </c>
      <c r="Q3454">
        <f t="shared" si="541"/>
        <v>0</v>
      </c>
      <c r="R3454">
        <f t="shared" si="542"/>
        <v>880.97239999999999</v>
      </c>
    </row>
    <row r="3455" spans="1:18" x14ac:dyDescent="0.3">
      <c r="A3455" t="s">
        <v>0</v>
      </c>
      <c r="B3455" t="s">
        <v>0</v>
      </c>
      <c r="C3455">
        <v>0</v>
      </c>
      <c r="D3455">
        <v>19</v>
      </c>
      <c r="E3455">
        <v>0</v>
      </c>
      <c r="F3455">
        <v>20260104</v>
      </c>
      <c r="G3455">
        <v>20260122</v>
      </c>
      <c r="H3455">
        <v>83.919899999999998</v>
      </c>
      <c r="I3455">
        <f t="shared" si="533"/>
        <v>19</v>
      </c>
      <c r="J3455">
        <f t="shared" si="534"/>
        <v>4.4168368421052628</v>
      </c>
      <c r="K3455">
        <f t="shared" si="535"/>
        <v>0</v>
      </c>
      <c r="L3455">
        <f t="shared" si="536"/>
        <v>83.919899999999998</v>
      </c>
      <c r="M3455">
        <f t="shared" si="537"/>
        <v>0</v>
      </c>
      <c r="N3455">
        <f t="shared" si="538"/>
        <v>83.919899999999998</v>
      </c>
      <c r="O3455">
        <f t="shared" si="539"/>
        <v>0</v>
      </c>
      <c r="P3455">
        <f t="shared" si="540"/>
        <v>83.919899999999998</v>
      </c>
      <c r="Q3455">
        <f t="shared" si="541"/>
        <v>0</v>
      </c>
      <c r="R3455">
        <f t="shared" si="542"/>
        <v>83.919899999999998</v>
      </c>
    </row>
    <row r="3456" spans="1:18" x14ac:dyDescent="0.3">
      <c r="A3456" t="s">
        <v>35</v>
      </c>
      <c r="B3456" t="s">
        <v>36</v>
      </c>
      <c r="C3456">
        <v>0</v>
      </c>
      <c r="D3456">
        <v>15</v>
      </c>
      <c r="E3456">
        <v>0</v>
      </c>
      <c r="F3456">
        <v>20260108</v>
      </c>
      <c r="G3456">
        <v>20260122</v>
      </c>
      <c r="H3456">
        <v>641.92430000000002</v>
      </c>
      <c r="I3456">
        <f t="shared" si="533"/>
        <v>15</v>
      </c>
      <c r="J3456">
        <f t="shared" si="534"/>
        <v>42.794953333333332</v>
      </c>
      <c r="K3456">
        <f t="shared" si="535"/>
        <v>0</v>
      </c>
      <c r="L3456">
        <f t="shared" si="536"/>
        <v>641.92430000000002</v>
      </c>
      <c r="M3456">
        <f t="shared" si="537"/>
        <v>0</v>
      </c>
      <c r="N3456">
        <f t="shared" si="538"/>
        <v>641.92430000000002</v>
      </c>
      <c r="O3456">
        <f t="shared" si="539"/>
        <v>0</v>
      </c>
      <c r="P3456">
        <f t="shared" si="540"/>
        <v>641.92430000000002</v>
      </c>
      <c r="Q3456">
        <f t="shared" si="541"/>
        <v>0</v>
      </c>
      <c r="R3456">
        <f t="shared" si="542"/>
        <v>641.92430000000002</v>
      </c>
    </row>
    <row r="3457" spans="1:18" x14ac:dyDescent="0.3">
      <c r="A3457" t="s">
        <v>35</v>
      </c>
      <c r="B3457" t="s">
        <v>36</v>
      </c>
      <c r="C3457">
        <v>0</v>
      </c>
      <c r="D3457">
        <v>20</v>
      </c>
      <c r="E3457">
        <v>0</v>
      </c>
      <c r="F3457">
        <v>20260104</v>
      </c>
      <c r="G3457">
        <v>20260123</v>
      </c>
      <c r="H3457">
        <v>4283.4384</v>
      </c>
      <c r="I3457">
        <f t="shared" si="533"/>
        <v>20</v>
      </c>
      <c r="J3457">
        <f t="shared" si="534"/>
        <v>214.17192</v>
      </c>
      <c r="K3457">
        <f t="shared" si="535"/>
        <v>0</v>
      </c>
      <c r="L3457">
        <f t="shared" si="536"/>
        <v>4283.4384</v>
      </c>
      <c r="M3457">
        <f t="shared" si="537"/>
        <v>0</v>
      </c>
      <c r="N3457">
        <f t="shared" si="538"/>
        <v>4283.4384</v>
      </c>
      <c r="O3457">
        <f t="shared" si="539"/>
        <v>0</v>
      </c>
      <c r="P3457">
        <f t="shared" si="540"/>
        <v>4283.4384</v>
      </c>
      <c r="Q3457">
        <f t="shared" si="541"/>
        <v>0</v>
      </c>
      <c r="R3457">
        <f t="shared" si="542"/>
        <v>4283.4384</v>
      </c>
    </row>
    <row r="3458" spans="1:18" x14ac:dyDescent="0.3">
      <c r="A3458" t="s">
        <v>39</v>
      </c>
      <c r="B3458" t="s">
        <v>40</v>
      </c>
      <c r="C3458">
        <v>0</v>
      </c>
      <c r="D3458">
        <v>15</v>
      </c>
      <c r="E3458">
        <v>0</v>
      </c>
      <c r="F3458">
        <v>20260101</v>
      </c>
      <c r="G3458">
        <v>20260115</v>
      </c>
      <c r="H3458">
        <v>295697.56910000002</v>
      </c>
      <c r="I3458">
        <f t="shared" si="533"/>
        <v>15</v>
      </c>
      <c r="J3458">
        <f t="shared" si="534"/>
        <v>19713.171273333333</v>
      </c>
      <c r="K3458">
        <f t="shared" si="535"/>
        <v>0</v>
      </c>
      <c r="L3458">
        <f t="shared" si="536"/>
        <v>295697.56910000002</v>
      </c>
      <c r="M3458">
        <f t="shared" si="537"/>
        <v>0</v>
      </c>
      <c r="N3458">
        <f t="shared" si="538"/>
        <v>295697.56910000002</v>
      </c>
      <c r="O3458">
        <f t="shared" si="539"/>
        <v>0</v>
      </c>
      <c r="P3458">
        <f t="shared" si="540"/>
        <v>295697.56910000002</v>
      </c>
      <c r="Q3458">
        <f t="shared" si="541"/>
        <v>0</v>
      </c>
      <c r="R3458">
        <f t="shared" si="542"/>
        <v>295697.56910000002</v>
      </c>
    </row>
    <row r="3459" spans="1:18" x14ac:dyDescent="0.3">
      <c r="A3459" t="s">
        <v>33</v>
      </c>
      <c r="B3459" t="s">
        <v>34</v>
      </c>
      <c r="C3459">
        <v>3</v>
      </c>
      <c r="D3459">
        <v>30</v>
      </c>
      <c r="E3459">
        <v>0</v>
      </c>
      <c r="F3459">
        <v>20251229</v>
      </c>
      <c r="G3459">
        <v>20260130</v>
      </c>
      <c r="H3459">
        <v>5331.5505000000003</v>
      </c>
      <c r="I3459">
        <f t="shared" si="533"/>
        <v>33</v>
      </c>
      <c r="J3459">
        <f t="shared" si="534"/>
        <v>161.56213636363637</v>
      </c>
      <c r="K3459">
        <f t="shared" si="535"/>
        <v>409.4270301304212</v>
      </c>
      <c r="L3459">
        <f t="shared" si="536"/>
        <v>4846.8640909090909</v>
      </c>
      <c r="M3459">
        <f t="shared" si="537"/>
        <v>0</v>
      </c>
      <c r="N3459">
        <f t="shared" si="538"/>
        <v>5256.2911210395123</v>
      </c>
      <c r="O3459">
        <f t="shared" si="539"/>
        <v>415.28919097876457</v>
      </c>
      <c r="P3459">
        <f t="shared" si="540"/>
        <v>4916.2613090212353</v>
      </c>
      <c r="Q3459">
        <f t="shared" si="541"/>
        <v>0</v>
      </c>
      <c r="R3459">
        <f t="shared" si="542"/>
        <v>5331.5505000000003</v>
      </c>
    </row>
    <row r="3460" spans="1:18" x14ac:dyDescent="0.3">
      <c r="A3460" t="s">
        <v>0</v>
      </c>
      <c r="B3460" t="s">
        <v>0</v>
      </c>
      <c r="C3460">
        <v>0</v>
      </c>
      <c r="D3460">
        <v>25</v>
      </c>
      <c r="E3460">
        <v>0</v>
      </c>
      <c r="F3460">
        <v>20260106</v>
      </c>
      <c r="G3460">
        <v>20260130</v>
      </c>
      <c r="H3460">
        <v>209.9727</v>
      </c>
      <c r="I3460">
        <f t="shared" si="533"/>
        <v>25</v>
      </c>
      <c r="J3460">
        <f t="shared" si="534"/>
        <v>8.3989080000000005</v>
      </c>
      <c r="K3460">
        <f t="shared" si="535"/>
        <v>0</v>
      </c>
      <c r="L3460">
        <f t="shared" si="536"/>
        <v>209.9727</v>
      </c>
      <c r="M3460">
        <f t="shared" si="537"/>
        <v>0</v>
      </c>
      <c r="N3460">
        <f t="shared" si="538"/>
        <v>209.9727</v>
      </c>
      <c r="O3460">
        <f t="shared" si="539"/>
        <v>0</v>
      </c>
      <c r="P3460">
        <f t="shared" si="540"/>
        <v>209.9727</v>
      </c>
      <c r="Q3460">
        <f t="shared" si="541"/>
        <v>0</v>
      </c>
      <c r="R3460">
        <f t="shared" si="542"/>
        <v>209.9727</v>
      </c>
    </row>
    <row r="3461" spans="1:18" x14ac:dyDescent="0.3">
      <c r="A3461" t="s">
        <v>33</v>
      </c>
      <c r="B3461" t="s">
        <v>34</v>
      </c>
      <c r="C3461">
        <v>0</v>
      </c>
      <c r="D3461">
        <v>4</v>
      </c>
      <c r="E3461">
        <v>0</v>
      </c>
      <c r="F3461">
        <v>20260120</v>
      </c>
      <c r="G3461">
        <v>20260123</v>
      </c>
      <c r="H3461">
        <v>2814.6941000000002</v>
      </c>
      <c r="I3461">
        <f t="shared" si="533"/>
        <v>4</v>
      </c>
      <c r="J3461">
        <f t="shared" si="534"/>
        <v>703.67352500000004</v>
      </c>
      <c r="K3461">
        <f t="shared" si="535"/>
        <v>0</v>
      </c>
      <c r="L3461">
        <f t="shared" si="536"/>
        <v>2814.6941000000002</v>
      </c>
      <c r="M3461">
        <f t="shared" si="537"/>
        <v>0</v>
      </c>
      <c r="N3461">
        <f t="shared" si="538"/>
        <v>2814.6941000000002</v>
      </c>
      <c r="O3461">
        <f t="shared" si="539"/>
        <v>0</v>
      </c>
      <c r="P3461">
        <f t="shared" si="540"/>
        <v>2814.6941000000002</v>
      </c>
      <c r="Q3461">
        <f t="shared" si="541"/>
        <v>0</v>
      </c>
      <c r="R3461">
        <f t="shared" si="542"/>
        <v>2814.6941000000002</v>
      </c>
    </row>
    <row r="3462" spans="1:18" x14ac:dyDescent="0.3">
      <c r="A3462" t="s">
        <v>0</v>
      </c>
      <c r="B3462" t="s">
        <v>0</v>
      </c>
      <c r="C3462">
        <v>24</v>
      </c>
      <c r="D3462">
        <v>30</v>
      </c>
      <c r="E3462">
        <v>0</v>
      </c>
      <c r="F3462">
        <v>20251208</v>
      </c>
      <c r="G3462">
        <v>20260130</v>
      </c>
      <c r="H3462">
        <v>1259.9254000000001</v>
      </c>
      <c r="I3462">
        <f t="shared" si="533"/>
        <v>54</v>
      </c>
      <c r="J3462">
        <f t="shared" si="534"/>
        <v>23.331951851851855</v>
      </c>
      <c r="K3462">
        <f t="shared" si="535"/>
        <v>473.01834297852321</v>
      </c>
      <c r="L3462">
        <f t="shared" si="536"/>
        <v>699.95855555555568</v>
      </c>
      <c r="M3462">
        <f t="shared" si="537"/>
        <v>0</v>
      </c>
      <c r="N3462">
        <f t="shared" si="538"/>
        <v>1172.9768985340788</v>
      </c>
      <c r="O3462">
        <f t="shared" si="539"/>
        <v>508.0814683813129</v>
      </c>
      <c r="P3462">
        <f t="shared" si="540"/>
        <v>751.84393161868729</v>
      </c>
      <c r="Q3462">
        <f t="shared" si="541"/>
        <v>0</v>
      </c>
      <c r="R3462">
        <f t="shared" si="542"/>
        <v>1259.9254000000001</v>
      </c>
    </row>
    <row r="3463" spans="1:18" x14ac:dyDescent="0.3">
      <c r="A3463" t="s">
        <v>60</v>
      </c>
      <c r="B3463" t="s">
        <v>60</v>
      </c>
      <c r="C3463">
        <v>0</v>
      </c>
      <c r="D3463">
        <v>16</v>
      </c>
      <c r="E3463">
        <v>0</v>
      </c>
      <c r="F3463">
        <v>20260116</v>
      </c>
      <c r="G3463">
        <v>20260131</v>
      </c>
      <c r="H3463">
        <v>11568084.85</v>
      </c>
      <c r="I3463">
        <f t="shared" si="533"/>
        <v>16</v>
      </c>
      <c r="J3463">
        <f t="shared" si="534"/>
        <v>723005.30312499998</v>
      </c>
      <c r="K3463">
        <f t="shared" si="535"/>
        <v>0</v>
      </c>
      <c r="L3463">
        <f t="shared" si="536"/>
        <v>11568084.85</v>
      </c>
      <c r="M3463">
        <f t="shared" si="537"/>
        <v>0</v>
      </c>
      <c r="N3463">
        <f t="shared" si="538"/>
        <v>11568084.85</v>
      </c>
      <c r="O3463">
        <f t="shared" si="539"/>
        <v>0</v>
      </c>
      <c r="P3463">
        <f t="shared" si="540"/>
        <v>11568084.85</v>
      </c>
      <c r="Q3463">
        <f t="shared" si="541"/>
        <v>0</v>
      </c>
      <c r="R3463">
        <f t="shared" si="542"/>
        <v>11568084.85</v>
      </c>
    </row>
    <row r="3464" spans="1:18" x14ac:dyDescent="0.3">
      <c r="A3464" t="s">
        <v>33</v>
      </c>
      <c r="B3464" t="s">
        <v>34</v>
      </c>
      <c r="C3464">
        <v>1</v>
      </c>
      <c r="D3464">
        <v>20</v>
      </c>
      <c r="E3464">
        <v>0</v>
      </c>
      <c r="F3464">
        <v>20251231</v>
      </c>
      <c r="G3464">
        <v>20260120</v>
      </c>
      <c r="H3464">
        <v>1929.7945</v>
      </c>
      <c r="I3464">
        <f t="shared" si="533"/>
        <v>21</v>
      </c>
      <c r="J3464">
        <f t="shared" si="534"/>
        <v>91.894976190476186</v>
      </c>
      <c r="K3464">
        <f t="shared" si="535"/>
        <v>77.626041250344855</v>
      </c>
      <c r="L3464">
        <f t="shared" si="536"/>
        <v>1837.8995238095238</v>
      </c>
      <c r="M3464">
        <f t="shared" si="537"/>
        <v>0</v>
      </c>
      <c r="N3464">
        <f t="shared" si="538"/>
        <v>1915.5255650598685</v>
      </c>
      <c r="O3464">
        <f t="shared" si="539"/>
        <v>78.204285128925775</v>
      </c>
      <c r="P3464">
        <f t="shared" si="540"/>
        <v>1851.5902148710743</v>
      </c>
      <c r="Q3464">
        <f t="shared" si="541"/>
        <v>0</v>
      </c>
      <c r="R3464">
        <f t="shared" si="542"/>
        <v>1929.7945</v>
      </c>
    </row>
    <row r="3465" spans="1:18" x14ac:dyDescent="0.3">
      <c r="A3465" t="s">
        <v>33</v>
      </c>
      <c r="B3465" t="s">
        <v>34</v>
      </c>
      <c r="C3465">
        <v>0</v>
      </c>
      <c r="D3465">
        <v>17</v>
      </c>
      <c r="E3465">
        <v>0</v>
      </c>
      <c r="F3465">
        <v>20260110</v>
      </c>
      <c r="G3465">
        <v>20260126</v>
      </c>
      <c r="H3465">
        <v>2352.7460999999998</v>
      </c>
      <c r="I3465">
        <f t="shared" si="533"/>
        <v>17</v>
      </c>
      <c r="J3465">
        <f t="shared" si="534"/>
        <v>138.39682941176468</v>
      </c>
      <c r="K3465">
        <f t="shared" si="535"/>
        <v>0</v>
      </c>
      <c r="L3465">
        <f t="shared" si="536"/>
        <v>2352.7460999999998</v>
      </c>
      <c r="M3465">
        <f t="shared" si="537"/>
        <v>0</v>
      </c>
      <c r="N3465">
        <f t="shared" si="538"/>
        <v>2352.7460999999998</v>
      </c>
      <c r="O3465">
        <f t="shared" si="539"/>
        <v>0</v>
      </c>
      <c r="P3465">
        <f t="shared" si="540"/>
        <v>2352.7460999999998</v>
      </c>
      <c r="Q3465">
        <f t="shared" si="541"/>
        <v>0</v>
      </c>
      <c r="R3465">
        <f t="shared" si="542"/>
        <v>2352.7460999999998</v>
      </c>
    </row>
    <row r="3466" spans="1:18" x14ac:dyDescent="0.3">
      <c r="A3466" t="s">
        <v>33</v>
      </c>
      <c r="B3466" t="s">
        <v>34</v>
      </c>
      <c r="C3466">
        <v>5</v>
      </c>
      <c r="D3466">
        <v>20</v>
      </c>
      <c r="E3466">
        <v>0</v>
      </c>
      <c r="F3466">
        <v>20251227</v>
      </c>
      <c r="G3466">
        <v>20260120</v>
      </c>
      <c r="H3466">
        <v>2433.8494999999998</v>
      </c>
      <c r="I3466">
        <f t="shared" si="533"/>
        <v>25</v>
      </c>
      <c r="J3466">
        <f t="shared" si="534"/>
        <v>97.353979999999993</v>
      </c>
      <c r="K3466">
        <f t="shared" si="535"/>
        <v>411.18700829199742</v>
      </c>
      <c r="L3466">
        <f t="shared" si="536"/>
        <v>1947.0795999999998</v>
      </c>
      <c r="M3466">
        <f t="shared" si="537"/>
        <v>0</v>
      </c>
      <c r="N3466">
        <f t="shared" si="538"/>
        <v>2358.2666082919973</v>
      </c>
      <c r="O3466">
        <f t="shared" si="539"/>
        <v>424.36562983130705</v>
      </c>
      <c r="P3466">
        <f t="shared" si="540"/>
        <v>2009.4838701686926</v>
      </c>
      <c r="Q3466">
        <f t="shared" si="541"/>
        <v>0</v>
      </c>
      <c r="R3466">
        <f t="shared" si="542"/>
        <v>2433.8494999999998</v>
      </c>
    </row>
    <row r="3467" spans="1:18" x14ac:dyDescent="0.3">
      <c r="A3467" t="s">
        <v>0</v>
      </c>
      <c r="B3467" t="s">
        <v>0</v>
      </c>
      <c r="C3467">
        <v>29</v>
      </c>
      <c r="D3467">
        <v>15</v>
      </c>
      <c r="E3467">
        <v>0</v>
      </c>
      <c r="F3467">
        <v>20251203</v>
      </c>
      <c r="G3467">
        <v>20260115</v>
      </c>
      <c r="H3467">
        <v>294.06560000000002</v>
      </c>
      <c r="I3467">
        <f t="shared" ref="I3467:I3530" si="543">IF(C3467&lt;0,0,C3467)+D3467+E3467</f>
        <v>44</v>
      </c>
      <c r="J3467">
        <f t="shared" ref="J3467:J3530" si="544">H3467/I3467</f>
        <v>6.6833090909090913</v>
      </c>
      <c r="K3467">
        <f t="shared" ref="K3467:K3530" si="545">IF(C3467&lt;0,0,C3467)*$J3467*$B$6</f>
        <v>163.72131113050938</v>
      </c>
      <c r="L3467">
        <f t="shared" ref="L3467:L3530" si="546">IF(D3467&lt;0,0,D3467)*$J3467*$C$6</f>
        <v>100.24963636363637</v>
      </c>
      <c r="M3467">
        <f t="shared" ref="M3467:M3530" si="547">IF(E3467&lt;0,0,E3467)*$J3467*$D$6</f>
        <v>0</v>
      </c>
      <c r="N3467">
        <f t="shared" ref="N3467:N3530" si="548">K3467+L3467+M3467</f>
        <v>263.97094749414578</v>
      </c>
      <c r="O3467">
        <f t="shared" ref="O3467:O3530" si="549">K3467/$N3467*$H3467</f>
        <v>182.38675902562213</v>
      </c>
      <c r="P3467">
        <f t="shared" ref="P3467:P3530" si="550">L3467/$N3467*$H3467</f>
        <v>111.67884097437783</v>
      </c>
      <c r="Q3467">
        <f t="shared" ref="Q3467:Q3530" si="551">M3467/$N3467*$H3467</f>
        <v>0</v>
      </c>
      <c r="R3467">
        <f t="shared" ref="R3467:R3530" si="552">O3467+P3467+Q3467</f>
        <v>294.06559999999996</v>
      </c>
    </row>
    <row r="3468" spans="1:18" x14ac:dyDescent="0.3">
      <c r="A3468" t="s">
        <v>0</v>
      </c>
      <c r="B3468" t="s">
        <v>0</v>
      </c>
      <c r="C3468">
        <v>0</v>
      </c>
      <c r="D3468">
        <v>20</v>
      </c>
      <c r="E3468">
        <v>0</v>
      </c>
      <c r="F3468">
        <v>20260109</v>
      </c>
      <c r="G3468">
        <v>20260128</v>
      </c>
      <c r="H3468">
        <v>252.0384</v>
      </c>
      <c r="I3468">
        <f t="shared" si="543"/>
        <v>20</v>
      </c>
      <c r="J3468">
        <f t="shared" si="544"/>
        <v>12.60192</v>
      </c>
      <c r="K3468">
        <f t="shared" si="545"/>
        <v>0</v>
      </c>
      <c r="L3468">
        <f t="shared" si="546"/>
        <v>252.0384</v>
      </c>
      <c r="M3468">
        <f t="shared" si="547"/>
        <v>0</v>
      </c>
      <c r="N3468">
        <f t="shared" si="548"/>
        <v>252.0384</v>
      </c>
      <c r="O3468">
        <f t="shared" si="549"/>
        <v>0</v>
      </c>
      <c r="P3468">
        <f t="shared" si="550"/>
        <v>252.0384</v>
      </c>
      <c r="Q3468">
        <f t="shared" si="551"/>
        <v>0</v>
      </c>
      <c r="R3468">
        <f t="shared" si="552"/>
        <v>252.0384</v>
      </c>
    </row>
    <row r="3469" spans="1:18" x14ac:dyDescent="0.3">
      <c r="A3469" t="s">
        <v>0</v>
      </c>
      <c r="B3469" t="s">
        <v>0</v>
      </c>
      <c r="C3469">
        <v>28</v>
      </c>
      <c r="D3469">
        <v>30</v>
      </c>
      <c r="E3469">
        <v>0</v>
      </c>
      <c r="F3469">
        <v>20251204</v>
      </c>
      <c r="G3469">
        <v>20260130</v>
      </c>
      <c r="H3469">
        <v>672.16570000000002</v>
      </c>
      <c r="I3469">
        <f t="shared" si="543"/>
        <v>58</v>
      </c>
      <c r="J3469">
        <f t="shared" si="544"/>
        <v>11.589063793103449</v>
      </c>
      <c r="K3469">
        <f t="shared" si="545"/>
        <v>274.10821655109902</v>
      </c>
      <c r="L3469">
        <f t="shared" si="546"/>
        <v>347.6719137931035</v>
      </c>
      <c r="M3469">
        <f t="shared" si="547"/>
        <v>0</v>
      </c>
      <c r="N3469">
        <f t="shared" si="548"/>
        <v>621.78013034420246</v>
      </c>
      <c r="O3469">
        <f t="shared" si="549"/>
        <v>296.32040694485823</v>
      </c>
      <c r="P3469">
        <f t="shared" si="550"/>
        <v>375.84529305514184</v>
      </c>
      <c r="Q3469">
        <f t="shared" si="551"/>
        <v>0</v>
      </c>
      <c r="R3469">
        <f t="shared" si="552"/>
        <v>672.16570000000002</v>
      </c>
    </row>
    <row r="3470" spans="1:18" x14ac:dyDescent="0.3">
      <c r="A3470" t="s">
        <v>33</v>
      </c>
      <c r="B3470" t="s">
        <v>34</v>
      </c>
      <c r="C3470">
        <v>0</v>
      </c>
      <c r="D3470">
        <v>19</v>
      </c>
      <c r="E3470">
        <v>0</v>
      </c>
      <c r="F3470">
        <v>20260113</v>
      </c>
      <c r="G3470">
        <v>20260131</v>
      </c>
      <c r="H3470">
        <v>1260.2218</v>
      </c>
      <c r="I3470">
        <f t="shared" si="543"/>
        <v>19</v>
      </c>
      <c r="J3470">
        <f t="shared" si="544"/>
        <v>66.327463157894741</v>
      </c>
      <c r="K3470">
        <f t="shared" si="545"/>
        <v>0</v>
      </c>
      <c r="L3470">
        <f t="shared" si="546"/>
        <v>1260.2218</v>
      </c>
      <c r="M3470">
        <f t="shared" si="547"/>
        <v>0</v>
      </c>
      <c r="N3470">
        <f t="shared" si="548"/>
        <v>1260.2218</v>
      </c>
      <c r="O3470">
        <f t="shared" si="549"/>
        <v>0</v>
      </c>
      <c r="P3470">
        <f t="shared" si="550"/>
        <v>1260.2218</v>
      </c>
      <c r="Q3470">
        <f t="shared" si="551"/>
        <v>0</v>
      </c>
      <c r="R3470">
        <f t="shared" si="552"/>
        <v>1260.2218</v>
      </c>
    </row>
    <row r="3471" spans="1:18" x14ac:dyDescent="0.3">
      <c r="A3471" t="s">
        <v>33</v>
      </c>
      <c r="B3471" t="s">
        <v>34</v>
      </c>
      <c r="C3471">
        <v>0</v>
      </c>
      <c r="D3471">
        <v>15</v>
      </c>
      <c r="E3471">
        <v>0</v>
      </c>
      <c r="F3471">
        <v>20260117</v>
      </c>
      <c r="G3471">
        <v>20260131</v>
      </c>
      <c r="H3471">
        <v>2269.0396000000001</v>
      </c>
      <c r="I3471">
        <f t="shared" si="543"/>
        <v>15</v>
      </c>
      <c r="J3471">
        <f t="shared" si="544"/>
        <v>151.26930666666667</v>
      </c>
      <c r="K3471">
        <f t="shared" si="545"/>
        <v>0</v>
      </c>
      <c r="L3471">
        <f t="shared" si="546"/>
        <v>2269.0396000000001</v>
      </c>
      <c r="M3471">
        <f t="shared" si="547"/>
        <v>0</v>
      </c>
      <c r="N3471">
        <f t="shared" si="548"/>
        <v>2269.0396000000001</v>
      </c>
      <c r="O3471">
        <f t="shared" si="549"/>
        <v>0</v>
      </c>
      <c r="P3471">
        <f t="shared" si="550"/>
        <v>2269.0396000000001</v>
      </c>
      <c r="Q3471">
        <f t="shared" si="551"/>
        <v>0</v>
      </c>
      <c r="R3471">
        <f t="shared" si="552"/>
        <v>2269.0396000000001</v>
      </c>
    </row>
    <row r="3472" spans="1:18" x14ac:dyDescent="0.3">
      <c r="A3472" t="s">
        <v>33</v>
      </c>
      <c r="B3472" t="s">
        <v>34</v>
      </c>
      <c r="C3472">
        <v>0</v>
      </c>
      <c r="D3472">
        <v>4</v>
      </c>
      <c r="E3472">
        <v>0</v>
      </c>
      <c r="F3472">
        <v>20260128</v>
      </c>
      <c r="G3472">
        <v>20260131</v>
      </c>
      <c r="H3472">
        <v>210.07159999999999</v>
      </c>
      <c r="I3472">
        <f t="shared" si="543"/>
        <v>4</v>
      </c>
      <c r="J3472">
        <f t="shared" si="544"/>
        <v>52.517899999999997</v>
      </c>
      <c r="K3472">
        <f t="shared" si="545"/>
        <v>0</v>
      </c>
      <c r="L3472">
        <f t="shared" si="546"/>
        <v>210.07159999999999</v>
      </c>
      <c r="M3472">
        <f t="shared" si="547"/>
        <v>0</v>
      </c>
      <c r="N3472">
        <f t="shared" si="548"/>
        <v>210.07159999999999</v>
      </c>
      <c r="O3472">
        <f t="shared" si="549"/>
        <v>0</v>
      </c>
      <c r="P3472">
        <f t="shared" si="550"/>
        <v>210.07159999999999</v>
      </c>
      <c r="Q3472">
        <f t="shared" si="551"/>
        <v>0</v>
      </c>
      <c r="R3472">
        <f t="shared" si="552"/>
        <v>210.07159999999999</v>
      </c>
    </row>
    <row r="3473" spans="1:18" x14ac:dyDescent="0.3">
      <c r="A3473" t="s">
        <v>33</v>
      </c>
      <c r="B3473" t="s">
        <v>34</v>
      </c>
      <c r="C3473">
        <v>0</v>
      </c>
      <c r="D3473">
        <v>10</v>
      </c>
      <c r="E3473">
        <v>0</v>
      </c>
      <c r="F3473">
        <v>20260122</v>
      </c>
      <c r="G3473">
        <v>20260131</v>
      </c>
      <c r="H3473">
        <v>1008.8179</v>
      </c>
      <c r="I3473">
        <f t="shared" si="543"/>
        <v>10</v>
      </c>
      <c r="J3473">
        <f t="shared" si="544"/>
        <v>100.88179</v>
      </c>
      <c r="K3473">
        <f t="shared" si="545"/>
        <v>0</v>
      </c>
      <c r="L3473">
        <f t="shared" si="546"/>
        <v>1008.8179</v>
      </c>
      <c r="M3473">
        <f t="shared" si="547"/>
        <v>0</v>
      </c>
      <c r="N3473">
        <f t="shared" si="548"/>
        <v>1008.8179</v>
      </c>
      <c r="O3473">
        <f t="shared" si="549"/>
        <v>0</v>
      </c>
      <c r="P3473">
        <f t="shared" si="550"/>
        <v>1008.8179</v>
      </c>
      <c r="Q3473">
        <f t="shared" si="551"/>
        <v>0</v>
      </c>
      <c r="R3473">
        <f t="shared" si="552"/>
        <v>1008.8179</v>
      </c>
    </row>
    <row r="3474" spans="1:18" x14ac:dyDescent="0.3">
      <c r="A3474" t="s">
        <v>33</v>
      </c>
      <c r="B3474" t="s">
        <v>34</v>
      </c>
      <c r="C3474">
        <v>0</v>
      </c>
      <c r="D3474">
        <v>2</v>
      </c>
      <c r="E3474">
        <v>0</v>
      </c>
      <c r="F3474">
        <v>20260129</v>
      </c>
      <c r="G3474">
        <v>20260130</v>
      </c>
      <c r="H3474">
        <v>14289.9056</v>
      </c>
      <c r="I3474">
        <f t="shared" si="543"/>
        <v>2</v>
      </c>
      <c r="J3474">
        <f t="shared" si="544"/>
        <v>7144.9528</v>
      </c>
      <c r="K3474">
        <f t="shared" si="545"/>
        <v>0</v>
      </c>
      <c r="L3474">
        <f t="shared" si="546"/>
        <v>14289.9056</v>
      </c>
      <c r="M3474">
        <f t="shared" si="547"/>
        <v>0</v>
      </c>
      <c r="N3474">
        <f t="shared" si="548"/>
        <v>14289.9056</v>
      </c>
      <c r="O3474">
        <f t="shared" si="549"/>
        <v>0</v>
      </c>
      <c r="P3474">
        <f t="shared" si="550"/>
        <v>14289.9056</v>
      </c>
      <c r="Q3474">
        <f t="shared" si="551"/>
        <v>0</v>
      </c>
      <c r="R3474">
        <f t="shared" si="552"/>
        <v>14289.9056</v>
      </c>
    </row>
    <row r="3475" spans="1:18" x14ac:dyDescent="0.3">
      <c r="A3475" t="s">
        <v>35</v>
      </c>
      <c r="B3475" t="s">
        <v>36</v>
      </c>
      <c r="C3475">
        <v>0</v>
      </c>
      <c r="D3475">
        <v>8</v>
      </c>
      <c r="E3475">
        <v>0</v>
      </c>
      <c r="F3475">
        <v>20260109</v>
      </c>
      <c r="G3475">
        <v>20260116</v>
      </c>
      <c r="H3475">
        <v>335.90100000000001</v>
      </c>
      <c r="I3475">
        <f t="shared" si="543"/>
        <v>8</v>
      </c>
      <c r="J3475">
        <f t="shared" si="544"/>
        <v>41.987625000000001</v>
      </c>
      <c r="K3475">
        <f t="shared" si="545"/>
        <v>0</v>
      </c>
      <c r="L3475">
        <f t="shared" si="546"/>
        <v>335.90100000000001</v>
      </c>
      <c r="M3475">
        <f t="shared" si="547"/>
        <v>0</v>
      </c>
      <c r="N3475">
        <f t="shared" si="548"/>
        <v>335.90100000000001</v>
      </c>
      <c r="O3475">
        <f t="shared" si="549"/>
        <v>0</v>
      </c>
      <c r="P3475">
        <f t="shared" si="550"/>
        <v>335.90100000000001</v>
      </c>
      <c r="Q3475">
        <f t="shared" si="551"/>
        <v>0</v>
      </c>
      <c r="R3475">
        <f t="shared" si="552"/>
        <v>335.90100000000001</v>
      </c>
    </row>
    <row r="3476" spans="1:18" x14ac:dyDescent="0.3">
      <c r="A3476" t="s">
        <v>33</v>
      </c>
      <c r="B3476" t="s">
        <v>34</v>
      </c>
      <c r="C3476">
        <v>6</v>
      </c>
      <c r="D3476">
        <v>31</v>
      </c>
      <c r="E3476">
        <v>0</v>
      </c>
      <c r="F3476">
        <v>20251226</v>
      </c>
      <c r="G3476">
        <v>20260131</v>
      </c>
      <c r="H3476">
        <v>3988.5432000000001</v>
      </c>
      <c r="I3476">
        <f t="shared" si="543"/>
        <v>37</v>
      </c>
      <c r="J3476">
        <f t="shared" si="544"/>
        <v>107.79846486486487</v>
      </c>
      <c r="K3476">
        <f t="shared" si="545"/>
        <v>546.36075401852645</v>
      </c>
      <c r="L3476">
        <f t="shared" si="546"/>
        <v>3341.7524108108109</v>
      </c>
      <c r="M3476">
        <f t="shared" si="547"/>
        <v>0</v>
      </c>
      <c r="N3476">
        <f t="shared" si="548"/>
        <v>3888.1131648293376</v>
      </c>
      <c r="O3476">
        <f t="shared" si="549"/>
        <v>560.47326242962322</v>
      </c>
      <c r="P3476">
        <f t="shared" si="550"/>
        <v>3428.0699375703762</v>
      </c>
      <c r="Q3476">
        <f t="shared" si="551"/>
        <v>0</v>
      </c>
      <c r="R3476">
        <f t="shared" si="552"/>
        <v>3988.5431999999992</v>
      </c>
    </row>
    <row r="3477" spans="1:18" x14ac:dyDescent="0.3">
      <c r="A3477" t="s">
        <v>33</v>
      </c>
      <c r="B3477" t="s">
        <v>34</v>
      </c>
      <c r="C3477">
        <v>0</v>
      </c>
      <c r="D3477">
        <v>11</v>
      </c>
      <c r="E3477">
        <v>0</v>
      </c>
      <c r="F3477">
        <v>20260112</v>
      </c>
      <c r="G3477">
        <v>20260122</v>
      </c>
      <c r="H3477">
        <v>335.79829999999998</v>
      </c>
      <c r="I3477">
        <f t="shared" si="543"/>
        <v>11</v>
      </c>
      <c r="J3477">
        <f t="shared" si="544"/>
        <v>30.527118181818182</v>
      </c>
      <c r="K3477">
        <f t="shared" si="545"/>
        <v>0</v>
      </c>
      <c r="L3477">
        <f t="shared" si="546"/>
        <v>335.79829999999998</v>
      </c>
      <c r="M3477">
        <f t="shared" si="547"/>
        <v>0</v>
      </c>
      <c r="N3477">
        <f t="shared" si="548"/>
        <v>335.79829999999998</v>
      </c>
      <c r="O3477">
        <f t="shared" si="549"/>
        <v>0</v>
      </c>
      <c r="P3477">
        <f t="shared" si="550"/>
        <v>335.79829999999998</v>
      </c>
      <c r="Q3477">
        <f t="shared" si="551"/>
        <v>0</v>
      </c>
      <c r="R3477">
        <f t="shared" si="552"/>
        <v>335.79829999999998</v>
      </c>
    </row>
    <row r="3478" spans="1:18" x14ac:dyDescent="0.3">
      <c r="A3478" t="s">
        <v>0</v>
      </c>
      <c r="B3478" t="s">
        <v>0</v>
      </c>
      <c r="C3478">
        <v>26</v>
      </c>
      <c r="D3478">
        <v>31</v>
      </c>
      <c r="E3478">
        <v>0</v>
      </c>
      <c r="F3478">
        <v>20251206</v>
      </c>
      <c r="G3478">
        <v>20260131</v>
      </c>
      <c r="H3478">
        <v>168.02170000000001</v>
      </c>
      <c r="I3478">
        <f t="shared" si="543"/>
        <v>57</v>
      </c>
      <c r="J3478">
        <f t="shared" si="544"/>
        <v>2.9477491228070178</v>
      </c>
      <c r="K3478">
        <f t="shared" si="545"/>
        <v>64.741019767372251</v>
      </c>
      <c r="L3478">
        <f t="shared" si="546"/>
        <v>91.38022280701756</v>
      </c>
      <c r="M3478">
        <f t="shared" si="547"/>
        <v>0</v>
      </c>
      <c r="N3478">
        <f t="shared" si="548"/>
        <v>156.12124257438981</v>
      </c>
      <c r="O3478">
        <f t="shared" si="549"/>
        <v>69.67595198241078</v>
      </c>
      <c r="P3478">
        <f t="shared" si="550"/>
        <v>98.345748017589216</v>
      </c>
      <c r="Q3478">
        <f t="shared" si="551"/>
        <v>0</v>
      </c>
      <c r="R3478">
        <f t="shared" si="552"/>
        <v>168.02170000000001</v>
      </c>
    </row>
    <row r="3479" spans="1:18" x14ac:dyDescent="0.3">
      <c r="A3479" t="s">
        <v>33</v>
      </c>
      <c r="B3479" t="s">
        <v>34</v>
      </c>
      <c r="C3479">
        <v>0</v>
      </c>
      <c r="D3479">
        <v>19</v>
      </c>
      <c r="E3479">
        <v>0</v>
      </c>
      <c r="F3479">
        <v>20260109</v>
      </c>
      <c r="G3479">
        <v>20260127</v>
      </c>
      <c r="H3479">
        <v>16718.9427</v>
      </c>
      <c r="I3479">
        <f t="shared" si="543"/>
        <v>19</v>
      </c>
      <c r="J3479">
        <f t="shared" si="544"/>
        <v>879.94435263157891</v>
      </c>
      <c r="K3479">
        <f t="shared" si="545"/>
        <v>0</v>
      </c>
      <c r="L3479">
        <f t="shared" si="546"/>
        <v>16718.9427</v>
      </c>
      <c r="M3479">
        <f t="shared" si="547"/>
        <v>0</v>
      </c>
      <c r="N3479">
        <f t="shared" si="548"/>
        <v>16718.9427</v>
      </c>
      <c r="O3479">
        <f t="shared" si="549"/>
        <v>0</v>
      </c>
      <c r="P3479">
        <f t="shared" si="550"/>
        <v>16718.9427</v>
      </c>
      <c r="Q3479">
        <f t="shared" si="551"/>
        <v>0</v>
      </c>
      <c r="R3479">
        <f t="shared" si="552"/>
        <v>16718.9427</v>
      </c>
    </row>
    <row r="3480" spans="1:18" x14ac:dyDescent="0.3">
      <c r="A3480" t="s">
        <v>35</v>
      </c>
      <c r="B3480" t="s">
        <v>34</v>
      </c>
      <c r="C3480">
        <v>0</v>
      </c>
      <c r="D3480">
        <v>15</v>
      </c>
      <c r="E3480">
        <v>0</v>
      </c>
      <c r="F3480">
        <v>20260105</v>
      </c>
      <c r="G3480">
        <v>20260119</v>
      </c>
      <c r="H3480">
        <v>2534.1767</v>
      </c>
      <c r="I3480">
        <f t="shared" si="543"/>
        <v>15</v>
      </c>
      <c r="J3480">
        <f t="shared" si="544"/>
        <v>168.94511333333332</v>
      </c>
      <c r="K3480">
        <f t="shared" si="545"/>
        <v>0</v>
      </c>
      <c r="L3480">
        <f t="shared" si="546"/>
        <v>2534.1767</v>
      </c>
      <c r="M3480">
        <f t="shared" si="547"/>
        <v>0</v>
      </c>
      <c r="N3480">
        <f t="shared" si="548"/>
        <v>2534.1767</v>
      </c>
      <c r="O3480">
        <f t="shared" si="549"/>
        <v>0</v>
      </c>
      <c r="P3480">
        <f t="shared" si="550"/>
        <v>2534.1767</v>
      </c>
      <c r="Q3480">
        <f t="shared" si="551"/>
        <v>0</v>
      </c>
      <c r="R3480">
        <f t="shared" si="552"/>
        <v>2534.1767</v>
      </c>
    </row>
    <row r="3481" spans="1:18" x14ac:dyDescent="0.3">
      <c r="A3481" t="s">
        <v>35</v>
      </c>
      <c r="B3481" t="s">
        <v>36</v>
      </c>
      <c r="C3481">
        <v>0</v>
      </c>
      <c r="D3481">
        <v>19</v>
      </c>
      <c r="E3481">
        <v>0</v>
      </c>
      <c r="F3481">
        <v>20260105</v>
      </c>
      <c r="G3481">
        <v>20260123</v>
      </c>
      <c r="H3481">
        <v>1283.8072</v>
      </c>
      <c r="I3481">
        <f t="shared" si="543"/>
        <v>19</v>
      </c>
      <c r="J3481">
        <f t="shared" si="544"/>
        <v>67.568799999999996</v>
      </c>
      <c r="K3481">
        <f t="shared" si="545"/>
        <v>0</v>
      </c>
      <c r="L3481">
        <f t="shared" si="546"/>
        <v>1283.8072</v>
      </c>
      <c r="M3481">
        <f t="shared" si="547"/>
        <v>0</v>
      </c>
      <c r="N3481">
        <f t="shared" si="548"/>
        <v>1283.8072</v>
      </c>
      <c r="O3481">
        <f t="shared" si="549"/>
        <v>0</v>
      </c>
      <c r="P3481">
        <f t="shared" si="550"/>
        <v>1283.8072</v>
      </c>
      <c r="Q3481">
        <f t="shared" si="551"/>
        <v>0</v>
      </c>
      <c r="R3481">
        <f t="shared" si="552"/>
        <v>1283.8072</v>
      </c>
    </row>
    <row r="3482" spans="1:18" x14ac:dyDescent="0.3">
      <c r="A3482" t="s">
        <v>0</v>
      </c>
      <c r="B3482" t="s">
        <v>0</v>
      </c>
      <c r="C3482">
        <v>0</v>
      </c>
      <c r="D3482">
        <v>14</v>
      </c>
      <c r="E3482">
        <v>0</v>
      </c>
      <c r="F3482">
        <v>20260106</v>
      </c>
      <c r="G3482">
        <v>20260119</v>
      </c>
      <c r="H3482">
        <v>335.67169999999999</v>
      </c>
      <c r="I3482">
        <f t="shared" si="543"/>
        <v>14</v>
      </c>
      <c r="J3482">
        <f t="shared" si="544"/>
        <v>23.97655</v>
      </c>
      <c r="K3482">
        <f t="shared" si="545"/>
        <v>0</v>
      </c>
      <c r="L3482">
        <f t="shared" si="546"/>
        <v>335.67169999999999</v>
      </c>
      <c r="M3482">
        <f t="shared" si="547"/>
        <v>0</v>
      </c>
      <c r="N3482">
        <f t="shared" si="548"/>
        <v>335.67169999999999</v>
      </c>
      <c r="O3482">
        <f t="shared" si="549"/>
        <v>0</v>
      </c>
      <c r="P3482">
        <f t="shared" si="550"/>
        <v>335.67169999999999</v>
      </c>
      <c r="Q3482">
        <f t="shared" si="551"/>
        <v>0</v>
      </c>
      <c r="R3482">
        <f t="shared" si="552"/>
        <v>335.67169999999999</v>
      </c>
    </row>
    <row r="3483" spans="1:18" x14ac:dyDescent="0.3">
      <c r="A3483" t="s">
        <v>37</v>
      </c>
      <c r="B3483" t="s">
        <v>38</v>
      </c>
      <c r="C3483">
        <v>0</v>
      </c>
      <c r="D3483">
        <v>10</v>
      </c>
      <c r="E3483">
        <v>0</v>
      </c>
      <c r="F3483">
        <v>20260107</v>
      </c>
      <c r="G3483">
        <v>20260116</v>
      </c>
      <c r="H3483">
        <v>1888.4649999999999</v>
      </c>
      <c r="I3483">
        <f t="shared" si="543"/>
        <v>10</v>
      </c>
      <c r="J3483">
        <f t="shared" si="544"/>
        <v>188.84649999999999</v>
      </c>
      <c r="K3483">
        <f t="shared" si="545"/>
        <v>0</v>
      </c>
      <c r="L3483">
        <f t="shared" si="546"/>
        <v>1888.4649999999999</v>
      </c>
      <c r="M3483">
        <f t="shared" si="547"/>
        <v>0</v>
      </c>
      <c r="N3483">
        <f t="shared" si="548"/>
        <v>1888.4649999999999</v>
      </c>
      <c r="O3483">
        <f t="shared" si="549"/>
        <v>0</v>
      </c>
      <c r="P3483">
        <f t="shared" si="550"/>
        <v>1888.4649999999999</v>
      </c>
      <c r="Q3483">
        <f t="shared" si="551"/>
        <v>0</v>
      </c>
      <c r="R3483">
        <f t="shared" si="552"/>
        <v>1888.4649999999999</v>
      </c>
    </row>
    <row r="3484" spans="1:18" x14ac:dyDescent="0.3">
      <c r="A3484" t="s">
        <v>33</v>
      </c>
      <c r="B3484" t="s">
        <v>34</v>
      </c>
      <c r="C3484">
        <v>1</v>
      </c>
      <c r="D3484">
        <v>27</v>
      </c>
      <c r="E3484">
        <v>0</v>
      </c>
      <c r="F3484">
        <v>20251231</v>
      </c>
      <c r="G3484">
        <v>20260127</v>
      </c>
      <c r="H3484">
        <v>965.46550000000002</v>
      </c>
      <c r="I3484">
        <f t="shared" si="543"/>
        <v>28</v>
      </c>
      <c r="J3484">
        <f t="shared" si="544"/>
        <v>34.480910714285713</v>
      </c>
      <c r="K3484">
        <f t="shared" si="545"/>
        <v>29.126908873762783</v>
      </c>
      <c r="L3484">
        <f t="shared" si="546"/>
        <v>930.98458928571426</v>
      </c>
      <c r="M3484">
        <f t="shared" si="547"/>
        <v>0</v>
      </c>
      <c r="N3484">
        <f t="shared" si="548"/>
        <v>960.11149815947704</v>
      </c>
      <c r="O3484">
        <f t="shared" si="549"/>
        <v>29.289333263031963</v>
      </c>
      <c r="P3484">
        <f t="shared" si="550"/>
        <v>936.17616673696807</v>
      </c>
      <c r="Q3484">
        <f t="shared" si="551"/>
        <v>0</v>
      </c>
      <c r="R3484">
        <f t="shared" si="552"/>
        <v>965.46550000000002</v>
      </c>
    </row>
    <row r="3485" spans="1:18" x14ac:dyDescent="0.3">
      <c r="A3485" t="s">
        <v>43</v>
      </c>
      <c r="B3485" t="s">
        <v>44</v>
      </c>
      <c r="C3485">
        <v>0</v>
      </c>
      <c r="D3485">
        <v>10</v>
      </c>
      <c r="E3485">
        <v>0</v>
      </c>
      <c r="F3485">
        <v>20260111</v>
      </c>
      <c r="G3485">
        <v>20260120</v>
      </c>
      <c r="H3485">
        <v>1030097.52</v>
      </c>
      <c r="I3485">
        <f t="shared" si="543"/>
        <v>10</v>
      </c>
      <c r="J3485">
        <f t="shared" si="544"/>
        <v>103009.75200000001</v>
      </c>
      <c r="K3485">
        <f t="shared" si="545"/>
        <v>0</v>
      </c>
      <c r="L3485">
        <f t="shared" si="546"/>
        <v>1030097.52</v>
      </c>
      <c r="M3485">
        <f t="shared" si="547"/>
        <v>0</v>
      </c>
      <c r="N3485">
        <f t="shared" si="548"/>
        <v>1030097.52</v>
      </c>
      <c r="O3485">
        <f t="shared" si="549"/>
        <v>0</v>
      </c>
      <c r="P3485">
        <f t="shared" si="550"/>
        <v>1030097.52</v>
      </c>
      <c r="Q3485">
        <f t="shared" si="551"/>
        <v>0</v>
      </c>
      <c r="R3485">
        <f t="shared" si="552"/>
        <v>1030097.52</v>
      </c>
    </row>
    <row r="3486" spans="1:18" x14ac:dyDescent="0.3">
      <c r="A3486" t="s">
        <v>39</v>
      </c>
      <c r="B3486" t="s">
        <v>40</v>
      </c>
      <c r="C3486">
        <v>0</v>
      </c>
      <c r="D3486">
        <v>10</v>
      </c>
      <c r="E3486">
        <v>0</v>
      </c>
      <c r="F3486">
        <v>20260111</v>
      </c>
      <c r="G3486">
        <v>20260120</v>
      </c>
      <c r="H3486">
        <v>148510.07999999999</v>
      </c>
      <c r="I3486">
        <f t="shared" si="543"/>
        <v>10</v>
      </c>
      <c r="J3486">
        <f t="shared" si="544"/>
        <v>14851.007999999998</v>
      </c>
      <c r="K3486">
        <f t="shared" si="545"/>
        <v>0</v>
      </c>
      <c r="L3486">
        <f t="shared" si="546"/>
        <v>148510.07999999999</v>
      </c>
      <c r="M3486">
        <f t="shared" si="547"/>
        <v>0</v>
      </c>
      <c r="N3486">
        <f t="shared" si="548"/>
        <v>148510.07999999999</v>
      </c>
      <c r="O3486">
        <f t="shared" si="549"/>
        <v>0</v>
      </c>
      <c r="P3486">
        <f t="shared" si="550"/>
        <v>148510.07999999999</v>
      </c>
      <c r="Q3486">
        <f t="shared" si="551"/>
        <v>0</v>
      </c>
      <c r="R3486">
        <f t="shared" si="552"/>
        <v>148510.07999999999</v>
      </c>
    </row>
    <row r="3487" spans="1:18" x14ac:dyDescent="0.3">
      <c r="A3487" t="s">
        <v>39</v>
      </c>
      <c r="B3487" t="s">
        <v>40</v>
      </c>
      <c r="C3487">
        <v>16</v>
      </c>
      <c r="D3487">
        <v>20</v>
      </c>
      <c r="E3487">
        <v>0</v>
      </c>
      <c r="F3487">
        <v>20251216</v>
      </c>
      <c r="G3487">
        <v>20260120</v>
      </c>
      <c r="H3487">
        <v>94185.543600000005</v>
      </c>
      <c r="I3487">
        <f t="shared" si="543"/>
        <v>36</v>
      </c>
      <c r="J3487">
        <f t="shared" si="544"/>
        <v>2616.2651000000001</v>
      </c>
      <c r="K3487">
        <f t="shared" si="545"/>
        <v>35360.418772574507</v>
      </c>
      <c r="L3487">
        <f t="shared" si="546"/>
        <v>52325.302000000003</v>
      </c>
      <c r="M3487">
        <f t="shared" si="547"/>
        <v>0</v>
      </c>
      <c r="N3487">
        <f t="shared" si="548"/>
        <v>87685.72077257451</v>
      </c>
      <c r="O3487">
        <f t="shared" si="549"/>
        <v>37981.557711734495</v>
      </c>
      <c r="P3487">
        <f t="shared" si="550"/>
        <v>56203.985888265517</v>
      </c>
      <c r="Q3487">
        <f t="shared" si="551"/>
        <v>0</v>
      </c>
      <c r="R3487">
        <f t="shared" si="552"/>
        <v>94185.543600000005</v>
      </c>
    </row>
    <row r="3488" spans="1:18" x14ac:dyDescent="0.3">
      <c r="A3488" t="s">
        <v>37</v>
      </c>
      <c r="B3488" t="s">
        <v>38</v>
      </c>
      <c r="C3488">
        <v>0</v>
      </c>
      <c r="D3488">
        <v>25</v>
      </c>
      <c r="E3488">
        <v>0</v>
      </c>
      <c r="F3488">
        <v>20260104</v>
      </c>
      <c r="G3488">
        <v>20260128</v>
      </c>
      <c r="H3488">
        <v>18976.621999999999</v>
      </c>
      <c r="I3488">
        <f t="shared" si="543"/>
        <v>25</v>
      </c>
      <c r="J3488">
        <f t="shared" si="544"/>
        <v>759.06488000000002</v>
      </c>
      <c r="K3488">
        <f t="shared" si="545"/>
        <v>0</v>
      </c>
      <c r="L3488">
        <f t="shared" si="546"/>
        <v>18976.621999999999</v>
      </c>
      <c r="M3488">
        <f t="shared" si="547"/>
        <v>0</v>
      </c>
      <c r="N3488">
        <f t="shared" si="548"/>
        <v>18976.621999999999</v>
      </c>
      <c r="O3488">
        <f t="shared" si="549"/>
        <v>0</v>
      </c>
      <c r="P3488">
        <f t="shared" si="550"/>
        <v>18976.621999999999</v>
      </c>
      <c r="Q3488">
        <f t="shared" si="551"/>
        <v>0</v>
      </c>
      <c r="R3488">
        <f t="shared" si="552"/>
        <v>18976.621999999999</v>
      </c>
    </row>
    <row r="3489" spans="1:18" x14ac:dyDescent="0.3">
      <c r="A3489" t="s">
        <v>33</v>
      </c>
      <c r="B3489" t="s">
        <v>34</v>
      </c>
      <c r="C3489">
        <v>0</v>
      </c>
      <c r="D3489">
        <v>11</v>
      </c>
      <c r="E3489">
        <v>0</v>
      </c>
      <c r="F3489">
        <v>20260119</v>
      </c>
      <c r="G3489">
        <v>20260129</v>
      </c>
      <c r="H3489">
        <v>4665.3436000000002</v>
      </c>
      <c r="I3489">
        <f t="shared" si="543"/>
        <v>11</v>
      </c>
      <c r="J3489">
        <f t="shared" si="544"/>
        <v>424.12214545454549</v>
      </c>
      <c r="K3489">
        <f t="shared" si="545"/>
        <v>0</v>
      </c>
      <c r="L3489">
        <f t="shared" si="546"/>
        <v>4665.3436000000002</v>
      </c>
      <c r="M3489">
        <f t="shared" si="547"/>
        <v>0</v>
      </c>
      <c r="N3489">
        <f t="shared" si="548"/>
        <v>4665.3436000000002</v>
      </c>
      <c r="O3489">
        <f t="shared" si="549"/>
        <v>0</v>
      </c>
      <c r="P3489">
        <f t="shared" si="550"/>
        <v>4665.3436000000002</v>
      </c>
      <c r="Q3489">
        <f t="shared" si="551"/>
        <v>0</v>
      </c>
      <c r="R3489">
        <f t="shared" si="552"/>
        <v>4665.3436000000002</v>
      </c>
    </row>
    <row r="3490" spans="1:18" x14ac:dyDescent="0.3">
      <c r="A3490" t="s">
        <v>0</v>
      </c>
      <c r="B3490" t="s">
        <v>0</v>
      </c>
      <c r="C3490">
        <v>0</v>
      </c>
      <c r="D3490">
        <v>29</v>
      </c>
      <c r="E3490">
        <v>0</v>
      </c>
      <c r="F3490">
        <v>20260102</v>
      </c>
      <c r="G3490">
        <v>20260130</v>
      </c>
      <c r="H3490">
        <v>839.6934</v>
      </c>
      <c r="I3490">
        <f t="shared" si="543"/>
        <v>29</v>
      </c>
      <c r="J3490">
        <f t="shared" si="544"/>
        <v>28.954944827586207</v>
      </c>
      <c r="K3490">
        <f t="shared" si="545"/>
        <v>0</v>
      </c>
      <c r="L3490">
        <f t="shared" si="546"/>
        <v>839.6934</v>
      </c>
      <c r="M3490">
        <f t="shared" si="547"/>
        <v>0</v>
      </c>
      <c r="N3490">
        <f t="shared" si="548"/>
        <v>839.6934</v>
      </c>
      <c r="O3490">
        <f t="shared" si="549"/>
        <v>0</v>
      </c>
      <c r="P3490">
        <f t="shared" si="550"/>
        <v>839.6934</v>
      </c>
      <c r="Q3490">
        <f t="shared" si="551"/>
        <v>0</v>
      </c>
      <c r="R3490">
        <f t="shared" si="552"/>
        <v>839.6934</v>
      </c>
    </row>
    <row r="3491" spans="1:18" x14ac:dyDescent="0.3">
      <c r="A3491" t="s">
        <v>0</v>
      </c>
      <c r="B3491" t="s">
        <v>0</v>
      </c>
      <c r="C3491">
        <v>26</v>
      </c>
      <c r="D3491">
        <v>22</v>
      </c>
      <c r="E3491">
        <v>0</v>
      </c>
      <c r="F3491">
        <v>20251206</v>
      </c>
      <c r="G3491">
        <v>20260122</v>
      </c>
      <c r="H3491">
        <v>83.992999999999995</v>
      </c>
      <c r="I3491">
        <f t="shared" si="543"/>
        <v>48</v>
      </c>
      <c r="J3491">
        <f t="shared" si="544"/>
        <v>1.7498541666666665</v>
      </c>
      <c r="K3491">
        <f t="shared" si="545"/>
        <v>38.431813045984917</v>
      </c>
      <c r="L3491">
        <f t="shared" si="546"/>
        <v>38.49679166666666</v>
      </c>
      <c r="M3491">
        <f t="shared" si="547"/>
        <v>0</v>
      </c>
      <c r="N3491">
        <f t="shared" si="548"/>
        <v>76.928604712651577</v>
      </c>
      <c r="O3491">
        <f t="shared" si="549"/>
        <v>41.961027178756794</v>
      </c>
      <c r="P3491">
        <f t="shared" si="550"/>
        <v>42.031972821243201</v>
      </c>
      <c r="Q3491">
        <f t="shared" si="551"/>
        <v>0</v>
      </c>
      <c r="R3491">
        <f t="shared" si="552"/>
        <v>83.992999999999995</v>
      </c>
    </row>
    <row r="3492" spans="1:18" x14ac:dyDescent="0.3">
      <c r="A3492" t="s">
        <v>33</v>
      </c>
      <c r="B3492" t="s">
        <v>34</v>
      </c>
      <c r="C3492">
        <v>0</v>
      </c>
      <c r="D3492">
        <v>3</v>
      </c>
      <c r="E3492">
        <v>0</v>
      </c>
      <c r="F3492">
        <v>20260129</v>
      </c>
      <c r="G3492">
        <v>20260131</v>
      </c>
      <c r="H3492">
        <v>9455.2211000000007</v>
      </c>
      <c r="I3492">
        <f t="shared" si="543"/>
        <v>3</v>
      </c>
      <c r="J3492">
        <f t="shared" si="544"/>
        <v>3151.7403666666669</v>
      </c>
      <c r="K3492">
        <f t="shared" si="545"/>
        <v>0</v>
      </c>
      <c r="L3492">
        <f t="shared" si="546"/>
        <v>9455.2211000000007</v>
      </c>
      <c r="M3492">
        <f t="shared" si="547"/>
        <v>0</v>
      </c>
      <c r="N3492">
        <f t="shared" si="548"/>
        <v>9455.2211000000007</v>
      </c>
      <c r="O3492">
        <f t="shared" si="549"/>
        <v>0</v>
      </c>
      <c r="P3492">
        <f t="shared" si="550"/>
        <v>9455.2211000000007</v>
      </c>
      <c r="Q3492">
        <f t="shared" si="551"/>
        <v>0</v>
      </c>
      <c r="R3492">
        <f t="shared" si="552"/>
        <v>9455.2211000000007</v>
      </c>
    </row>
    <row r="3493" spans="1:18" x14ac:dyDescent="0.3">
      <c r="A3493" t="s">
        <v>37</v>
      </c>
      <c r="B3493" t="s">
        <v>38</v>
      </c>
      <c r="C3493">
        <v>0</v>
      </c>
      <c r="D3493">
        <v>12</v>
      </c>
      <c r="E3493">
        <v>0</v>
      </c>
      <c r="F3493">
        <v>20260120</v>
      </c>
      <c r="G3493">
        <v>20260131</v>
      </c>
      <c r="H3493">
        <v>336.2568</v>
      </c>
      <c r="I3493">
        <f t="shared" si="543"/>
        <v>12</v>
      </c>
      <c r="J3493">
        <f t="shared" si="544"/>
        <v>28.0214</v>
      </c>
      <c r="K3493">
        <f t="shared" si="545"/>
        <v>0</v>
      </c>
      <c r="L3493">
        <f t="shared" si="546"/>
        <v>336.2568</v>
      </c>
      <c r="M3493">
        <f t="shared" si="547"/>
        <v>0</v>
      </c>
      <c r="N3493">
        <f t="shared" si="548"/>
        <v>336.2568</v>
      </c>
      <c r="O3493">
        <f t="shared" si="549"/>
        <v>0</v>
      </c>
      <c r="P3493">
        <f t="shared" si="550"/>
        <v>336.2568</v>
      </c>
      <c r="Q3493">
        <f t="shared" si="551"/>
        <v>0</v>
      </c>
      <c r="R3493">
        <f t="shared" si="552"/>
        <v>336.2568</v>
      </c>
    </row>
    <row r="3494" spans="1:18" x14ac:dyDescent="0.3">
      <c r="A3494" t="s">
        <v>37</v>
      </c>
      <c r="B3494" t="s">
        <v>38</v>
      </c>
      <c r="C3494">
        <v>0</v>
      </c>
      <c r="D3494">
        <v>25</v>
      </c>
      <c r="E3494">
        <v>0</v>
      </c>
      <c r="F3494">
        <v>20260105</v>
      </c>
      <c r="G3494">
        <v>20260129</v>
      </c>
      <c r="H3494">
        <v>713.82330000000002</v>
      </c>
      <c r="I3494">
        <f t="shared" si="543"/>
        <v>25</v>
      </c>
      <c r="J3494">
        <f t="shared" si="544"/>
        <v>28.552932000000002</v>
      </c>
      <c r="K3494">
        <f t="shared" si="545"/>
        <v>0</v>
      </c>
      <c r="L3494">
        <f t="shared" si="546"/>
        <v>713.82330000000002</v>
      </c>
      <c r="M3494">
        <f t="shared" si="547"/>
        <v>0</v>
      </c>
      <c r="N3494">
        <f t="shared" si="548"/>
        <v>713.82330000000002</v>
      </c>
      <c r="O3494">
        <f t="shared" si="549"/>
        <v>0</v>
      </c>
      <c r="P3494">
        <f t="shared" si="550"/>
        <v>713.82330000000002</v>
      </c>
      <c r="Q3494">
        <f t="shared" si="551"/>
        <v>0</v>
      </c>
      <c r="R3494">
        <f t="shared" si="552"/>
        <v>713.82330000000002</v>
      </c>
    </row>
    <row r="3495" spans="1:18" x14ac:dyDescent="0.3">
      <c r="A3495" t="s">
        <v>37</v>
      </c>
      <c r="B3495" t="s">
        <v>38</v>
      </c>
      <c r="C3495">
        <v>0</v>
      </c>
      <c r="D3495">
        <v>24</v>
      </c>
      <c r="E3495">
        <v>0</v>
      </c>
      <c r="F3495">
        <v>20260106</v>
      </c>
      <c r="G3495">
        <v>20260129</v>
      </c>
      <c r="H3495">
        <v>5459.1626999999999</v>
      </c>
      <c r="I3495">
        <f t="shared" si="543"/>
        <v>24</v>
      </c>
      <c r="J3495">
        <f t="shared" si="544"/>
        <v>227.4651125</v>
      </c>
      <c r="K3495">
        <f t="shared" si="545"/>
        <v>0</v>
      </c>
      <c r="L3495">
        <f t="shared" si="546"/>
        <v>5459.1626999999999</v>
      </c>
      <c r="M3495">
        <f t="shared" si="547"/>
        <v>0</v>
      </c>
      <c r="N3495">
        <f t="shared" si="548"/>
        <v>5459.1626999999999</v>
      </c>
      <c r="O3495">
        <f t="shared" si="549"/>
        <v>0</v>
      </c>
      <c r="P3495">
        <f t="shared" si="550"/>
        <v>5459.1626999999999</v>
      </c>
      <c r="Q3495">
        <f t="shared" si="551"/>
        <v>0</v>
      </c>
      <c r="R3495">
        <f t="shared" si="552"/>
        <v>5459.1626999999999</v>
      </c>
    </row>
    <row r="3496" spans="1:18" x14ac:dyDescent="0.3">
      <c r="A3496" t="s">
        <v>37</v>
      </c>
      <c r="B3496" t="s">
        <v>38</v>
      </c>
      <c r="C3496">
        <v>13</v>
      </c>
      <c r="D3496">
        <v>15</v>
      </c>
      <c r="E3496">
        <v>0</v>
      </c>
      <c r="F3496">
        <v>20251219</v>
      </c>
      <c r="G3496">
        <v>20260115</v>
      </c>
      <c r="H3496">
        <v>125.91840000000001</v>
      </c>
      <c r="I3496">
        <f t="shared" si="543"/>
        <v>28</v>
      </c>
      <c r="J3496">
        <f t="shared" si="544"/>
        <v>4.4970857142857144</v>
      </c>
      <c r="K3496">
        <f t="shared" si="545"/>
        <v>49.384446062847566</v>
      </c>
      <c r="L3496">
        <f t="shared" si="546"/>
        <v>67.456285714285713</v>
      </c>
      <c r="M3496">
        <f t="shared" si="547"/>
        <v>0</v>
      </c>
      <c r="N3496">
        <f t="shared" si="548"/>
        <v>116.84073177713327</v>
      </c>
      <c r="O3496">
        <f t="shared" si="549"/>
        <v>53.221255452091071</v>
      </c>
      <c r="P3496">
        <f t="shared" si="550"/>
        <v>72.697144547908934</v>
      </c>
      <c r="Q3496">
        <f t="shared" si="551"/>
        <v>0</v>
      </c>
      <c r="R3496">
        <f t="shared" si="552"/>
        <v>125.91840000000001</v>
      </c>
    </row>
    <row r="3497" spans="1:18" x14ac:dyDescent="0.3">
      <c r="A3497" t="s">
        <v>33</v>
      </c>
      <c r="B3497" t="s">
        <v>34</v>
      </c>
      <c r="C3497">
        <v>0</v>
      </c>
      <c r="D3497">
        <v>12</v>
      </c>
      <c r="E3497">
        <v>0</v>
      </c>
      <c r="F3497">
        <v>20260112</v>
      </c>
      <c r="G3497">
        <v>20260123</v>
      </c>
      <c r="H3497">
        <v>1007.5371</v>
      </c>
      <c r="I3497">
        <f t="shared" si="543"/>
        <v>12</v>
      </c>
      <c r="J3497">
        <f t="shared" si="544"/>
        <v>83.961425000000006</v>
      </c>
      <c r="K3497">
        <f t="shared" si="545"/>
        <v>0</v>
      </c>
      <c r="L3497">
        <f t="shared" si="546"/>
        <v>1007.5371</v>
      </c>
      <c r="M3497">
        <f t="shared" si="547"/>
        <v>0</v>
      </c>
      <c r="N3497">
        <f t="shared" si="548"/>
        <v>1007.5371</v>
      </c>
      <c r="O3497">
        <f t="shared" si="549"/>
        <v>0</v>
      </c>
      <c r="P3497">
        <f t="shared" si="550"/>
        <v>1007.5371</v>
      </c>
      <c r="Q3497">
        <f t="shared" si="551"/>
        <v>0</v>
      </c>
      <c r="R3497">
        <f t="shared" si="552"/>
        <v>1007.5371</v>
      </c>
    </row>
    <row r="3498" spans="1:18" x14ac:dyDescent="0.3">
      <c r="A3498" t="s">
        <v>37</v>
      </c>
      <c r="B3498" t="s">
        <v>38</v>
      </c>
      <c r="C3498">
        <v>10</v>
      </c>
      <c r="D3498">
        <v>16</v>
      </c>
      <c r="E3498">
        <v>0</v>
      </c>
      <c r="F3498">
        <v>20251222</v>
      </c>
      <c r="G3498">
        <v>20260116</v>
      </c>
      <c r="H3498">
        <v>377.72859999999997</v>
      </c>
      <c r="I3498">
        <f t="shared" si="543"/>
        <v>26</v>
      </c>
      <c r="J3498">
        <f t="shared" si="544"/>
        <v>14.528023076923075</v>
      </c>
      <c r="K3498">
        <f t="shared" si="545"/>
        <v>122.72193382123871</v>
      </c>
      <c r="L3498">
        <f t="shared" si="546"/>
        <v>232.4483692307692</v>
      </c>
      <c r="M3498">
        <f t="shared" si="547"/>
        <v>0</v>
      </c>
      <c r="N3498">
        <f t="shared" si="548"/>
        <v>355.17030305200791</v>
      </c>
      <c r="O3498">
        <f t="shared" si="549"/>
        <v>130.51649829181031</v>
      </c>
      <c r="P3498">
        <f t="shared" si="550"/>
        <v>247.21210170818966</v>
      </c>
      <c r="Q3498">
        <f t="shared" si="551"/>
        <v>0</v>
      </c>
      <c r="R3498">
        <f t="shared" si="552"/>
        <v>377.72859999999997</v>
      </c>
    </row>
    <row r="3499" spans="1:18" x14ac:dyDescent="0.3">
      <c r="A3499" t="s">
        <v>0</v>
      </c>
      <c r="B3499" t="s">
        <v>0</v>
      </c>
      <c r="C3499">
        <v>27</v>
      </c>
      <c r="D3499">
        <v>22</v>
      </c>
      <c r="E3499">
        <v>0</v>
      </c>
      <c r="F3499">
        <v>20251205</v>
      </c>
      <c r="G3499">
        <v>20260122</v>
      </c>
      <c r="H3499">
        <v>1344.0152</v>
      </c>
      <c r="I3499">
        <f t="shared" si="543"/>
        <v>49</v>
      </c>
      <c r="J3499">
        <f t="shared" si="544"/>
        <v>27.428881632653063</v>
      </c>
      <c r="K3499">
        <f t="shared" si="545"/>
        <v>625.58673829626719</v>
      </c>
      <c r="L3499">
        <f t="shared" si="546"/>
        <v>603.43539591836736</v>
      </c>
      <c r="M3499">
        <f t="shared" si="547"/>
        <v>0</v>
      </c>
      <c r="N3499">
        <f t="shared" si="548"/>
        <v>1229.0221342146347</v>
      </c>
      <c r="O3499">
        <f t="shared" si="549"/>
        <v>684.11956284732742</v>
      </c>
      <c r="P3499">
        <f t="shared" si="550"/>
        <v>659.89563715267252</v>
      </c>
      <c r="Q3499">
        <f t="shared" si="551"/>
        <v>0</v>
      </c>
      <c r="R3499">
        <f t="shared" si="552"/>
        <v>1344.0151999999998</v>
      </c>
    </row>
    <row r="3500" spans="1:18" x14ac:dyDescent="0.3">
      <c r="A3500" t="s">
        <v>33</v>
      </c>
      <c r="B3500" t="s">
        <v>34</v>
      </c>
      <c r="C3500">
        <v>0</v>
      </c>
      <c r="D3500">
        <v>28</v>
      </c>
      <c r="E3500">
        <v>0</v>
      </c>
      <c r="F3500">
        <v>20260101</v>
      </c>
      <c r="G3500">
        <v>20260128</v>
      </c>
      <c r="H3500">
        <v>1049.4684</v>
      </c>
      <c r="I3500">
        <f t="shared" si="543"/>
        <v>28</v>
      </c>
      <c r="J3500">
        <f t="shared" si="544"/>
        <v>37.481014285714288</v>
      </c>
      <c r="K3500">
        <f t="shared" si="545"/>
        <v>0</v>
      </c>
      <c r="L3500">
        <f t="shared" si="546"/>
        <v>1049.4684</v>
      </c>
      <c r="M3500">
        <f t="shared" si="547"/>
        <v>0</v>
      </c>
      <c r="N3500">
        <f t="shared" si="548"/>
        <v>1049.4684</v>
      </c>
      <c r="O3500">
        <f t="shared" si="549"/>
        <v>0</v>
      </c>
      <c r="P3500">
        <f t="shared" si="550"/>
        <v>1049.4684</v>
      </c>
      <c r="Q3500">
        <f t="shared" si="551"/>
        <v>0</v>
      </c>
      <c r="R3500">
        <f t="shared" si="552"/>
        <v>1049.4684</v>
      </c>
    </row>
    <row r="3501" spans="1:18" x14ac:dyDescent="0.3">
      <c r="A3501" t="s">
        <v>37</v>
      </c>
      <c r="B3501" t="s">
        <v>38</v>
      </c>
      <c r="C3501">
        <v>0</v>
      </c>
      <c r="D3501">
        <v>19</v>
      </c>
      <c r="E3501">
        <v>0</v>
      </c>
      <c r="F3501">
        <v>20260106</v>
      </c>
      <c r="G3501">
        <v>20260124</v>
      </c>
      <c r="H3501">
        <v>419.80709999999999</v>
      </c>
      <c r="I3501">
        <f t="shared" si="543"/>
        <v>19</v>
      </c>
      <c r="J3501">
        <f t="shared" si="544"/>
        <v>22.095110526315789</v>
      </c>
      <c r="K3501">
        <f t="shared" si="545"/>
        <v>0</v>
      </c>
      <c r="L3501">
        <f t="shared" si="546"/>
        <v>419.80709999999999</v>
      </c>
      <c r="M3501">
        <f t="shared" si="547"/>
        <v>0</v>
      </c>
      <c r="N3501">
        <f t="shared" si="548"/>
        <v>419.80709999999999</v>
      </c>
      <c r="O3501">
        <f t="shared" si="549"/>
        <v>0</v>
      </c>
      <c r="P3501">
        <f t="shared" si="550"/>
        <v>419.80709999999999</v>
      </c>
      <c r="Q3501">
        <f t="shared" si="551"/>
        <v>0</v>
      </c>
      <c r="R3501">
        <f t="shared" si="552"/>
        <v>419.80709999999999</v>
      </c>
    </row>
    <row r="3502" spans="1:18" x14ac:dyDescent="0.3">
      <c r="A3502" t="s">
        <v>37</v>
      </c>
      <c r="B3502" t="s">
        <v>38</v>
      </c>
      <c r="C3502">
        <v>0</v>
      </c>
      <c r="D3502">
        <v>14</v>
      </c>
      <c r="E3502">
        <v>0</v>
      </c>
      <c r="F3502">
        <v>20260103</v>
      </c>
      <c r="G3502">
        <v>20260116</v>
      </c>
      <c r="H3502">
        <v>125.8532</v>
      </c>
      <c r="I3502">
        <f t="shared" si="543"/>
        <v>14</v>
      </c>
      <c r="J3502">
        <f t="shared" si="544"/>
        <v>8.9895142857142858</v>
      </c>
      <c r="K3502">
        <f t="shared" si="545"/>
        <v>0</v>
      </c>
      <c r="L3502">
        <f t="shared" si="546"/>
        <v>125.8532</v>
      </c>
      <c r="M3502">
        <f t="shared" si="547"/>
        <v>0</v>
      </c>
      <c r="N3502">
        <f t="shared" si="548"/>
        <v>125.8532</v>
      </c>
      <c r="O3502">
        <f t="shared" si="549"/>
        <v>0</v>
      </c>
      <c r="P3502">
        <f t="shared" si="550"/>
        <v>125.8532</v>
      </c>
      <c r="Q3502">
        <f t="shared" si="551"/>
        <v>0</v>
      </c>
      <c r="R3502">
        <f t="shared" si="552"/>
        <v>125.8532</v>
      </c>
    </row>
    <row r="3503" spans="1:18" x14ac:dyDescent="0.3">
      <c r="A3503" t="s">
        <v>37</v>
      </c>
      <c r="B3503" t="s">
        <v>38</v>
      </c>
      <c r="C3503">
        <v>0</v>
      </c>
      <c r="D3503">
        <v>12</v>
      </c>
      <c r="E3503">
        <v>0</v>
      </c>
      <c r="F3503">
        <v>20260104</v>
      </c>
      <c r="G3503">
        <v>20260115</v>
      </c>
      <c r="H3503">
        <v>41.951099999999997</v>
      </c>
      <c r="I3503">
        <f t="shared" si="543"/>
        <v>12</v>
      </c>
      <c r="J3503">
        <f t="shared" si="544"/>
        <v>3.4959249999999997</v>
      </c>
      <c r="K3503">
        <f t="shared" si="545"/>
        <v>0</v>
      </c>
      <c r="L3503">
        <f t="shared" si="546"/>
        <v>41.951099999999997</v>
      </c>
      <c r="M3503">
        <f t="shared" si="547"/>
        <v>0</v>
      </c>
      <c r="N3503">
        <f t="shared" si="548"/>
        <v>41.951099999999997</v>
      </c>
      <c r="O3503">
        <f t="shared" si="549"/>
        <v>0</v>
      </c>
      <c r="P3503">
        <f t="shared" si="550"/>
        <v>41.951099999999997</v>
      </c>
      <c r="Q3503">
        <f t="shared" si="551"/>
        <v>0</v>
      </c>
      <c r="R3503">
        <f t="shared" si="552"/>
        <v>41.951099999999997</v>
      </c>
    </row>
    <row r="3504" spans="1:18" x14ac:dyDescent="0.3">
      <c r="A3504" t="s">
        <v>33</v>
      </c>
      <c r="B3504" t="s">
        <v>34</v>
      </c>
      <c r="C3504">
        <v>0</v>
      </c>
      <c r="D3504">
        <v>14</v>
      </c>
      <c r="E3504">
        <v>0</v>
      </c>
      <c r="F3504">
        <v>20260109</v>
      </c>
      <c r="G3504">
        <v>20260122</v>
      </c>
      <c r="H3504">
        <v>41.984699999999997</v>
      </c>
      <c r="I3504">
        <f t="shared" si="543"/>
        <v>14</v>
      </c>
      <c r="J3504">
        <f t="shared" si="544"/>
        <v>2.9989071428571425</v>
      </c>
      <c r="K3504">
        <f t="shared" si="545"/>
        <v>0</v>
      </c>
      <c r="L3504">
        <f t="shared" si="546"/>
        <v>41.984699999999997</v>
      </c>
      <c r="M3504">
        <f t="shared" si="547"/>
        <v>0</v>
      </c>
      <c r="N3504">
        <f t="shared" si="548"/>
        <v>41.984699999999997</v>
      </c>
      <c r="O3504">
        <f t="shared" si="549"/>
        <v>0</v>
      </c>
      <c r="P3504">
        <f t="shared" si="550"/>
        <v>41.984699999999997</v>
      </c>
      <c r="Q3504">
        <f t="shared" si="551"/>
        <v>0</v>
      </c>
      <c r="R3504">
        <f t="shared" si="552"/>
        <v>41.984699999999997</v>
      </c>
    </row>
    <row r="3505" spans="1:18" x14ac:dyDescent="0.3">
      <c r="A3505" t="s">
        <v>33</v>
      </c>
      <c r="B3505" t="s">
        <v>34</v>
      </c>
      <c r="C3505">
        <v>6</v>
      </c>
      <c r="D3505">
        <v>21</v>
      </c>
      <c r="E3505">
        <v>0</v>
      </c>
      <c r="F3505">
        <v>20251226</v>
      </c>
      <c r="G3505">
        <v>20260121</v>
      </c>
      <c r="H3505">
        <v>629.44380000000001</v>
      </c>
      <c r="I3505">
        <f t="shared" si="543"/>
        <v>27</v>
      </c>
      <c r="J3505">
        <f t="shared" si="544"/>
        <v>23.312733333333334</v>
      </c>
      <c r="K3505">
        <f t="shared" si="545"/>
        <v>118.15717949416089</v>
      </c>
      <c r="L3505">
        <f t="shared" si="546"/>
        <v>489.56740000000002</v>
      </c>
      <c r="M3505">
        <f t="shared" si="547"/>
        <v>0</v>
      </c>
      <c r="N3505">
        <f t="shared" si="548"/>
        <v>607.72457949416093</v>
      </c>
      <c r="O3505">
        <f t="shared" si="549"/>
        <v>122.37995066777003</v>
      </c>
      <c r="P3505">
        <f t="shared" si="550"/>
        <v>507.06384933222995</v>
      </c>
      <c r="Q3505">
        <f t="shared" si="551"/>
        <v>0</v>
      </c>
      <c r="R3505">
        <f t="shared" si="552"/>
        <v>629.44380000000001</v>
      </c>
    </row>
    <row r="3506" spans="1:18" x14ac:dyDescent="0.3">
      <c r="A3506" t="s">
        <v>33</v>
      </c>
      <c r="B3506" t="s">
        <v>34</v>
      </c>
      <c r="C3506">
        <v>0</v>
      </c>
      <c r="D3506">
        <v>16</v>
      </c>
      <c r="E3506">
        <v>0</v>
      </c>
      <c r="F3506">
        <v>20260112</v>
      </c>
      <c r="G3506">
        <v>20260127</v>
      </c>
      <c r="H3506">
        <v>378.03989999999999</v>
      </c>
      <c r="I3506">
        <f t="shared" si="543"/>
        <v>16</v>
      </c>
      <c r="J3506">
        <f t="shared" si="544"/>
        <v>23.627493749999999</v>
      </c>
      <c r="K3506">
        <f t="shared" si="545"/>
        <v>0</v>
      </c>
      <c r="L3506">
        <f t="shared" si="546"/>
        <v>378.03989999999999</v>
      </c>
      <c r="M3506">
        <f t="shared" si="547"/>
        <v>0</v>
      </c>
      <c r="N3506">
        <f t="shared" si="548"/>
        <v>378.03989999999999</v>
      </c>
      <c r="O3506">
        <f t="shared" si="549"/>
        <v>0</v>
      </c>
      <c r="P3506">
        <f t="shared" si="550"/>
        <v>378.03989999999999</v>
      </c>
      <c r="Q3506">
        <f t="shared" si="551"/>
        <v>0</v>
      </c>
      <c r="R3506">
        <f t="shared" si="552"/>
        <v>378.03989999999999</v>
      </c>
    </row>
    <row r="3507" spans="1:18" x14ac:dyDescent="0.3">
      <c r="A3507" t="s">
        <v>0</v>
      </c>
      <c r="B3507" t="s">
        <v>0</v>
      </c>
      <c r="C3507">
        <v>0</v>
      </c>
      <c r="D3507">
        <v>12</v>
      </c>
      <c r="E3507">
        <v>0</v>
      </c>
      <c r="F3507">
        <v>20260106</v>
      </c>
      <c r="G3507">
        <v>20260117</v>
      </c>
      <c r="H3507">
        <v>41.96</v>
      </c>
      <c r="I3507">
        <f t="shared" si="543"/>
        <v>12</v>
      </c>
      <c r="J3507">
        <f t="shared" si="544"/>
        <v>3.4966666666666666</v>
      </c>
      <c r="K3507">
        <f t="shared" si="545"/>
        <v>0</v>
      </c>
      <c r="L3507">
        <f t="shared" si="546"/>
        <v>41.96</v>
      </c>
      <c r="M3507">
        <f t="shared" si="547"/>
        <v>0</v>
      </c>
      <c r="N3507">
        <f t="shared" si="548"/>
        <v>41.96</v>
      </c>
      <c r="O3507">
        <f t="shared" si="549"/>
        <v>0</v>
      </c>
      <c r="P3507">
        <f t="shared" si="550"/>
        <v>41.96</v>
      </c>
      <c r="Q3507">
        <f t="shared" si="551"/>
        <v>0</v>
      </c>
      <c r="R3507">
        <f t="shared" si="552"/>
        <v>41.96</v>
      </c>
    </row>
    <row r="3508" spans="1:18" x14ac:dyDescent="0.3">
      <c r="A3508" t="s">
        <v>33</v>
      </c>
      <c r="B3508" t="s">
        <v>34</v>
      </c>
      <c r="C3508">
        <v>0</v>
      </c>
      <c r="D3508">
        <v>2</v>
      </c>
      <c r="E3508">
        <v>0</v>
      </c>
      <c r="F3508">
        <v>20260114</v>
      </c>
      <c r="G3508">
        <v>20260115</v>
      </c>
      <c r="H3508">
        <v>5330.4210000000003</v>
      </c>
      <c r="I3508">
        <f t="shared" si="543"/>
        <v>2</v>
      </c>
      <c r="J3508">
        <f t="shared" si="544"/>
        <v>2665.2105000000001</v>
      </c>
      <c r="K3508">
        <f t="shared" si="545"/>
        <v>0</v>
      </c>
      <c r="L3508">
        <f t="shared" si="546"/>
        <v>5330.4210000000003</v>
      </c>
      <c r="M3508">
        <f t="shared" si="547"/>
        <v>0</v>
      </c>
      <c r="N3508">
        <f t="shared" si="548"/>
        <v>5330.4210000000003</v>
      </c>
      <c r="O3508">
        <f t="shared" si="549"/>
        <v>0</v>
      </c>
      <c r="P3508">
        <f t="shared" si="550"/>
        <v>5330.4210000000003</v>
      </c>
      <c r="Q3508">
        <f t="shared" si="551"/>
        <v>0</v>
      </c>
      <c r="R3508">
        <f t="shared" si="552"/>
        <v>5330.4210000000003</v>
      </c>
    </row>
    <row r="3509" spans="1:18" x14ac:dyDescent="0.3">
      <c r="A3509" t="s">
        <v>41</v>
      </c>
      <c r="B3509" t="s">
        <v>42</v>
      </c>
      <c r="C3509">
        <v>16</v>
      </c>
      <c r="D3509">
        <v>18</v>
      </c>
      <c r="E3509">
        <v>0</v>
      </c>
      <c r="F3509">
        <v>20251216</v>
      </c>
      <c r="G3509">
        <v>20260118</v>
      </c>
      <c r="H3509">
        <v>101818.83719999999</v>
      </c>
      <c r="I3509">
        <f t="shared" si="543"/>
        <v>34</v>
      </c>
      <c r="J3509">
        <f t="shared" si="544"/>
        <v>2994.6716823529409</v>
      </c>
      <c r="K3509">
        <f t="shared" si="545"/>
        <v>40474.814564613582</v>
      </c>
      <c r="L3509">
        <f t="shared" si="546"/>
        <v>53904.09028235294</v>
      </c>
      <c r="M3509">
        <f t="shared" si="547"/>
        <v>0</v>
      </c>
      <c r="N3509">
        <f t="shared" si="548"/>
        <v>94378.904846966529</v>
      </c>
      <c r="O3509">
        <f t="shared" si="549"/>
        <v>43665.462759255963</v>
      </c>
      <c r="P3509">
        <f t="shared" si="550"/>
        <v>58153.374440744032</v>
      </c>
      <c r="Q3509">
        <f t="shared" si="551"/>
        <v>0</v>
      </c>
      <c r="R3509">
        <f t="shared" si="552"/>
        <v>101818.83719999999</v>
      </c>
    </row>
    <row r="3510" spans="1:18" x14ac:dyDescent="0.3">
      <c r="A3510" t="s">
        <v>48</v>
      </c>
      <c r="B3510" t="s">
        <v>49</v>
      </c>
      <c r="C3510">
        <v>0</v>
      </c>
      <c r="D3510">
        <v>15</v>
      </c>
      <c r="E3510">
        <v>0</v>
      </c>
      <c r="F3510">
        <v>20260101</v>
      </c>
      <c r="G3510">
        <v>20260115</v>
      </c>
      <c r="H3510">
        <v>5033.7722000000003</v>
      </c>
      <c r="I3510">
        <f t="shared" si="543"/>
        <v>15</v>
      </c>
      <c r="J3510">
        <f t="shared" si="544"/>
        <v>335.58481333333333</v>
      </c>
      <c r="K3510">
        <f t="shared" si="545"/>
        <v>0</v>
      </c>
      <c r="L3510">
        <f t="shared" si="546"/>
        <v>5033.7722000000003</v>
      </c>
      <c r="M3510">
        <f t="shared" si="547"/>
        <v>0</v>
      </c>
      <c r="N3510">
        <f t="shared" si="548"/>
        <v>5033.7722000000003</v>
      </c>
      <c r="O3510">
        <f t="shared" si="549"/>
        <v>0</v>
      </c>
      <c r="P3510">
        <f t="shared" si="550"/>
        <v>5033.7722000000003</v>
      </c>
      <c r="Q3510">
        <f t="shared" si="551"/>
        <v>0</v>
      </c>
      <c r="R3510">
        <f t="shared" si="552"/>
        <v>5033.7722000000003</v>
      </c>
    </row>
    <row r="3511" spans="1:18" x14ac:dyDescent="0.3">
      <c r="A3511" t="s">
        <v>33</v>
      </c>
      <c r="B3511" t="s">
        <v>34</v>
      </c>
      <c r="C3511">
        <v>0</v>
      </c>
      <c r="D3511">
        <v>26</v>
      </c>
      <c r="E3511">
        <v>2</v>
      </c>
      <c r="F3511">
        <v>20260106</v>
      </c>
      <c r="G3511">
        <v>20260202</v>
      </c>
      <c r="H3511">
        <v>32705271.289999999</v>
      </c>
      <c r="I3511">
        <f t="shared" si="543"/>
        <v>28</v>
      </c>
      <c r="J3511">
        <f t="shared" si="544"/>
        <v>1168045.4032142856</v>
      </c>
      <c r="K3511">
        <f t="shared" si="545"/>
        <v>0</v>
      </c>
      <c r="L3511">
        <f t="shared" si="546"/>
        <v>30369180.483571425</v>
      </c>
      <c r="M3511">
        <f t="shared" si="547"/>
        <v>1926125.5169913159</v>
      </c>
      <c r="N3511">
        <f t="shared" si="548"/>
        <v>32295306.000562742</v>
      </c>
      <c r="O3511">
        <f t="shared" si="549"/>
        <v>0</v>
      </c>
      <c r="P3511">
        <f t="shared" si="550"/>
        <v>30754695.018306062</v>
      </c>
      <c r="Q3511">
        <f t="shared" si="551"/>
        <v>1950576.2716939365</v>
      </c>
      <c r="R3511">
        <f t="shared" si="552"/>
        <v>32705271.289999999</v>
      </c>
    </row>
    <row r="3512" spans="1:18" x14ac:dyDescent="0.3">
      <c r="A3512" t="s">
        <v>35</v>
      </c>
      <c r="B3512" t="s">
        <v>36</v>
      </c>
      <c r="C3512">
        <v>0</v>
      </c>
      <c r="D3512">
        <v>26</v>
      </c>
      <c r="E3512">
        <v>3</v>
      </c>
      <c r="F3512">
        <v>20260106</v>
      </c>
      <c r="G3512">
        <v>20260203</v>
      </c>
      <c r="H3512">
        <v>4663663.4118999997</v>
      </c>
      <c r="I3512">
        <f t="shared" si="543"/>
        <v>29</v>
      </c>
      <c r="J3512">
        <f t="shared" si="544"/>
        <v>160815.97972068965</v>
      </c>
      <c r="K3512">
        <f t="shared" si="545"/>
        <v>0</v>
      </c>
      <c r="L3512">
        <f t="shared" si="546"/>
        <v>4181215.4727379307</v>
      </c>
      <c r="M3512">
        <f t="shared" si="547"/>
        <v>397782.17682410456</v>
      </c>
      <c r="N3512">
        <f t="shared" si="548"/>
        <v>4578997.6495620357</v>
      </c>
      <c r="O3512">
        <f t="shared" si="549"/>
        <v>0</v>
      </c>
      <c r="P3512">
        <f t="shared" si="550"/>
        <v>4258526.2343043853</v>
      </c>
      <c r="Q3512">
        <f t="shared" si="551"/>
        <v>405137.17759561382</v>
      </c>
      <c r="R3512">
        <f t="shared" si="552"/>
        <v>4663663.4118999988</v>
      </c>
    </row>
    <row r="3513" spans="1:18" x14ac:dyDescent="0.3">
      <c r="A3513" t="s">
        <v>35</v>
      </c>
      <c r="B3513" t="s">
        <v>34</v>
      </c>
      <c r="C3513">
        <v>0</v>
      </c>
      <c r="D3513">
        <v>30</v>
      </c>
      <c r="E3513">
        <v>1</v>
      </c>
      <c r="F3513">
        <v>20260102</v>
      </c>
      <c r="G3513">
        <v>20260201</v>
      </c>
      <c r="H3513">
        <v>786717962.57430005</v>
      </c>
      <c r="I3513">
        <f t="shared" si="543"/>
        <v>31</v>
      </c>
      <c r="J3513">
        <f t="shared" si="544"/>
        <v>25377998.792719357</v>
      </c>
      <c r="K3513">
        <f t="shared" si="545"/>
        <v>0</v>
      </c>
      <c r="L3513">
        <f t="shared" si="546"/>
        <v>761339963.78158069</v>
      </c>
      <c r="M3513">
        <f t="shared" si="547"/>
        <v>20924362.576282483</v>
      </c>
      <c r="N3513">
        <f t="shared" si="548"/>
        <v>782264326.35786319</v>
      </c>
      <c r="O3513">
        <f t="shared" si="549"/>
        <v>0</v>
      </c>
      <c r="P3513">
        <f t="shared" si="550"/>
        <v>765674472.10756469</v>
      </c>
      <c r="Q3513">
        <f t="shared" si="551"/>
        <v>21043490.466735404</v>
      </c>
      <c r="R3513">
        <f t="shared" si="552"/>
        <v>786717962.57430005</v>
      </c>
    </row>
    <row r="3514" spans="1:18" x14ac:dyDescent="0.3">
      <c r="A3514" t="s">
        <v>33</v>
      </c>
      <c r="B3514" t="s">
        <v>34</v>
      </c>
      <c r="C3514">
        <v>0</v>
      </c>
      <c r="D3514">
        <v>23</v>
      </c>
      <c r="E3514">
        <v>3</v>
      </c>
      <c r="F3514">
        <v>20260109</v>
      </c>
      <c r="G3514">
        <v>20260203</v>
      </c>
      <c r="H3514">
        <v>1192520.7490000001</v>
      </c>
      <c r="I3514">
        <f t="shared" si="543"/>
        <v>26</v>
      </c>
      <c r="J3514">
        <f t="shared" si="544"/>
        <v>45866.182653846154</v>
      </c>
      <c r="K3514">
        <f t="shared" si="545"/>
        <v>0</v>
      </c>
      <c r="L3514">
        <f t="shared" si="546"/>
        <v>1054922.2010384616</v>
      </c>
      <c r="M3514">
        <f t="shared" si="547"/>
        <v>113451.10113029175</v>
      </c>
      <c r="N3514">
        <f t="shared" si="548"/>
        <v>1168373.3021687535</v>
      </c>
      <c r="O3514">
        <f t="shared" si="549"/>
        <v>0</v>
      </c>
      <c r="P3514">
        <f t="shared" si="550"/>
        <v>1076724.8883417347</v>
      </c>
      <c r="Q3514">
        <f t="shared" si="551"/>
        <v>115795.8606582653</v>
      </c>
      <c r="R3514">
        <f t="shared" si="552"/>
        <v>1192520.7489999998</v>
      </c>
    </row>
    <row r="3515" spans="1:18" x14ac:dyDescent="0.3">
      <c r="A3515" t="s">
        <v>35</v>
      </c>
      <c r="B3515" t="s">
        <v>36</v>
      </c>
      <c r="C3515">
        <v>0</v>
      </c>
      <c r="D3515">
        <v>29</v>
      </c>
      <c r="E3515">
        <v>3</v>
      </c>
      <c r="F3515">
        <v>20260103</v>
      </c>
      <c r="G3515">
        <v>20260203</v>
      </c>
      <c r="H3515">
        <v>6313873.9391000001</v>
      </c>
      <c r="I3515">
        <f t="shared" si="543"/>
        <v>32</v>
      </c>
      <c r="J3515">
        <f t="shared" si="544"/>
        <v>197308.560596875</v>
      </c>
      <c r="K3515">
        <f t="shared" si="545"/>
        <v>0</v>
      </c>
      <c r="L3515">
        <f t="shared" si="546"/>
        <v>5721948.2573093753</v>
      </c>
      <c r="M3515">
        <f t="shared" si="547"/>
        <v>488047.44949209888</v>
      </c>
      <c r="N3515">
        <f t="shared" si="548"/>
        <v>6209995.7068014741</v>
      </c>
      <c r="O3515">
        <f t="shared" si="549"/>
        <v>0</v>
      </c>
      <c r="P3515">
        <f t="shared" si="550"/>
        <v>5817662.6343131997</v>
      </c>
      <c r="Q3515">
        <f t="shared" si="551"/>
        <v>496211.30478680012</v>
      </c>
      <c r="R3515">
        <f t="shared" si="552"/>
        <v>6313873.9391000001</v>
      </c>
    </row>
    <row r="3516" spans="1:18" x14ac:dyDescent="0.3">
      <c r="A3516" t="s">
        <v>35</v>
      </c>
      <c r="B3516" t="s">
        <v>34</v>
      </c>
      <c r="C3516">
        <v>0</v>
      </c>
      <c r="D3516">
        <v>29</v>
      </c>
      <c r="E3516">
        <v>3</v>
      </c>
      <c r="F3516">
        <v>20260103</v>
      </c>
      <c r="G3516">
        <v>20260203</v>
      </c>
      <c r="H3516">
        <v>69569006.617200002</v>
      </c>
      <c r="I3516">
        <f t="shared" si="543"/>
        <v>32</v>
      </c>
      <c r="J3516">
        <f t="shared" si="544"/>
        <v>2174031.4567875001</v>
      </c>
      <c r="K3516">
        <f t="shared" si="545"/>
        <v>0</v>
      </c>
      <c r="L3516">
        <f t="shared" si="546"/>
        <v>63046912.246837504</v>
      </c>
      <c r="M3516">
        <f t="shared" si="547"/>
        <v>5377518.868877382</v>
      </c>
      <c r="N3516">
        <f t="shared" si="548"/>
        <v>68424431.115714893</v>
      </c>
      <c r="O3516">
        <f t="shared" si="549"/>
        <v>0</v>
      </c>
      <c r="P3516">
        <f t="shared" si="550"/>
        <v>64101534.843260355</v>
      </c>
      <c r="Q3516">
        <f t="shared" si="551"/>
        <v>5467471.7739396412</v>
      </c>
      <c r="R3516">
        <f t="shared" si="552"/>
        <v>69569006.617200002</v>
      </c>
    </row>
    <row r="3517" spans="1:18" x14ac:dyDescent="0.3">
      <c r="A3517" t="s">
        <v>35</v>
      </c>
      <c r="B3517" t="s">
        <v>34</v>
      </c>
      <c r="C3517">
        <v>0</v>
      </c>
      <c r="D3517">
        <v>27</v>
      </c>
      <c r="E3517">
        <v>5</v>
      </c>
      <c r="F3517">
        <v>20260105</v>
      </c>
      <c r="G3517">
        <v>20260205</v>
      </c>
      <c r="H3517">
        <v>11153661.8839</v>
      </c>
      <c r="I3517">
        <f t="shared" si="543"/>
        <v>32</v>
      </c>
      <c r="J3517">
        <f t="shared" si="544"/>
        <v>348551.93387187499</v>
      </c>
      <c r="K3517">
        <f t="shared" si="545"/>
        <v>0</v>
      </c>
      <c r="L3517">
        <f t="shared" si="546"/>
        <v>9410902.214540625</v>
      </c>
      <c r="M3517">
        <f t="shared" si="547"/>
        <v>1436919.2584034419</v>
      </c>
      <c r="N3517">
        <f t="shared" si="548"/>
        <v>10847821.472944066</v>
      </c>
      <c r="O3517">
        <f t="shared" si="549"/>
        <v>0</v>
      </c>
      <c r="P3517">
        <f t="shared" si="550"/>
        <v>9676230.5302711073</v>
      </c>
      <c r="Q3517">
        <f t="shared" si="551"/>
        <v>1477431.3536288929</v>
      </c>
      <c r="R3517">
        <f t="shared" si="552"/>
        <v>11153661.8839</v>
      </c>
    </row>
    <row r="3518" spans="1:18" x14ac:dyDescent="0.3">
      <c r="A3518" t="s">
        <v>35</v>
      </c>
      <c r="B3518" t="s">
        <v>34</v>
      </c>
      <c r="C3518">
        <v>0</v>
      </c>
      <c r="D3518">
        <v>26</v>
      </c>
      <c r="E3518">
        <v>2</v>
      </c>
      <c r="F3518">
        <v>20260106</v>
      </c>
      <c r="G3518">
        <v>20260202</v>
      </c>
      <c r="H3518">
        <v>26217654.5132</v>
      </c>
      <c r="I3518">
        <f t="shared" si="543"/>
        <v>28</v>
      </c>
      <c r="J3518">
        <f t="shared" si="544"/>
        <v>936344.80404285714</v>
      </c>
      <c r="K3518">
        <f t="shared" si="545"/>
        <v>0</v>
      </c>
      <c r="L3518">
        <f t="shared" si="546"/>
        <v>24344964.905114286</v>
      </c>
      <c r="M3518">
        <f t="shared" si="547"/>
        <v>1544047.5300071135</v>
      </c>
      <c r="N3518">
        <f t="shared" si="548"/>
        <v>25889012.435121398</v>
      </c>
      <c r="O3518">
        <f t="shared" si="549"/>
        <v>0</v>
      </c>
      <c r="P3518">
        <f t="shared" si="550"/>
        <v>24654006.429089662</v>
      </c>
      <c r="Q3518">
        <f t="shared" si="551"/>
        <v>1563648.0841103387</v>
      </c>
      <c r="R3518">
        <f t="shared" si="552"/>
        <v>26217654.5132</v>
      </c>
    </row>
    <row r="3519" spans="1:18" x14ac:dyDescent="0.3">
      <c r="A3519" t="s">
        <v>35</v>
      </c>
      <c r="B3519" t="s">
        <v>34</v>
      </c>
      <c r="C3519">
        <v>0</v>
      </c>
      <c r="D3519">
        <v>27</v>
      </c>
      <c r="E3519">
        <v>2</v>
      </c>
      <c r="F3519">
        <v>20260105</v>
      </c>
      <c r="G3519">
        <v>20260202</v>
      </c>
      <c r="H3519">
        <v>17991808.982999999</v>
      </c>
      <c r="I3519">
        <f t="shared" si="543"/>
        <v>29</v>
      </c>
      <c r="J3519">
        <f t="shared" si="544"/>
        <v>620407.20631034474</v>
      </c>
      <c r="K3519">
        <f t="shared" si="545"/>
        <v>0</v>
      </c>
      <c r="L3519">
        <f t="shared" si="546"/>
        <v>16750994.570379307</v>
      </c>
      <c r="M3519">
        <f t="shared" si="547"/>
        <v>1023061.3876063715</v>
      </c>
      <c r="N3519">
        <f t="shared" si="548"/>
        <v>17774055.957985681</v>
      </c>
      <c r="O3519">
        <f t="shared" si="549"/>
        <v>0</v>
      </c>
      <c r="P3519">
        <f t="shared" si="550"/>
        <v>16956213.893887721</v>
      </c>
      <c r="Q3519">
        <f t="shared" si="551"/>
        <v>1035595.0891122759</v>
      </c>
      <c r="R3519">
        <f t="shared" si="552"/>
        <v>17991808.982999995</v>
      </c>
    </row>
    <row r="3520" spans="1:18" x14ac:dyDescent="0.3">
      <c r="A3520" t="s">
        <v>35</v>
      </c>
      <c r="B3520" t="s">
        <v>36</v>
      </c>
      <c r="C3520">
        <v>0</v>
      </c>
      <c r="D3520">
        <v>30</v>
      </c>
      <c r="E3520">
        <v>5</v>
      </c>
      <c r="F3520">
        <v>20260102</v>
      </c>
      <c r="G3520">
        <v>20260205</v>
      </c>
      <c r="H3520">
        <v>928146.94539999997</v>
      </c>
      <c r="I3520">
        <f t="shared" si="543"/>
        <v>35</v>
      </c>
      <c r="J3520">
        <f t="shared" si="544"/>
        <v>26518.484154285714</v>
      </c>
      <c r="K3520">
        <f t="shared" si="545"/>
        <v>0</v>
      </c>
      <c r="L3520">
        <f t="shared" si="546"/>
        <v>795554.52462857147</v>
      </c>
      <c r="M3520">
        <f t="shared" si="547"/>
        <v>109323.50930225142</v>
      </c>
      <c r="N3520">
        <f t="shared" si="548"/>
        <v>904878.03393082286</v>
      </c>
      <c r="O3520">
        <f t="shared" si="549"/>
        <v>0</v>
      </c>
      <c r="P3520">
        <f t="shared" si="550"/>
        <v>816012.18533900997</v>
      </c>
      <c r="Q3520">
        <f t="shared" si="551"/>
        <v>112134.76006098995</v>
      </c>
      <c r="R3520">
        <f t="shared" si="552"/>
        <v>928146.94539999997</v>
      </c>
    </row>
    <row r="3521" spans="1:18" x14ac:dyDescent="0.3">
      <c r="A3521" t="s">
        <v>35</v>
      </c>
      <c r="B3521" t="s">
        <v>36</v>
      </c>
      <c r="C3521">
        <v>0</v>
      </c>
      <c r="D3521">
        <v>27</v>
      </c>
      <c r="E3521">
        <v>3</v>
      </c>
      <c r="F3521">
        <v>20260105</v>
      </c>
      <c r="G3521">
        <v>20260203</v>
      </c>
      <c r="H3521">
        <v>3038751.4410000001</v>
      </c>
      <c r="I3521">
        <f t="shared" si="543"/>
        <v>30</v>
      </c>
      <c r="J3521">
        <f t="shared" si="544"/>
        <v>101291.7147</v>
      </c>
      <c r="K3521">
        <f t="shared" si="545"/>
        <v>0</v>
      </c>
      <c r="L3521">
        <f t="shared" si="546"/>
        <v>2734876.2969</v>
      </c>
      <c r="M3521">
        <f t="shared" si="547"/>
        <v>250547.48189572117</v>
      </c>
      <c r="N3521">
        <f t="shared" si="548"/>
        <v>2985423.778795721</v>
      </c>
      <c r="O3521">
        <f t="shared" si="549"/>
        <v>0</v>
      </c>
      <c r="P3521">
        <f t="shared" si="550"/>
        <v>2783728.5102331452</v>
      </c>
      <c r="Q3521">
        <f t="shared" si="551"/>
        <v>255022.9307668551</v>
      </c>
      <c r="R3521">
        <f t="shared" si="552"/>
        <v>3038751.4410000001</v>
      </c>
    </row>
    <row r="3522" spans="1:18" x14ac:dyDescent="0.3">
      <c r="A3522" t="s">
        <v>35</v>
      </c>
      <c r="B3522" t="s">
        <v>36</v>
      </c>
      <c r="C3522">
        <v>0</v>
      </c>
      <c r="D3522">
        <v>29</v>
      </c>
      <c r="E3522">
        <v>4</v>
      </c>
      <c r="F3522">
        <v>20260103</v>
      </c>
      <c r="G3522">
        <v>20260204</v>
      </c>
      <c r="H3522">
        <v>2033268.6121</v>
      </c>
      <c r="I3522">
        <f t="shared" si="543"/>
        <v>33</v>
      </c>
      <c r="J3522">
        <f t="shared" si="544"/>
        <v>61614.200366666664</v>
      </c>
      <c r="K3522">
        <f t="shared" si="545"/>
        <v>0</v>
      </c>
      <c r="L3522">
        <f t="shared" si="546"/>
        <v>1786811.8106333332</v>
      </c>
      <c r="M3522">
        <f t="shared" si="547"/>
        <v>203205.60007114781</v>
      </c>
      <c r="N3522">
        <f t="shared" si="548"/>
        <v>1990017.4107044809</v>
      </c>
      <c r="O3522">
        <f t="shared" si="549"/>
        <v>0</v>
      </c>
      <c r="P3522">
        <f t="shared" si="550"/>
        <v>1825646.5248734646</v>
      </c>
      <c r="Q3522">
        <f t="shared" si="551"/>
        <v>207622.08722653566</v>
      </c>
      <c r="R3522">
        <f t="shared" si="552"/>
        <v>2033268.6121000003</v>
      </c>
    </row>
    <row r="3523" spans="1:18" x14ac:dyDescent="0.3">
      <c r="A3523" t="s">
        <v>35</v>
      </c>
      <c r="B3523" t="s">
        <v>34</v>
      </c>
      <c r="C3523">
        <v>0</v>
      </c>
      <c r="D3523">
        <v>28</v>
      </c>
      <c r="E3523">
        <v>2</v>
      </c>
      <c r="F3523">
        <v>20260104</v>
      </c>
      <c r="G3523">
        <v>20260202</v>
      </c>
      <c r="H3523">
        <v>54333605.681599997</v>
      </c>
      <c r="I3523">
        <f t="shared" si="543"/>
        <v>30</v>
      </c>
      <c r="J3523">
        <f t="shared" si="544"/>
        <v>1811120.1893866665</v>
      </c>
      <c r="K3523">
        <f t="shared" si="545"/>
        <v>0</v>
      </c>
      <c r="L3523">
        <f t="shared" si="546"/>
        <v>50711365.302826665</v>
      </c>
      <c r="M3523">
        <f t="shared" si="547"/>
        <v>2986566.1056634672</v>
      </c>
      <c r="N3523">
        <f t="shared" si="548"/>
        <v>53697931.408490136</v>
      </c>
      <c r="O3523">
        <f t="shared" si="549"/>
        <v>0</v>
      </c>
      <c r="P3523">
        <f t="shared" si="550"/>
        <v>51311684.708653651</v>
      </c>
      <c r="Q3523">
        <f t="shared" si="551"/>
        <v>3021920.9729463435</v>
      </c>
      <c r="R3523">
        <f t="shared" si="552"/>
        <v>54333605.681599997</v>
      </c>
    </row>
    <row r="3524" spans="1:18" x14ac:dyDescent="0.3">
      <c r="A3524" t="s">
        <v>0</v>
      </c>
      <c r="B3524" t="s">
        <v>0</v>
      </c>
      <c r="C3524">
        <v>29</v>
      </c>
      <c r="D3524">
        <v>31</v>
      </c>
      <c r="E3524">
        <v>1</v>
      </c>
      <c r="F3524">
        <v>20251203</v>
      </c>
      <c r="G3524">
        <v>20260201</v>
      </c>
      <c r="H3524">
        <v>1073322.8537000001</v>
      </c>
      <c r="I3524">
        <f t="shared" si="543"/>
        <v>61</v>
      </c>
      <c r="J3524">
        <f t="shared" si="544"/>
        <v>17595.456618032789</v>
      </c>
      <c r="K3524">
        <f t="shared" si="545"/>
        <v>431036.65987300233</v>
      </c>
      <c r="L3524">
        <f t="shared" si="546"/>
        <v>545459.15515901649</v>
      </c>
      <c r="M3524">
        <f t="shared" si="547"/>
        <v>14507.594431622081</v>
      </c>
      <c r="N3524">
        <f t="shared" si="548"/>
        <v>991003.40946364088</v>
      </c>
      <c r="O3524">
        <f t="shared" si="549"/>
        <v>466841.4794602996</v>
      </c>
      <c r="P3524">
        <f t="shared" si="550"/>
        <v>590768.68091597268</v>
      </c>
      <c r="Q3524">
        <f t="shared" si="551"/>
        <v>15712.693323727804</v>
      </c>
      <c r="R3524">
        <f t="shared" si="552"/>
        <v>1073322.8536999999</v>
      </c>
    </row>
    <row r="3525" spans="1:18" x14ac:dyDescent="0.3">
      <c r="A3525" t="s">
        <v>0</v>
      </c>
      <c r="B3525" t="s">
        <v>0</v>
      </c>
      <c r="C3525">
        <v>29</v>
      </c>
      <c r="D3525">
        <v>31</v>
      </c>
      <c r="E3525">
        <v>3</v>
      </c>
      <c r="F3525">
        <v>20251203</v>
      </c>
      <c r="G3525">
        <v>20260203</v>
      </c>
      <c r="H3525">
        <v>427670.1495</v>
      </c>
      <c r="I3525">
        <f t="shared" si="543"/>
        <v>63</v>
      </c>
      <c r="J3525">
        <f t="shared" si="544"/>
        <v>6788.4150714285715</v>
      </c>
      <c r="K3525">
        <f t="shared" si="545"/>
        <v>166296.09686976453</v>
      </c>
      <c r="L3525">
        <f t="shared" si="546"/>
        <v>210440.86721428571</v>
      </c>
      <c r="M3525">
        <f t="shared" si="547"/>
        <v>16791.307238176221</v>
      </c>
      <c r="N3525">
        <f t="shared" si="548"/>
        <v>393528.2713222265</v>
      </c>
      <c r="O3525">
        <f t="shared" si="549"/>
        <v>180723.67804885033</v>
      </c>
      <c r="P3525">
        <f t="shared" si="550"/>
        <v>228698.37747629202</v>
      </c>
      <c r="Q3525">
        <f t="shared" si="551"/>
        <v>18248.09397485762</v>
      </c>
      <c r="R3525">
        <f t="shared" si="552"/>
        <v>427670.14949999994</v>
      </c>
    </row>
    <row r="3526" spans="1:18" x14ac:dyDescent="0.3">
      <c r="A3526" t="s">
        <v>39</v>
      </c>
      <c r="B3526" t="s">
        <v>40</v>
      </c>
      <c r="C3526">
        <v>0</v>
      </c>
      <c r="D3526">
        <v>27</v>
      </c>
      <c r="E3526">
        <v>3</v>
      </c>
      <c r="F3526">
        <v>20260105</v>
      </c>
      <c r="G3526">
        <v>20260203</v>
      </c>
      <c r="H3526">
        <v>533241.24730000005</v>
      </c>
      <c r="I3526">
        <f t="shared" si="543"/>
        <v>30</v>
      </c>
      <c r="J3526">
        <f t="shared" si="544"/>
        <v>17774.708243333334</v>
      </c>
      <c r="K3526">
        <f t="shared" si="545"/>
        <v>0</v>
      </c>
      <c r="L3526">
        <f t="shared" si="546"/>
        <v>479917.12257000001</v>
      </c>
      <c r="M3526">
        <f t="shared" si="547"/>
        <v>43966.166482501896</v>
      </c>
      <c r="N3526">
        <f t="shared" si="548"/>
        <v>523883.2890525019</v>
      </c>
      <c r="O3526">
        <f t="shared" si="549"/>
        <v>0</v>
      </c>
      <c r="P3526">
        <f t="shared" si="550"/>
        <v>488489.72736407933</v>
      </c>
      <c r="Q3526">
        <f t="shared" si="551"/>
        <v>44751.519935920747</v>
      </c>
      <c r="R3526">
        <f t="shared" si="552"/>
        <v>533241.24730000005</v>
      </c>
    </row>
    <row r="3527" spans="1:18" x14ac:dyDescent="0.3">
      <c r="A3527" t="s">
        <v>33</v>
      </c>
      <c r="B3527" t="s">
        <v>34</v>
      </c>
      <c r="C3527">
        <v>0</v>
      </c>
      <c r="D3527">
        <v>27</v>
      </c>
      <c r="E3527">
        <v>5</v>
      </c>
      <c r="F3527">
        <v>20260105</v>
      </c>
      <c r="G3527">
        <v>20260205</v>
      </c>
      <c r="H3527">
        <v>12432225.363500001</v>
      </c>
      <c r="I3527">
        <f t="shared" si="543"/>
        <v>32</v>
      </c>
      <c r="J3527">
        <f t="shared" si="544"/>
        <v>388507.04260937503</v>
      </c>
      <c r="K3527">
        <f t="shared" si="545"/>
        <v>0</v>
      </c>
      <c r="L3527">
        <f t="shared" si="546"/>
        <v>10489690.150453126</v>
      </c>
      <c r="M3527">
        <f t="shared" si="547"/>
        <v>1601635.7888175915</v>
      </c>
      <c r="N3527">
        <f t="shared" si="548"/>
        <v>12091325.939270718</v>
      </c>
      <c r="O3527">
        <f t="shared" si="549"/>
        <v>0</v>
      </c>
      <c r="P3527">
        <f t="shared" si="550"/>
        <v>10785433.508178601</v>
      </c>
      <c r="Q3527">
        <f t="shared" si="551"/>
        <v>1646791.8553213996</v>
      </c>
      <c r="R3527">
        <f t="shared" si="552"/>
        <v>12432225.363500001</v>
      </c>
    </row>
    <row r="3528" spans="1:18" x14ac:dyDescent="0.3">
      <c r="A3528" t="s">
        <v>35</v>
      </c>
      <c r="B3528" t="s">
        <v>36</v>
      </c>
      <c r="C3528">
        <v>0</v>
      </c>
      <c r="D3528">
        <v>24</v>
      </c>
      <c r="E3528">
        <v>3</v>
      </c>
      <c r="F3528">
        <v>20260108</v>
      </c>
      <c r="G3528">
        <v>20260203</v>
      </c>
      <c r="H3528">
        <v>556855.57449999999</v>
      </c>
      <c r="I3528">
        <f t="shared" si="543"/>
        <v>27</v>
      </c>
      <c r="J3528">
        <f t="shared" si="544"/>
        <v>20624.280537037037</v>
      </c>
      <c r="K3528">
        <f t="shared" si="545"/>
        <v>0</v>
      </c>
      <c r="L3528">
        <f t="shared" si="546"/>
        <v>494982.73288888892</v>
      </c>
      <c r="M3528">
        <f t="shared" si="547"/>
        <v>51014.651788351664</v>
      </c>
      <c r="N3528">
        <f t="shared" si="548"/>
        <v>545997.38467724063</v>
      </c>
      <c r="O3528">
        <f t="shared" si="549"/>
        <v>0</v>
      </c>
      <c r="P3528">
        <f t="shared" si="550"/>
        <v>504826.39995310555</v>
      </c>
      <c r="Q3528">
        <f t="shared" si="551"/>
        <v>52029.174546894435</v>
      </c>
      <c r="R3528">
        <f t="shared" si="552"/>
        <v>556855.57449999999</v>
      </c>
    </row>
    <row r="3529" spans="1:18" x14ac:dyDescent="0.3">
      <c r="A3529" t="s">
        <v>0</v>
      </c>
      <c r="B3529" t="s">
        <v>0</v>
      </c>
      <c r="C3529">
        <v>27</v>
      </c>
      <c r="D3529">
        <v>31</v>
      </c>
      <c r="E3529">
        <v>5</v>
      </c>
      <c r="F3529">
        <v>20251205</v>
      </c>
      <c r="G3529">
        <v>20260205</v>
      </c>
      <c r="H3529">
        <v>309053.18660000002</v>
      </c>
      <c r="I3529">
        <f t="shared" si="543"/>
        <v>63</v>
      </c>
      <c r="J3529">
        <f t="shared" si="544"/>
        <v>4905.6061365079368</v>
      </c>
      <c r="K3529">
        <f t="shared" si="545"/>
        <v>111885.06273805794</v>
      </c>
      <c r="L3529">
        <f t="shared" si="546"/>
        <v>152073.79023174604</v>
      </c>
      <c r="M3529">
        <f t="shared" si="547"/>
        <v>20223.557084843203</v>
      </c>
      <c r="N3529">
        <f t="shared" si="548"/>
        <v>284182.41005464719</v>
      </c>
      <c r="O3529">
        <f t="shared" si="549"/>
        <v>121676.90169665472</v>
      </c>
      <c r="P3529">
        <f t="shared" si="550"/>
        <v>165382.82387155265</v>
      </c>
      <c r="Q3529">
        <f t="shared" si="551"/>
        <v>21993.461031792634</v>
      </c>
      <c r="R3529">
        <f t="shared" si="552"/>
        <v>309053.18660000002</v>
      </c>
    </row>
    <row r="3530" spans="1:18" x14ac:dyDescent="0.3">
      <c r="A3530" t="s">
        <v>0</v>
      </c>
      <c r="B3530" t="s">
        <v>0</v>
      </c>
      <c r="C3530">
        <v>23</v>
      </c>
      <c r="D3530">
        <v>31</v>
      </c>
      <c r="E3530">
        <v>5</v>
      </c>
      <c r="F3530">
        <v>20251209</v>
      </c>
      <c r="G3530">
        <v>20260205</v>
      </c>
      <c r="H3530">
        <v>72728.484299999996</v>
      </c>
      <c r="I3530">
        <f t="shared" si="543"/>
        <v>59</v>
      </c>
      <c r="J3530">
        <f t="shared" si="544"/>
        <v>1232.686174576271</v>
      </c>
      <c r="K3530">
        <f t="shared" si="545"/>
        <v>23949.476799200704</v>
      </c>
      <c r="L3530">
        <f t="shared" si="546"/>
        <v>38213.2714118644</v>
      </c>
      <c r="M3530">
        <f t="shared" si="547"/>
        <v>5081.7979522885571</v>
      </c>
      <c r="N3530">
        <f t="shared" si="548"/>
        <v>67244.546163353662</v>
      </c>
      <c r="O3530">
        <f t="shared" si="549"/>
        <v>25902.608416043087</v>
      </c>
      <c r="P3530">
        <f t="shared" si="550"/>
        <v>41329.646320730157</v>
      </c>
      <c r="Q3530">
        <f t="shared" si="551"/>
        <v>5496.2295632267515</v>
      </c>
      <c r="R3530">
        <f t="shared" si="552"/>
        <v>72728.484299999996</v>
      </c>
    </row>
    <row r="3531" spans="1:18" x14ac:dyDescent="0.3">
      <c r="A3531" t="s">
        <v>35</v>
      </c>
      <c r="B3531" t="s">
        <v>36</v>
      </c>
      <c r="C3531">
        <v>0</v>
      </c>
      <c r="D3531">
        <v>28</v>
      </c>
      <c r="E3531">
        <v>4</v>
      </c>
      <c r="F3531">
        <v>20260104</v>
      </c>
      <c r="G3531">
        <v>20260204</v>
      </c>
      <c r="H3531">
        <v>3595389.7889999999</v>
      </c>
      <c r="I3531">
        <f t="shared" ref="I3531:I3594" si="553">IF(C3531&lt;0,0,C3531)+D3531+E3531</f>
        <v>32</v>
      </c>
      <c r="J3531">
        <f t="shared" ref="J3531:J3594" si="554">H3531/I3531</f>
        <v>112355.93090625</v>
      </c>
      <c r="K3531">
        <f t="shared" ref="K3531:K3594" si="555">IF(C3531&lt;0,0,C3531)*$J3531*$B$6</f>
        <v>0</v>
      </c>
      <c r="L3531">
        <f t="shared" ref="L3531:L3594" si="556">IF(D3531&lt;0,0,D3531)*$J3531*$C$6</f>
        <v>3145966.0653749998</v>
      </c>
      <c r="M3531">
        <f t="shared" ref="M3531:M3594" si="557">IF(E3531&lt;0,0,E3531)*$J3531*$D$6</f>
        <v>370553.44750864827</v>
      </c>
      <c r="N3531">
        <f t="shared" ref="N3531:N3594" si="558">K3531+L3531+M3531</f>
        <v>3516519.5128836483</v>
      </c>
      <c r="O3531">
        <f t="shared" ref="O3531:O3594" si="559">K3531/$N3531*$H3531</f>
        <v>0</v>
      </c>
      <c r="P3531">
        <f t="shared" ref="P3531:P3594" si="560">L3531/$N3531*$H3531</f>
        <v>3216525.3815737972</v>
      </c>
      <c r="Q3531">
        <f t="shared" ref="Q3531:Q3594" si="561">M3531/$N3531*$H3531</f>
        <v>378864.40742620244</v>
      </c>
      <c r="R3531">
        <f t="shared" ref="R3531:R3594" si="562">O3531+P3531+Q3531</f>
        <v>3595389.7889999999</v>
      </c>
    </row>
    <row r="3532" spans="1:18" x14ac:dyDescent="0.3">
      <c r="A3532" t="s">
        <v>35</v>
      </c>
      <c r="B3532" t="s">
        <v>34</v>
      </c>
      <c r="C3532">
        <v>0</v>
      </c>
      <c r="D3532">
        <v>26</v>
      </c>
      <c r="E3532">
        <v>6</v>
      </c>
      <c r="F3532">
        <v>20260106</v>
      </c>
      <c r="G3532">
        <v>20260206</v>
      </c>
      <c r="H3532">
        <v>8602316.1270000003</v>
      </c>
      <c r="I3532">
        <f t="shared" si="553"/>
        <v>32</v>
      </c>
      <c r="J3532">
        <f t="shared" si="554"/>
        <v>268822.37896875001</v>
      </c>
      <c r="K3532">
        <f t="shared" si="555"/>
        <v>0</v>
      </c>
      <c r="L3532">
        <f t="shared" si="556"/>
        <v>6989381.8531875005</v>
      </c>
      <c r="M3532">
        <f t="shared" si="557"/>
        <v>1329877.1834857208</v>
      </c>
      <c r="N3532">
        <f t="shared" si="558"/>
        <v>8319259.0366732217</v>
      </c>
      <c r="O3532">
        <f t="shared" si="559"/>
        <v>0</v>
      </c>
      <c r="P3532">
        <f t="shared" si="560"/>
        <v>7227190.7832646649</v>
      </c>
      <c r="Q3532">
        <f t="shared" si="561"/>
        <v>1375125.3437353347</v>
      </c>
      <c r="R3532">
        <f t="shared" si="562"/>
        <v>8602316.1270000003</v>
      </c>
    </row>
    <row r="3533" spans="1:18" x14ac:dyDescent="0.3">
      <c r="A3533" t="s">
        <v>35</v>
      </c>
      <c r="B3533" t="s">
        <v>34</v>
      </c>
      <c r="C3533">
        <v>0</v>
      </c>
      <c r="D3533">
        <v>30</v>
      </c>
      <c r="E3533">
        <v>3</v>
      </c>
      <c r="F3533">
        <v>20260102</v>
      </c>
      <c r="G3533">
        <v>20260203</v>
      </c>
      <c r="H3533">
        <v>54020174.202799998</v>
      </c>
      <c r="I3533">
        <f t="shared" si="553"/>
        <v>33</v>
      </c>
      <c r="J3533">
        <f t="shared" si="554"/>
        <v>1636974.9758424242</v>
      </c>
      <c r="K3533">
        <f t="shared" si="555"/>
        <v>0</v>
      </c>
      <c r="L3533">
        <f t="shared" si="556"/>
        <v>49109249.275272727</v>
      </c>
      <c r="M3533">
        <f t="shared" si="557"/>
        <v>4049096.8026196165</v>
      </c>
      <c r="N3533">
        <f t="shared" si="558"/>
        <v>53158346.077892341</v>
      </c>
      <c r="O3533">
        <f t="shared" si="559"/>
        <v>0</v>
      </c>
      <c r="P3533">
        <f t="shared" si="560"/>
        <v>49905431.537160911</v>
      </c>
      <c r="Q3533">
        <f t="shared" si="561"/>
        <v>4114742.6656390936</v>
      </c>
      <c r="R3533">
        <f t="shared" si="562"/>
        <v>54020174.202800006</v>
      </c>
    </row>
    <row r="3534" spans="1:18" x14ac:dyDescent="0.3">
      <c r="A3534" t="s">
        <v>33</v>
      </c>
      <c r="B3534" t="s">
        <v>34</v>
      </c>
      <c r="C3534">
        <v>0</v>
      </c>
      <c r="D3534">
        <v>29</v>
      </c>
      <c r="E3534">
        <v>5</v>
      </c>
      <c r="F3534">
        <v>20260103</v>
      </c>
      <c r="G3534">
        <v>20260205</v>
      </c>
      <c r="H3534">
        <v>7665085.9132000003</v>
      </c>
      <c r="I3534">
        <f t="shared" si="553"/>
        <v>34</v>
      </c>
      <c r="J3534">
        <f t="shared" si="554"/>
        <v>225443.70332941177</v>
      </c>
      <c r="K3534">
        <f t="shared" si="555"/>
        <v>0</v>
      </c>
      <c r="L3534">
        <f t="shared" si="556"/>
        <v>6537867.3965529418</v>
      </c>
      <c r="M3534">
        <f t="shared" si="557"/>
        <v>929400.6646335331</v>
      </c>
      <c r="N3534">
        <f t="shared" si="558"/>
        <v>7467268.0611864747</v>
      </c>
      <c r="O3534">
        <f t="shared" si="559"/>
        <v>0</v>
      </c>
      <c r="P3534">
        <f t="shared" si="560"/>
        <v>6711064.1901510907</v>
      </c>
      <c r="Q3534">
        <f t="shared" si="561"/>
        <v>954021.7230489098</v>
      </c>
      <c r="R3534">
        <f t="shared" si="562"/>
        <v>7665085.9132000003</v>
      </c>
    </row>
    <row r="3535" spans="1:18" x14ac:dyDescent="0.3">
      <c r="A3535" t="s">
        <v>35</v>
      </c>
      <c r="B3535" t="s">
        <v>34</v>
      </c>
      <c r="C3535">
        <v>0</v>
      </c>
      <c r="D3535">
        <v>23</v>
      </c>
      <c r="E3535">
        <v>8</v>
      </c>
      <c r="F3535">
        <v>20260109</v>
      </c>
      <c r="G3535">
        <v>20260208</v>
      </c>
      <c r="H3535">
        <v>902399.57669999998</v>
      </c>
      <c r="I3535">
        <f t="shared" si="553"/>
        <v>31</v>
      </c>
      <c r="J3535">
        <f t="shared" si="554"/>
        <v>29109.663764516128</v>
      </c>
      <c r="K3535">
        <f t="shared" si="555"/>
        <v>0</v>
      </c>
      <c r="L3535">
        <f t="shared" si="556"/>
        <v>669522.26658387098</v>
      </c>
      <c r="M3535">
        <f t="shared" si="557"/>
        <v>192009.20105872222</v>
      </c>
      <c r="N3535">
        <f t="shared" si="558"/>
        <v>861531.4676425932</v>
      </c>
      <c r="O3535">
        <f t="shared" si="559"/>
        <v>0</v>
      </c>
      <c r="P3535">
        <f t="shared" si="560"/>
        <v>701282.11521944392</v>
      </c>
      <c r="Q3535">
        <f t="shared" si="561"/>
        <v>201117.461480556</v>
      </c>
      <c r="R3535">
        <f t="shared" si="562"/>
        <v>902399.57669999986</v>
      </c>
    </row>
    <row r="3536" spans="1:18" x14ac:dyDescent="0.3">
      <c r="A3536" t="s">
        <v>0</v>
      </c>
      <c r="B3536" t="s">
        <v>0</v>
      </c>
      <c r="C3536">
        <v>26</v>
      </c>
      <c r="D3536">
        <v>31</v>
      </c>
      <c r="E3536">
        <v>1</v>
      </c>
      <c r="F3536">
        <v>20251206</v>
      </c>
      <c r="G3536">
        <v>20260201</v>
      </c>
      <c r="H3536">
        <v>308096.7242</v>
      </c>
      <c r="I3536">
        <f t="shared" si="553"/>
        <v>58</v>
      </c>
      <c r="J3536">
        <f t="shared" si="554"/>
        <v>5312.0124862068969</v>
      </c>
      <c r="K3536">
        <f t="shared" si="555"/>
        <v>116667.01983327622</v>
      </c>
      <c r="L3536">
        <f t="shared" si="556"/>
        <v>164672.38707241381</v>
      </c>
      <c r="M3536">
        <f t="shared" si="557"/>
        <v>4379.7966963029648</v>
      </c>
      <c r="N3536">
        <f t="shared" si="558"/>
        <v>285719.20360199298</v>
      </c>
      <c r="O3536">
        <f t="shared" si="559"/>
        <v>125804.37779352017</v>
      </c>
      <c r="P3536">
        <f t="shared" si="560"/>
        <v>177569.52414678797</v>
      </c>
      <c r="Q3536">
        <f t="shared" si="561"/>
        <v>4722.8222596918695</v>
      </c>
      <c r="R3536">
        <f t="shared" si="562"/>
        <v>308096.72420000006</v>
      </c>
    </row>
    <row r="3537" spans="1:18" x14ac:dyDescent="0.3">
      <c r="A3537" t="s">
        <v>37</v>
      </c>
      <c r="B3537" t="s">
        <v>38</v>
      </c>
      <c r="C3537">
        <v>0</v>
      </c>
      <c r="D3537">
        <v>24</v>
      </c>
      <c r="E3537">
        <v>7</v>
      </c>
      <c r="F3537">
        <v>20260108</v>
      </c>
      <c r="G3537">
        <v>20260207</v>
      </c>
      <c r="H3537">
        <v>526304.24060000002</v>
      </c>
      <c r="I3537">
        <f t="shared" si="553"/>
        <v>31</v>
      </c>
      <c r="J3537">
        <f t="shared" si="554"/>
        <v>16977.556148387099</v>
      </c>
      <c r="K3537">
        <f t="shared" si="555"/>
        <v>0</v>
      </c>
      <c r="L3537">
        <f t="shared" si="556"/>
        <v>407461.34756129037</v>
      </c>
      <c r="M3537">
        <f t="shared" si="557"/>
        <v>97986.913935456832</v>
      </c>
      <c r="N3537">
        <f t="shared" si="558"/>
        <v>505448.2614967472</v>
      </c>
      <c r="O3537">
        <f t="shared" si="559"/>
        <v>0</v>
      </c>
      <c r="P3537">
        <f t="shared" si="560"/>
        <v>424274.15709585475</v>
      </c>
      <c r="Q3537">
        <f t="shared" si="561"/>
        <v>102030.08350414527</v>
      </c>
      <c r="R3537">
        <f t="shared" si="562"/>
        <v>526304.24060000002</v>
      </c>
    </row>
    <row r="3538" spans="1:18" x14ac:dyDescent="0.3">
      <c r="A3538" t="s">
        <v>35</v>
      </c>
      <c r="B3538" t="s">
        <v>34</v>
      </c>
      <c r="C3538">
        <v>0</v>
      </c>
      <c r="D3538">
        <v>24</v>
      </c>
      <c r="E3538">
        <v>4</v>
      </c>
      <c r="F3538">
        <v>20260108</v>
      </c>
      <c r="G3538">
        <v>20260204</v>
      </c>
      <c r="H3538">
        <v>8047669.1030999999</v>
      </c>
      <c r="I3538">
        <f t="shared" si="553"/>
        <v>28</v>
      </c>
      <c r="J3538">
        <f t="shared" si="554"/>
        <v>287416.75368214288</v>
      </c>
      <c r="K3538">
        <f t="shared" si="555"/>
        <v>0</v>
      </c>
      <c r="L3538">
        <f t="shared" si="556"/>
        <v>6898002.0883714296</v>
      </c>
      <c r="M3538">
        <f t="shared" si="557"/>
        <v>947909.63048963167</v>
      </c>
      <c r="N3538">
        <f t="shared" si="558"/>
        <v>7845911.7188610611</v>
      </c>
      <c r="O3538">
        <f t="shared" si="559"/>
        <v>0</v>
      </c>
      <c r="P3538">
        <f t="shared" si="560"/>
        <v>7075384.0049279137</v>
      </c>
      <c r="Q3538">
        <f t="shared" si="561"/>
        <v>972285.09817208594</v>
      </c>
      <c r="R3538">
        <f t="shared" si="562"/>
        <v>8047669.1030999999</v>
      </c>
    </row>
    <row r="3539" spans="1:18" x14ac:dyDescent="0.3">
      <c r="A3539" t="s">
        <v>35</v>
      </c>
      <c r="B3539" t="s">
        <v>36</v>
      </c>
      <c r="C3539">
        <v>0</v>
      </c>
      <c r="D3539">
        <v>26</v>
      </c>
      <c r="E3539">
        <v>1</v>
      </c>
      <c r="F3539">
        <v>20260106</v>
      </c>
      <c r="G3539">
        <v>20260201</v>
      </c>
      <c r="H3539">
        <v>2268197.9707999998</v>
      </c>
      <c r="I3539">
        <f t="shared" si="553"/>
        <v>27</v>
      </c>
      <c r="J3539">
        <f t="shared" si="554"/>
        <v>84007.33225185184</v>
      </c>
      <c r="K3539">
        <f t="shared" si="555"/>
        <v>0</v>
      </c>
      <c r="L3539">
        <f t="shared" si="556"/>
        <v>2184190.6385481479</v>
      </c>
      <c r="M3539">
        <f t="shared" si="557"/>
        <v>69264.716003070687</v>
      </c>
      <c r="N3539">
        <f t="shared" si="558"/>
        <v>2253455.3545512185</v>
      </c>
      <c r="O3539">
        <f t="shared" si="559"/>
        <v>0</v>
      </c>
      <c r="P3539">
        <f t="shared" si="560"/>
        <v>2198480.1093083569</v>
      </c>
      <c r="Q3539">
        <f t="shared" si="561"/>
        <v>69717.861491643038</v>
      </c>
      <c r="R3539">
        <f t="shared" si="562"/>
        <v>2268197.9707999998</v>
      </c>
    </row>
    <row r="3540" spans="1:18" x14ac:dyDescent="0.3">
      <c r="A3540" t="s">
        <v>0</v>
      </c>
      <c r="B3540" t="s">
        <v>0</v>
      </c>
      <c r="C3540">
        <v>27</v>
      </c>
      <c r="D3540">
        <v>31</v>
      </c>
      <c r="E3540">
        <v>3</v>
      </c>
      <c r="F3540">
        <v>20251205</v>
      </c>
      <c r="G3540">
        <v>20260203</v>
      </c>
      <c r="H3540">
        <v>275022.47230000002</v>
      </c>
      <c r="I3540">
        <f t="shared" si="553"/>
        <v>61</v>
      </c>
      <c r="J3540">
        <f t="shared" si="554"/>
        <v>4508.5651196721319</v>
      </c>
      <c r="K3540">
        <f t="shared" si="555"/>
        <v>102829.51326219257</v>
      </c>
      <c r="L3540">
        <f t="shared" si="556"/>
        <v>139765.51870983609</v>
      </c>
      <c r="M3540">
        <f t="shared" si="557"/>
        <v>11152.043788007208</v>
      </c>
      <c r="N3540">
        <f t="shared" si="558"/>
        <v>253747.07576003586</v>
      </c>
      <c r="O3540">
        <f t="shared" si="559"/>
        <v>111451.24284907285</v>
      </c>
      <c r="P3540">
        <f t="shared" si="560"/>
        <v>151484.14373934222</v>
      </c>
      <c r="Q3540">
        <f t="shared" si="561"/>
        <v>12087.085711584974</v>
      </c>
      <c r="R3540">
        <f t="shared" si="562"/>
        <v>275022.47230000002</v>
      </c>
    </row>
    <row r="3541" spans="1:18" x14ac:dyDescent="0.3">
      <c r="A3541" t="s">
        <v>33</v>
      </c>
      <c r="B3541" t="s">
        <v>34</v>
      </c>
      <c r="C3541">
        <v>0</v>
      </c>
      <c r="D3541">
        <v>30</v>
      </c>
      <c r="E3541">
        <v>7</v>
      </c>
      <c r="F3541">
        <v>20260102</v>
      </c>
      <c r="G3541">
        <v>20260207</v>
      </c>
      <c r="H3541">
        <v>4333301.5453000003</v>
      </c>
      <c r="I3541">
        <f t="shared" si="553"/>
        <v>37</v>
      </c>
      <c r="J3541">
        <f t="shared" si="554"/>
        <v>117116.25798108109</v>
      </c>
      <c r="K3541">
        <f t="shared" si="555"/>
        <v>0</v>
      </c>
      <c r="L3541">
        <f t="shared" si="556"/>
        <v>3513487.7394324327</v>
      </c>
      <c r="M3541">
        <f t="shared" si="557"/>
        <v>675943.02683694451</v>
      </c>
      <c r="N3541">
        <f t="shared" si="558"/>
        <v>4189430.7662693774</v>
      </c>
      <c r="O3541">
        <f t="shared" si="559"/>
        <v>0</v>
      </c>
      <c r="P3541">
        <f t="shared" si="560"/>
        <v>3634145.7109775301</v>
      </c>
      <c r="Q3541">
        <f t="shared" si="561"/>
        <v>699155.83432247001</v>
      </c>
      <c r="R3541">
        <f t="shared" si="562"/>
        <v>4333301.5453000003</v>
      </c>
    </row>
    <row r="3542" spans="1:18" x14ac:dyDescent="0.3">
      <c r="A3542" t="s">
        <v>35</v>
      </c>
      <c r="B3542" t="s">
        <v>34</v>
      </c>
      <c r="C3542">
        <v>0</v>
      </c>
      <c r="D3542">
        <v>23</v>
      </c>
      <c r="E3542">
        <v>7</v>
      </c>
      <c r="F3542">
        <v>20260109</v>
      </c>
      <c r="G3542">
        <v>20260207</v>
      </c>
      <c r="H3542">
        <v>2846316.0142999999</v>
      </c>
      <c r="I3542">
        <f t="shared" si="553"/>
        <v>30</v>
      </c>
      <c r="J3542">
        <f t="shared" si="554"/>
        <v>94877.200476666665</v>
      </c>
      <c r="K3542">
        <f t="shared" si="555"/>
        <v>0</v>
      </c>
      <c r="L3542">
        <f t="shared" si="556"/>
        <v>2182175.6109633334</v>
      </c>
      <c r="M3542">
        <f t="shared" si="557"/>
        <v>547589.06383751985</v>
      </c>
      <c r="N3542">
        <f t="shared" si="558"/>
        <v>2729764.6748008532</v>
      </c>
      <c r="O3542">
        <f t="shared" si="559"/>
        <v>0</v>
      </c>
      <c r="P3542">
        <f t="shared" si="560"/>
        <v>2275346.8256207653</v>
      </c>
      <c r="Q3542">
        <f t="shared" si="561"/>
        <v>570969.18867923459</v>
      </c>
      <c r="R3542">
        <f t="shared" si="562"/>
        <v>2846316.0142999999</v>
      </c>
    </row>
    <row r="3543" spans="1:18" x14ac:dyDescent="0.3">
      <c r="A3543" t="s">
        <v>35</v>
      </c>
      <c r="B3543" t="s">
        <v>36</v>
      </c>
      <c r="C3543">
        <v>0</v>
      </c>
      <c r="D3543">
        <v>30</v>
      </c>
      <c r="E3543">
        <v>8</v>
      </c>
      <c r="F3543">
        <v>20260102</v>
      </c>
      <c r="G3543">
        <v>20260208</v>
      </c>
      <c r="H3543">
        <v>118854.8704</v>
      </c>
      <c r="I3543">
        <f t="shared" si="553"/>
        <v>38</v>
      </c>
      <c r="J3543">
        <f t="shared" si="554"/>
        <v>3127.7597473684209</v>
      </c>
      <c r="K3543">
        <f t="shared" si="555"/>
        <v>0</v>
      </c>
      <c r="L3543">
        <f t="shared" si="556"/>
        <v>93832.792421052625</v>
      </c>
      <c r="M3543">
        <f t="shared" si="557"/>
        <v>20630.903024304444</v>
      </c>
      <c r="N3543">
        <f t="shared" si="558"/>
        <v>114463.69544535707</v>
      </c>
      <c r="O3543">
        <f t="shared" si="559"/>
        <v>0</v>
      </c>
      <c r="P3543">
        <f t="shared" si="560"/>
        <v>97432.503284836814</v>
      </c>
      <c r="Q3543">
        <f t="shared" si="561"/>
        <v>21422.367115163197</v>
      </c>
      <c r="R3543">
        <f t="shared" si="562"/>
        <v>118854.87040000001</v>
      </c>
    </row>
    <row r="3544" spans="1:18" x14ac:dyDescent="0.3">
      <c r="A3544" t="s">
        <v>35</v>
      </c>
      <c r="B3544" t="s">
        <v>34</v>
      </c>
      <c r="C3544">
        <v>0</v>
      </c>
      <c r="D3544">
        <v>30</v>
      </c>
      <c r="E3544">
        <v>8</v>
      </c>
      <c r="F3544">
        <v>20260102</v>
      </c>
      <c r="G3544">
        <v>20260208</v>
      </c>
      <c r="H3544">
        <v>1626370.7960999999</v>
      </c>
      <c r="I3544">
        <f t="shared" si="553"/>
        <v>38</v>
      </c>
      <c r="J3544">
        <f t="shared" si="554"/>
        <v>42799.231476315785</v>
      </c>
      <c r="K3544">
        <f t="shared" si="555"/>
        <v>0</v>
      </c>
      <c r="L3544">
        <f t="shared" si="556"/>
        <v>1283976.9442894736</v>
      </c>
      <c r="M3544">
        <f t="shared" si="557"/>
        <v>282306.46386620362</v>
      </c>
      <c r="N3544">
        <f t="shared" si="558"/>
        <v>1566283.4081556771</v>
      </c>
      <c r="O3544">
        <f t="shared" si="559"/>
        <v>0</v>
      </c>
      <c r="P3544">
        <f t="shared" si="560"/>
        <v>1333234.198986396</v>
      </c>
      <c r="Q3544">
        <f t="shared" si="561"/>
        <v>293136.59711360408</v>
      </c>
      <c r="R3544">
        <f t="shared" si="562"/>
        <v>1626370.7960999999</v>
      </c>
    </row>
    <row r="3545" spans="1:18" x14ac:dyDescent="0.3">
      <c r="A3545" t="s">
        <v>39</v>
      </c>
      <c r="B3545" t="s">
        <v>40</v>
      </c>
      <c r="C3545">
        <v>0</v>
      </c>
      <c r="D3545">
        <v>25</v>
      </c>
      <c r="E3545">
        <v>2</v>
      </c>
      <c r="F3545">
        <v>20260107</v>
      </c>
      <c r="G3545">
        <v>20260202</v>
      </c>
      <c r="H3545">
        <v>559418.00989999995</v>
      </c>
      <c r="I3545">
        <f t="shared" si="553"/>
        <v>27</v>
      </c>
      <c r="J3545">
        <f t="shared" si="554"/>
        <v>20719.18555185185</v>
      </c>
      <c r="K3545">
        <f t="shared" si="555"/>
        <v>0</v>
      </c>
      <c r="L3545">
        <f t="shared" si="556"/>
        <v>517979.63879629626</v>
      </c>
      <c r="M3545">
        <f t="shared" si="557"/>
        <v>34166.267743428041</v>
      </c>
      <c r="N3545">
        <f t="shared" si="558"/>
        <v>552145.90653972432</v>
      </c>
      <c r="O3545">
        <f t="shared" si="559"/>
        <v>0</v>
      </c>
      <c r="P3545">
        <f t="shared" si="560"/>
        <v>524801.75126191473</v>
      </c>
      <c r="Q3545">
        <f t="shared" si="561"/>
        <v>34616.258638085128</v>
      </c>
      <c r="R3545">
        <f t="shared" si="562"/>
        <v>559418.00989999983</v>
      </c>
    </row>
    <row r="3546" spans="1:18" x14ac:dyDescent="0.3">
      <c r="A3546" t="s">
        <v>35</v>
      </c>
      <c r="B3546" t="s">
        <v>34</v>
      </c>
      <c r="C3546">
        <v>0</v>
      </c>
      <c r="D3546">
        <v>25</v>
      </c>
      <c r="E3546">
        <v>7</v>
      </c>
      <c r="F3546">
        <v>20260107</v>
      </c>
      <c r="G3546">
        <v>20260207</v>
      </c>
      <c r="H3546">
        <v>2656915.1172000002</v>
      </c>
      <c r="I3546">
        <f t="shared" si="553"/>
        <v>32</v>
      </c>
      <c r="J3546">
        <f t="shared" si="554"/>
        <v>83028.597412500007</v>
      </c>
      <c r="K3546">
        <f t="shared" si="555"/>
        <v>0</v>
      </c>
      <c r="L3546">
        <f t="shared" si="556"/>
        <v>2075714.9353125002</v>
      </c>
      <c r="M3546">
        <f t="shared" si="557"/>
        <v>479204.18920913071</v>
      </c>
      <c r="N3546">
        <f t="shared" si="558"/>
        <v>2554919.1245216308</v>
      </c>
      <c r="O3546">
        <f t="shared" si="559"/>
        <v>0</v>
      </c>
      <c r="P3546">
        <f t="shared" si="560"/>
        <v>2158580.4175551743</v>
      </c>
      <c r="Q3546">
        <f t="shared" si="561"/>
        <v>498334.699644826</v>
      </c>
      <c r="R3546">
        <f t="shared" si="562"/>
        <v>2656915.1172000002</v>
      </c>
    </row>
    <row r="3547" spans="1:18" x14ac:dyDescent="0.3">
      <c r="A3547" t="s">
        <v>37</v>
      </c>
      <c r="B3547" t="s">
        <v>38</v>
      </c>
      <c r="C3547">
        <v>0</v>
      </c>
      <c r="D3547">
        <v>24</v>
      </c>
      <c r="E3547">
        <v>4</v>
      </c>
      <c r="F3547">
        <v>20260108</v>
      </c>
      <c r="G3547">
        <v>20260204</v>
      </c>
      <c r="H3547">
        <v>1113553.3746</v>
      </c>
      <c r="I3547">
        <f t="shared" si="553"/>
        <v>28</v>
      </c>
      <c r="J3547">
        <f t="shared" si="554"/>
        <v>39769.763378571428</v>
      </c>
      <c r="K3547">
        <f t="shared" si="555"/>
        <v>0</v>
      </c>
      <c r="L3547">
        <f t="shared" si="556"/>
        <v>954474.32108571427</v>
      </c>
      <c r="M3547">
        <f t="shared" si="557"/>
        <v>131161.94941973523</v>
      </c>
      <c r="N3547">
        <f t="shared" si="558"/>
        <v>1085636.2705054495</v>
      </c>
      <c r="O3547">
        <f t="shared" si="559"/>
        <v>0</v>
      </c>
      <c r="P3547">
        <f t="shared" si="560"/>
        <v>979018.59958971024</v>
      </c>
      <c r="Q3547">
        <f t="shared" si="561"/>
        <v>134534.77501028971</v>
      </c>
      <c r="R3547">
        <f t="shared" si="562"/>
        <v>1113553.3746</v>
      </c>
    </row>
    <row r="3548" spans="1:18" x14ac:dyDescent="0.3">
      <c r="A3548" t="s">
        <v>39</v>
      </c>
      <c r="B3548" t="s">
        <v>40</v>
      </c>
      <c r="C3548">
        <v>0</v>
      </c>
      <c r="D3548">
        <v>30</v>
      </c>
      <c r="E3548">
        <v>2</v>
      </c>
      <c r="F3548">
        <v>20260102</v>
      </c>
      <c r="G3548">
        <v>20260202</v>
      </c>
      <c r="H3548">
        <v>3109273.5709000002</v>
      </c>
      <c r="I3548">
        <f t="shared" si="553"/>
        <v>32</v>
      </c>
      <c r="J3548">
        <f t="shared" si="554"/>
        <v>97164.799090625005</v>
      </c>
      <c r="K3548">
        <f t="shared" si="555"/>
        <v>0</v>
      </c>
      <c r="L3548">
        <f t="shared" si="556"/>
        <v>2914943.9727187501</v>
      </c>
      <c r="M3548">
        <f t="shared" si="557"/>
        <v>160226.30487374405</v>
      </c>
      <c r="N3548">
        <f t="shared" si="558"/>
        <v>3075170.2775924942</v>
      </c>
      <c r="O3548">
        <f t="shared" si="559"/>
        <v>0</v>
      </c>
      <c r="P3548">
        <f t="shared" si="560"/>
        <v>2947270.3742845198</v>
      </c>
      <c r="Q3548">
        <f t="shared" si="561"/>
        <v>162003.19661548041</v>
      </c>
      <c r="R3548">
        <f t="shared" si="562"/>
        <v>3109273.5709000002</v>
      </c>
    </row>
    <row r="3549" spans="1:18" x14ac:dyDescent="0.3">
      <c r="A3549" t="s">
        <v>0</v>
      </c>
      <c r="B3549" t="s">
        <v>0</v>
      </c>
      <c r="C3549">
        <v>0</v>
      </c>
      <c r="D3549">
        <v>30</v>
      </c>
      <c r="E3549">
        <v>1</v>
      </c>
      <c r="F3549">
        <v>20260102</v>
      </c>
      <c r="G3549">
        <v>20260201</v>
      </c>
      <c r="H3549">
        <v>225337.4405</v>
      </c>
      <c r="I3549">
        <f t="shared" si="553"/>
        <v>31</v>
      </c>
      <c r="J3549">
        <f t="shared" si="554"/>
        <v>7268.9496935483867</v>
      </c>
      <c r="K3549">
        <f t="shared" si="555"/>
        <v>0</v>
      </c>
      <c r="L3549">
        <f t="shared" si="556"/>
        <v>218068.49080645159</v>
      </c>
      <c r="M3549">
        <f t="shared" si="557"/>
        <v>5993.3070443757379</v>
      </c>
      <c r="N3549">
        <f t="shared" si="558"/>
        <v>224061.79785082734</v>
      </c>
      <c r="O3549">
        <f t="shared" si="559"/>
        <v>0</v>
      </c>
      <c r="P3549">
        <f t="shared" si="560"/>
        <v>219310.01198490176</v>
      </c>
      <c r="Q3549">
        <f t="shared" si="561"/>
        <v>6027.428515098215</v>
      </c>
      <c r="R3549">
        <f t="shared" si="562"/>
        <v>225337.44049999997</v>
      </c>
    </row>
    <row r="3550" spans="1:18" x14ac:dyDescent="0.3">
      <c r="A3550" t="s">
        <v>0</v>
      </c>
      <c r="B3550" t="s">
        <v>0</v>
      </c>
      <c r="C3550">
        <v>27</v>
      </c>
      <c r="D3550">
        <v>31</v>
      </c>
      <c r="E3550">
        <v>9</v>
      </c>
      <c r="F3550">
        <v>20251205</v>
      </c>
      <c r="G3550">
        <v>20260209</v>
      </c>
      <c r="H3550">
        <v>7229.1808000000001</v>
      </c>
      <c r="I3550">
        <f t="shared" si="553"/>
        <v>67</v>
      </c>
      <c r="J3550">
        <f t="shared" si="554"/>
        <v>107.89822089552239</v>
      </c>
      <c r="K3550">
        <f t="shared" si="555"/>
        <v>2460.8985879192433</v>
      </c>
      <c r="L3550">
        <f t="shared" si="556"/>
        <v>3344.8448477611942</v>
      </c>
      <c r="M3550">
        <f t="shared" si="557"/>
        <v>800.66649951977024</v>
      </c>
      <c r="N3550">
        <f t="shared" si="558"/>
        <v>6606.4099352002067</v>
      </c>
      <c r="O3550">
        <f t="shared" si="559"/>
        <v>2692.8817613546671</v>
      </c>
      <c r="P3550">
        <f t="shared" si="560"/>
        <v>3660.1555745997407</v>
      </c>
      <c r="Q3550">
        <f t="shared" si="561"/>
        <v>876.14346404559319</v>
      </c>
      <c r="R3550">
        <f t="shared" si="562"/>
        <v>7229.1808000000019</v>
      </c>
    </row>
    <row r="3551" spans="1:18" x14ac:dyDescent="0.3">
      <c r="A3551" t="s">
        <v>37</v>
      </c>
      <c r="B3551" t="s">
        <v>38</v>
      </c>
      <c r="C3551">
        <v>0</v>
      </c>
      <c r="D3551">
        <v>24</v>
      </c>
      <c r="E3551">
        <v>6</v>
      </c>
      <c r="F3551">
        <v>20260108</v>
      </c>
      <c r="G3551">
        <v>20260206</v>
      </c>
      <c r="H3551">
        <v>989586.2378</v>
      </c>
      <c r="I3551">
        <f t="shared" si="553"/>
        <v>30</v>
      </c>
      <c r="J3551">
        <f t="shared" si="554"/>
        <v>32986.20792666667</v>
      </c>
      <c r="K3551">
        <f t="shared" si="555"/>
        <v>0</v>
      </c>
      <c r="L3551">
        <f t="shared" si="556"/>
        <v>791668.99024000007</v>
      </c>
      <c r="M3551">
        <f t="shared" si="557"/>
        <v>163184.35042377681</v>
      </c>
      <c r="N3551">
        <f t="shared" si="558"/>
        <v>954853.34066377685</v>
      </c>
      <c r="O3551">
        <f t="shared" si="559"/>
        <v>0</v>
      </c>
      <c r="P3551">
        <f t="shared" si="560"/>
        <v>820466.03836555697</v>
      </c>
      <c r="Q3551">
        <f t="shared" si="561"/>
        <v>169120.19943444306</v>
      </c>
      <c r="R3551">
        <f t="shared" si="562"/>
        <v>989586.2378</v>
      </c>
    </row>
    <row r="3552" spans="1:18" x14ac:dyDescent="0.3">
      <c r="A3552" t="s">
        <v>0</v>
      </c>
      <c r="B3552" t="s">
        <v>0</v>
      </c>
      <c r="C3552">
        <v>24</v>
      </c>
      <c r="D3552">
        <v>31</v>
      </c>
      <c r="E3552">
        <v>7</v>
      </c>
      <c r="F3552">
        <v>20251208</v>
      </c>
      <c r="G3552">
        <v>20260207</v>
      </c>
      <c r="H3552">
        <v>58151.910600000003</v>
      </c>
      <c r="I3552">
        <f t="shared" si="553"/>
        <v>62</v>
      </c>
      <c r="J3552">
        <f t="shared" si="554"/>
        <v>937.93404193548395</v>
      </c>
      <c r="K3552">
        <f t="shared" si="555"/>
        <v>19015.126087886987</v>
      </c>
      <c r="L3552">
        <f t="shared" si="556"/>
        <v>29075.955300000001</v>
      </c>
      <c r="M3552">
        <f t="shared" si="557"/>
        <v>5413.338730321243</v>
      </c>
      <c r="N3552">
        <f t="shared" si="558"/>
        <v>53504.420118208232</v>
      </c>
      <c r="O3552">
        <f t="shared" si="559"/>
        <v>20666.814253243832</v>
      </c>
      <c r="P3552">
        <f t="shared" si="560"/>
        <v>31601.545245787798</v>
      </c>
      <c r="Q3552">
        <f t="shared" si="561"/>
        <v>5883.5511009683742</v>
      </c>
      <c r="R3552">
        <f t="shared" si="562"/>
        <v>58151.91060000001</v>
      </c>
    </row>
    <row r="3553" spans="1:18" x14ac:dyDescent="0.3">
      <c r="A3553" t="s">
        <v>37</v>
      </c>
      <c r="B3553" t="s">
        <v>38</v>
      </c>
      <c r="C3553">
        <v>0</v>
      </c>
      <c r="D3553">
        <v>26</v>
      </c>
      <c r="E3553">
        <v>1</v>
      </c>
      <c r="F3553">
        <v>20260106</v>
      </c>
      <c r="G3553">
        <v>20260201</v>
      </c>
      <c r="H3553">
        <v>1430586.8496000001</v>
      </c>
      <c r="I3553">
        <f t="shared" si="553"/>
        <v>27</v>
      </c>
      <c r="J3553">
        <f t="shared" si="554"/>
        <v>52984.698133333339</v>
      </c>
      <c r="K3553">
        <f t="shared" si="555"/>
        <v>0</v>
      </c>
      <c r="L3553">
        <f t="shared" si="556"/>
        <v>1377602.1514666667</v>
      </c>
      <c r="M3553">
        <f t="shared" si="557"/>
        <v>43686.306544186962</v>
      </c>
      <c r="N3553">
        <f t="shared" si="558"/>
        <v>1421288.4580108537</v>
      </c>
      <c r="O3553">
        <f t="shared" si="559"/>
        <v>0</v>
      </c>
      <c r="P3553">
        <f t="shared" si="560"/>
        <v>1386614.7373257787</v>
      </c>
      <c r="Q3553">
        <f t="shared" si="561"/>
        <v>43972.112274221414</v>
      </c>
      <c r="R3553">
        <f t="shared" si="562"/>
        <v>1430586.8496000001</v>
      </c>
    </row>
    <row r="3554" spans="1:18" x14ac:dyDescent="0.3">
      <c r="A3554" t="s">
        <v>37</v>
      </c>
      <c r="B3554" t="s">
        <v>38</v>
      </c>
      <c r="C3554">
        <v>0</v>
      </c>
      <c r="D3554">
        <v>29</v>
      </c>
      <c r="E3554">
        <v>5</v>
      </c>
      <c r="F3554">
        <v>20260103</v>
      </c>
      <c r="G3554">
        <v>20260205</v>
      </c>
      <c r="H3554">
        <v>633522.94750000001</v>
      </c>
      <c r="I3554">
        <f t="shared" si="553"/>
        <v>34</v>
      </c>
      <c r="J3554">
        <f t="shared" si="554"/>
        <v>18633.027867647059</v>
      </c>
      <c r="K3554">
        <f t="shared" si="555"/>
        <v>0</v>
      </c>
      <c r="L3554">
        <f t="shared" si="556"/>
        <v>540357.80816176475</v>
      </c>
      <c r="M3554">
        <f t="shared" si="557"/>
        <v>76815.401045033504</v>
      </c>
      <c r="N3554">
        <f t="shared" si="558"/>
        <v>617173.20920679823</v>
      </c>
      <c r="O3554">
        <f t="shared" si="559"/>
        <v>0</v>
      </c>
      <c r="P3554">
        <f t="shared" si="560"/>
        <v>554672.60442372097</v>
      </c>
      <c r="Q3554">
        <f t="shared" si="561"/>
        <v>78850.343076279081</v>
      </c>
      <c r="R3554">
        <f t="shared" si="562"/>
        <v>633522.94750000001</v>
      </c>
    </row>
    <row r="3555" spans="1:18" x14ac:dyDescent="0.3">
      <c r="A3555" t="s">
        <v>37</v>
      </c>
      <c r="B3555" t="s">
        <v>38</v>
      </c>
      <c r="C3555">
        <v>0</v>
      </c>
      <c r="D3555">
        <v>27</v>
      </c>
      <c r="E3555">
        <v>7</v>
      </c>
      <c r="F3555">
        <v>20260105</v>
      </c>
      <c r="G3555">
        <v>20260207</v>
      </c>
      <c r="H3555">
        <v>163860.03529999999</v>
      </c>
      <c r="I3555">
        <f t="shared" si="553"/>
        <v>34</v>
      </c>
      <c r="J3555">
        <f t="shared" si="554"/>
        <v>4819.4128029411759</v>
      </c>
      <c r="K3555">
        <f t="shared" si="555"/>
        <v>0</v>
      </c>
      <c r="L3555">
        <f t="shared" si="556"/>
        <v>130124.14567941175</v>
      </c>
      <c r="M3555">
        <f t="shared" si="557"/>
        <v>27815.510278026646</v>
      </c>
      <c r="N3555">
        <f t="shared" si="558"/>
        <v>157939.6559574384</v>
      </c>
      <c r="O3555">
        <f t="shared" si="559"/>
        <v>0</v>
      </c>
      <c r="P3555">
        <f t="shared" si="560"/>
        <v>135001.85862223638</v>
      </c>
      <c r="Q3555">
        <f t="shared" si="561"/>
        <v>28858.176677763618</v>
      </c>
      <c r="R3555">
        <f t="shared" si="562"/>
        <v>163860.03529999999</v>
      </c>
    </row>
    <row r="3556" spans="1:18" x14ac:dyDescent="0.3">
      <c r="A3556" t="s">
        <v>35</v>
      </c>
      <c r="B3556" t="s">
        <v>34</v>
      </c>
      <c r="C3556">
        <v>0</v>
      </c>
      <c r="D3556">
        <v>29</v>
      </c>
      <c r="E3556">
        <v>8</v>
      </c>
      <c r="F3556">
        <v>20260103</v>
      </c>
      <c r="G3556">
        <v>20260208</v>
      </c>
      <c r="H3556">
        <v>356113.74540000001</v>
      </c>
      <c r="I3556">
        <f t="shared" si="553"/>
        <v>37</v>
      </c>
      <c r="J3556">
        <f t="shared" si="554"/>
        <v>9624.6958216216226</v>
      </c>
      <c r="K3556">
        <f t="shared" si="555"/>
        <v>0</v>
      </c>
      <c r="L3556">
        <f t="shared" si="556"/>
        <v>279116.17882702703</v>
      </c>
      <c r="M3556">
        <f t="shared" si="557"/>
        <v>63485.108247642733</v>
      </c>
      <c r="N3556">
        <f t="shared" si="558"/>
        <v>342601.28707466979</v>
      </c>
      <c r="O3556">
        <f t="shared" si="559"/>
        <v>0</v>
      </c>
      <c r="P3556">
        <f t="shared" si="560"/>
        <v>290124.73564398848</v>
      </c>
      <c r="Q3556">
        <f t="shared" si="561"/>
        <v>65989.00975601151</v>
      </c>
      <c r="R3556">
        <f t="shared" si="562"/>
        <v>356113.74540000001</v>
      </c>
    </row>
    <row r="3557" spans="1:18" x14ac:dyDescent="0.3">
      <c r="A3557" t="s">
        <v>41</v>
      </c>
      <c r="B3557" t="s">
        <v>42</v>
      </c>
      <c r="C3557">
        <v>0</v>
      </c>
      <c r="D3557">
        <v>28</v>
      </c>
      <c r="E3557">
        <v>4</v>
      </c>
      <c r="F3557">
        <v>20260104</v>
      </c>
      <c r="G3557">
        <v>20260204</v>
      </c>
      <c r="H3557">
        <v>465374.16239999997</v>
      </c>
      <c r="I3557">
        <f t="shared" si="553"/>
        <v>32</v>
      </c>
      <c r="J3557">
        <f t="shared" si="554"/>
        <v>14542.942574999999</v>
      </c>
      <c r="K3557">
        <f t="shared" si="555"/>
        <v>0</v>
      </c>
      <c r="L3557">
        <f t="shared" si="556"/>
        <v>407202.3921</v>
      </c>
      <c r="M3557">
        <f t="shared" si="557"/>
        <v>47963.088949733217</v>
      </c>
      <c r="N3557">
        <f t="shared" si="558"/>
        <v>455165.48104973324</v>
      </c>
      <c r="O3557">
        <f t="shared" si="559"/>
        <v>0</v>
      </c>
      <c r="P3557">
        <f t="shared" si="560"/>
        <v>416335.333061226</v>
      </c>
      <c r="Q3557">
        <f t="shared" si="561"/>
        <v>49038.829338773896</v>
      </c>
      <c r="R3557">
        <f t="shared" si="562"/>
        <v>465374.16239999991</v>
      </c>
    </row>
    <row r="3558" spans="1:18" x14ac:dyDescent="0.3">
      <c r="A3558" t="s">
        <v>35</v>
      </c>
      <c r="B3558" t="s">
        <v>34</v>
      </c>
      <c r="C3558">
        <v>0</v>
      </c>
      <c r="D3558">
        <v>23</v>
      </c>
      <c r="E3558">
        <v>6</v>
      </c>
      <c r="F3558">
        <v>20260109</v>
      </c>
      <c r="G3558">
        <v>20260206</v>
      </c>
      <c r="H3558">
        <v>1920787.4213</v>
      </c>
      <c r="I3558">
        <f t="shared" si="553"/>
        <v>29</v>
      </c>
      <c r="J3558">
        <f t="shared" si="554"/>
        <v>66234.049010344825</v>
      </c>
      <c r="K3558">
        <f t="shared" si="555"/>
        <v>0</v>
      </c>
      <c r="L3558">
        <f t="shared" si="556"/>
        <v>1523383.1272379309</v>
      </c>
      <c r="M3558">
        <f t="shared" si="557"/>
        <v>327663.01260570285</v>
      </c>
      <c r="N3558">
        <f t="shared" si="558"/>
        <v>1851046.1398436339</v>
      </c>
      <c r="O3558">
        <f t="shared" si="559"/>
        <v>0</v>
      </c>
      <c r="P3558">
        <f t="shared" si="560"/>
        <v>1580779.1527370871</v>
      </c>
      <c r="Q3558">
        <f t="shared" si="561"/>
        <v>340008.26856291282</v>
      </c>
      <c r="R3558">
        <f t="shared" si="562"/>
        <v>1920787.4213</v>
      </c>
    </row>
    <row r="3559" spans="1:18" x14ac:dyDescent="0.3">
      <c r="A3559" t="s">
        <v>39</v>
      </c>
      <c r="B3559" t="s">
        <v>40</v>
      </c>
      <c r="C3559">
        <v>0</v>
      </c>
      <c r="D3559">
        <v>25</v>
      </c>
      <c r="E3559">
        <v>6</v>
      </c>
      <c r="F3559">
        <v>20260107</v>
      </c>
      <c r="G3559">
        <v>20260206</v>
      </c>
      <c r="H3559">
        <v>649999.65740000003</v>
      </c>
      <c r="I3559">
        <f t="shared" si="553"/>
        <v>31</v>
      </c>
      <c r="J3559">
        <f t="shared" si="554"/>
        <v>20967.730883870969</v>
      </c>
      <c r="K3559">
        <f t="shared" si="555"/>
        <v>0</v>
      </c>
      <c r="L3559">
        <f t="shared" si="556"/>
        <v>524193.27209677419</v>
      </c>
      <c r="M3559">
        <f t="shared" si="557"/>
        <v>103728.36889138012</v>
      </c>
      <c r="N3559">
        <f t="shared" si="558"/>
        <v>627921.64098815434</v>
      </c>
      <c r="O3559">
        <f t="shared" si="559"/>
        <v>0</v>
      </c>
      <c r="P3559">
        <f t="shared" si="560"/>
        <v>542624.15090215998</v>
      </c>
      <c r="Q3559">
        <f t="shared" si="561"/>
        <v>107375.50649783996</v>
      </c>
      <c r="R3559">
        <f t="shared" si="562"/>
        <v>649999.65739999991</v>
      </c>
    </row>
    <row r="3560" spans="1:18" x14ac:dyDescent="0.3">
      <c r="A3560" t="s">
        <v>39</v>
      </c>
      <c r="B3560" t="s">
        <v>40</v>
      </c>
      <c r="C3560">
        <v>0</v>
      </c>
      <c r="D3560">
        <v>23</v>
      </c>
      <c r="E3560">
        <v>7</v>
      </c>
      <c r="F3560">
        <v>20260109</v>
      </c>
      <c r="G3560">
        <v>20260207</v>
      </c>
      <c r="H3560">
        <v>150135.44219999999</v>
      </c>
      <c r="I3560">
        <f t="shared" si="553"/>
        <v>30</v>
      </c>
      <c r="J3560">
        <f t="shared" si="554"/>
        <v>5004.5147399999996</v>
      </c>
      <c r="K3560">
        <f t="shared" si="555"/>
        <v>0</v>
      </c>
      <c r="L3560">
        <f t="shared" si="556"/>
        <v>115103.83901999998</v>
      </c>
      <c r="M3560">
        <f t="shared" si="557"/>
        <v>28883.836450376981</v>
      </c>
      <c r="N3560">
        <f t="shared" si="558"/>
        <v>143987.67547037697</v>
      </c>
      <c r="O3560">
        <f t="shared" si="559"/>
        <v>0</v>
      </c>
      <c r="P3560">
        <f t="shared" si="560"/>
        <v>120018.3676396708</v>
      </c>
      <c r="Q3560">
        <f t="shared" si="561"/>
        <v>30117.074560329194</v>
      </c>
      <c r="R3560">
        <f t="shared" si="562"/>
        <v>150135.44219999999</v>
      </c>
    </row>
    <row r="3561" spans="1:18" x14ac:dyDescent="0.3">
      <c r="A3561" t="s">
        <v>35</v>
      </c>
      <c r="B3561" t="s">
        <v>36</v>
      </c>
      <c r="C3561">
        <v>0</v>
      </c>
      <c r="D3561">
        <v>28</v>
      </c>
      <c r="E3561">
        <v>7</v>
      </c>
      <c r="F3561">
        <v>20260104</v>
      </c>
      <c r="G3561">
        <v>20260207</v>
      </c>
      <c r="H3561">
        <v>120360.8888</v>
      </c>
      <c r="I3561">
        <f t="shared" si="553"/>
        <v>35</v>
      </c>
      <c r="J3561">
        <f t="shared" si="554"/>
        <v>3438.882537142857</v>
      </c>
      <c r="K3561">
        <f t="shared" si="555"/>
        <v>0</v>
      </c>
      <c r="L3561">
        <f t="shared" si="556"/>
        <v>96288.711039999995</v>
      </c>
      <c r="M3561">
        <f t="shared" si="557"/>
        <v>19847.702711510392</v>
      </c>
      <c r="N3561">
        <f t="shared" si="558"/>
        <v>116136.41375151038</v>
      </c>
      <c r="O3561">
        <f t="shared" si="559"/>
        <v>0</v>
      </c>
      <c r="P3561">
        <f t="shared" si="560"/>
        <v>99791.223680953801</v>
      </c>
      <c r="Q3561">
        <f t="shared" si="561"/>
        <v>20569.665119046203</v>
      </c>
      <c r="R3561">
        <f t="shared" si="562"/>
        <v>120360.8888</v>
      </c>
    </row>
    <row r="3562" spans="1:18" x14ac:dyDescent="0.3">
      <c r="A3562" t="s">
        <v>35</v>
      </c>
      <c r="B3562" t="s">
        <v>34</v>
      </c>
      <c r="C3562">
        <v>0</v>
      </c>
      <c r="D3562">
        <v>28</v>
      </c>
      <c r="E3562">
        <v>7</v>
      </c>
      <c r="F3562">
        <v>20260104</v>
      </c>
      <c r="G3562">
        <v>20260207</v>
      </c>
      <c r="H3562">
        <v>1446101.2868999999</v>
      </c>
      <c r="I3562">
        <f t="shared" si="553"/>
        <v>35</v>
      </c>
      <c r="J3562">
        <f t="shared" si="554"/>
        <v>41317.179625714285</v>
      </c>
      <c r="K3562">
        <f t="shared" si="555"/>
        <v>0</v>
      </c>
      <c r="L3562">
        <f t="shared" si="556"/>
        <v>1156881.0295199999</v>
      </c>
      <c r="M3562">
        <f t="shared" si="557"/>
        <v>238464.41081717733</v>
      </c>
      <c r="N3562">
        <f t="shared" si="558"/>
        <v>1395345.4403371771</v>
      </c>
      <c r="O3562">
        <f t="shared" si="559"/>
        <v>0</v>
      </c>
      <c r="P3562">
        <f t="shared" si="560"/>
        <v>1198962.7064498134</v>
      </c>
      <c r="Q3562">
        <f t="shared" si="561"/>
        <v>247138.58045018651</v>
      </c>
      <c r="R3562">
        <f t="shared" si="562"/>
        <v>1446101.2868999999</v>
      </c>
    </row>
    <row r="3563" spans="1:18" x14ac:dyDescent="0.3">
      <c r="A3563" t="s">
        <v>41</v>
      </c>
      <c r="B3563" t="s">
        <v>42</v>
      </c>
      <c r="C3563">
        <v>0</v>
      </c>
      <c r="D3563">
        <v>29</v>
      </c>
      <c r="E3563">
        <v>3</v>
      </c>
      <c r="F3563">
        <v>20260103</v>
      </c>
      <c r="G3563">
        <v>20260203</v>
      </c>
      <c r="H3563">
        <v>1776505.8570999999</v>
      </c>
      <c r="I3563">
        <f t="shared" si="553"/>
        <v>32</v>
      </c>
      <c r="J3563">
        <f t="shared" si="554"/>
        <v>55515.808034374997</v>
      </c>
      <c r="K3563">
        <f t="shared" si="555"/>
        <v>0</v>
      </c>
      <c r="L3563">
        <f t="shared" si="556"/>
        <v>1609958.4329968749</v>
      </c>
      <c r="M3563">
        <f t="shared" si="557"/>
        <v>137319.68058409126</v>
      </c>
      <c r="N3563">
        <f t="shared" si="558"/>
        <v>1747278.1135809661</v>
      </c>
      <c r="O3563">
        <f t="shared" si="559"/>
        <v>0</v>
      </c>
      <c r="P3563">
        <f t="shared" si="560"/>
        <v>1636889.1498588289</v>
      </c>
      <c r="Q3563">
        <f t="shared" si="561"/>
        <v>139616.70724117098</v>
      </c>
      <c r="R3563">
        <f t="shared" si="562"/>
        <v>1776505.8570999999</v>
      </c>
    </row>
    <row r="3564" spans="1:18" x14ac:dyDescent="0.3">
      <c r="A3564" t="s">
        <v>0</v>
      </c>
      <c r="B3564" t="s">
        <v>0</v>
      </c>
      <c r="C3564">
        <v>0</v>
      </c>
      <c r="D3564">
        <v>23</v>
      </c>
      <c r="E3564">
        <v>6</v>
      </c>
      <c r="F3564">
        <v>20260109</v>
      </c>
      <c r="G3564">
        <v>20260206</v>
      </c>
      <c r="H3564">
        <v>8661.0552000000007</v>
      </c>
      <c r="I3564">
        <f t="shared" si="553"/>
        <v>29</v>
      </c>
      <c r="J3564">
        <f t="shared" si="554"/>
        <v>298.65707586206901</v>
      </c>
      <c r="K3564">
        <f t="shared" si="555"/>
        <v>0</v>
      </c>
      <c r="L3564">
        <f t="shared" si="556"/>
        <v>6869.1127448275874</v>
      </c>
      <c r="M3564">
        <f t="shared" si="557"/>
        <v>1477.4708578920081</v>
      </c>
      <c r="N3564">
        <f t="shared" si="558"/>
        <v>8346.5836027195946</v>
      </c>
      <c r="O3564">
        <f t="shared" si="559"/>
        <v>0</v>
      </c>
      <c r="P3564">
        <f t="shared" si="560"/>
        <v>7127.9181386969158</v>
      </c>
      <c r="Q3564">
        <f t="shared" si="561"/>
        <v>1533.1370613030854</v>
      </c>
      <c r="R3564">
        <f t="shared" si="562"/>
        <v>8661.0552000000007</v>
      </c>
    </row>
    <row r="3565" spans="1:18" x14ac:dyDescent="0.3">
      <c r="A3565" t="s">
        <v>0</v>
      </c>
      <c r="B3565" t="s">
        <v>0</v>
      </c>
      <c r="C3565">
        <v>24</v>
      </c>
      <c r="D3565">
        <v>31</v>
      </c>
      <c r="E3565">
        <v>8</v>
      </c>
      <c r="F3565">
        <v>20251208</v>
      </c>
      <c r="G3565">
        <v>20260208</v>
      </c>
      <c r="H3565">
        <v>53448.489699999998</v>
      </c>
      <c r="I3565">
        <f t="shared" si="553"/>
        <v>63</v>
      </c>
      <c r="J3565">
        <f t="shared" si="554"/>
        <v>848.38872539682541</v>
      </c>
      <c r="K3565">
        <f t="shared" si="555"/>
        <v>17199.736723141585</v>
      </c>
      <c r="L3565">
        <f t="shared" si="556"/>
        <v>26300.050487301589</v>
      </c>
      <c r="M3565">
        <f t="shared" si="557"/>
        <v>5596.0262086311277</v>
      </c>
      <c r="N3565">
        <f t="shared" si="558"/>
        <v>49095.8134190743</v>
      </c>
      <c r="O3565">
        <f t="shared" si="559"/>
        <v>18724.609840813551</v>
      </c>
      <c r="P3565">
        <f t="shared" si="560"/>
        <v>28631.728037199373</v>
      </c>
      <c r="Q3565">
        <f t="shared" si="561"/>
        <v>6092.1518219870723</v>
      </c>
      <c r="R3565">
        <f t="shared" si="562"/>
        <v>53448.489699999998</v>
      </c>
    </row>
    <row r="3566" spans="1:18" x14ac:dyDescent="0.3">
      <c r="A3566" t="s">
        <v>35</v>
      </c>
      <c r="B3566" t="s">
        <v>34</v>
      </c>
      <c r="C3566">
        <v>0</v>
      </c>
      <c r="D3566">
        <v>22</v>
      </c>
      <c r="E3566">
        <v>6</v>
      </c>
      <c r="F3566">
        <v>20260110</v>
      </c>
      <c r="G3566">
        <v>20260206</v>
      </c>
      <c r="H3566">
        <v>29731.992699999999</v>
      </c>
      <c r="I3566">
        <f t="shared" si="553"/>
        <v>28</v>
      </c>
      <c r="J3566">
        <f t="shared" si="554"/>
        <v>1061.8568821428571</v>
      </c>
      <c r="K3566">
        <f t="shared" si="555"/>
        <v>0</v>
      </c>
      <c r="L3566">
        <f t="shared" si="556"/>
        <v>23360.851407142858</v>
      </c>
      <c r="M3566">
        <f t="shared" si="557"/>
        <v>5253.0568515399891</v>
      </c>
      <c r="N3566">
        <f t="shared" si="558"/>
        <v>28613.908258682848</v>
      </c>
      <c r="O3566">
        <f t="shared" si="559"/>
        <v>0</v>
      </c>
      <c r="P3566">
        <f t="shared" si="560"/>
        <v>24273.673390708227</v>
      </c>
      <c r="Q3566">
        <f t="shared" si="561"/>
        <v>5458.3193092917736</v>
      </c>
      <c r="R3566">
        <f t="shared" si="562"/>
        <v>29731.992700000003</v>
      </c>
    </row>
    <row r="3567" spans="1:18" x14ac:dyDescent="0.3">
      <c r="A3567" t="s">
        <v>39</v>
      </c>
      <c r="B3567" t="s">
        <v>40</v>
      </c>
      <c r="C3567">
        <v>0</v>
      </c>
      <c r="D3567">
        <v>25</v>
      </c>
      <c r="E3567">
        <v>3</v>
      </c>
      <c r="F3567">
        <v>20260107</v>
      </c>
      <c r="G3567">
        <v>20260203</v>
      </c>
      <c r="H3567">
        <v>904802.15540000005</v>
      </c>
      <c r="I3567">
        <f t="shared" si="553"/>
        <v>28</v>
      </c>
      <c r="J3567">
        <f t="shared" si="554"/>
        <v>32314.362692857143</v>
      </c>
      <c r="K3567">
        <f t="shared" si="555"/>
        <v>0</v>
      </c>
      <c r="L3567">
        <f t="shared" si="556"/>
        <v>807859.06732142856</v>
      </c>
      <c r="M3567">
        <f t="shared" si="557"/>
        <v>79930.349937697247</v>
      </c>
      <c r="N3567">
        <f t="shared" si="558"/>
        <v>887789.41725912585</v>
      </c>
      <c r="O3567">
        <f t="shared" si="559"/>
        <v>0</v>
      </c>
      <c r="P3567">
        <f t="shared" si="560"/>
        <v>823340.09750705736</v>
      </c>
      <c r="Q3567">
        <f t="shared" si="561"/>
        <v>81462.057892942656</v>
      </c>
      <c r="R3567">
        <f t="shared" si="562"/>
        <v>904802.15540000005</v>
      </c>
    </row>
    <row r="3568" spans="1:18" x14ac:dyDescent="0.3">
      <c r="A3568" t="s">
        <v>41</v>
      </c>
      <c r="B3568" t="s">
        <v>42</v>
      </c>
      <c r="C3568">
        <v>0</v>
      </c>
      <c r="D3568">
        <v>29</v>
      </c>
      <c r="E3568">
        <v>2</v>
      </c>
      <c r="F3568">
        <v>20260103</v>
      </c>
      <c r="G3568">
        <v>20260202</v>
      </c>
      <c r="H3568">
        <v>1292235.8622999999</v>
      </c>
      <c r="I3568">
        <f t="shared" si="553"/>
        <v>31</v>
      </c>
      <c r="J3568">
        <f t="shared" si="554"/>
        <v>41685.027816129026</v>
      </c>
      <c r="K3568">
        <f t="shared" si="555"/>
        <v>0</v>
      </c>
      <c r="L3568">
        <f t="shared" si="556"/>
        <v>1208865.8066677419</v>
      </c>
      <c r="M3568">
        <f t="shared" si="557"/>
        <v>68739.27634336066</v>
      </c>
      <c r="N3568">
        <f t="shared" si="558"/>
        <v>1277605.0830111024</v>
      </c>
      <c r="O3568">
        <f t="shared" si="559"/>
        <v>0</v>
      </c>
      <c r="P3568">
        <f t="shared" si="560"/>
        <v>1222709.4028168479</v>
      </c>
      <c r="Q3568">
        <f t="shared" si="561"/>
        <v>69526.459483152154</v>
      </c>
      <c r="R3568">
        <f t="shared" si="562"/>
        <v>1292235.8623000002</v>
      </c>
    </row>
    <row r="3569" spans="1:18" x14ac:dyDescent="0.3">
      <c r="A3569" t="s">
        <v>0</v>
      </c>
      <c r="B3569" t="s">
        <v>0</v>
      </c>
      <c r="C3569">
        <v>28</v>
      </c>
      <c r="D3569">
        <v>31</v>
      </c>
      <c r="E3569">
        <v>7</v>
      </c>
      <c r="F3569">
        <v>20251204</v>
      </c>
      <c r="G3569">
        <v>20260207</v>
      </c>
      <c r="H3569">
        <v>19836.8184</v>
      </c>
      <c r="I3569">
        <f t="shared" si="553"/>
        <v>66</v>
      </c>
      <c r="J3569">
        <f t="shared" si="554"/>
        <v>300.55785454545457</v>
      </c>
      <c r="K3569">
        <f t="shared" si="555"/>
        <v>7108.889807725971</v>
      </c>
      <c r="L3569">
        <f t="shared" si="556"/>
        <v>9317.2934909090909</v>
      </c>
      <c r="M3569">
        <f t="shared" si="557"/>
        <v>1734.6864512516361</v>
      </c>
      <c r="N3569">
        <f t="shared" si="558"/>
        <v>18160.8697498867</v>
      </c>
      <c r="O3569">
        <f t="shared" si="559"/>
        <v>7764.9230506898366</v>
      </c>
      <c r="P3569">
        <f t="shared" si="560"/>
        <v>10177.125958398481</v>
      </c>
      <c r="Q3569">
        <f t="shared" si="561"/>
        <v>1894.7693909116788</v>
      </c>
      <c r="R3569">
        <f t="shared" si="562"/>
        <v>19836.818399999996</v>
      </c>
    </row>
    <row r="3570" spans="1:18" x14ac:dyDescent="0.3">
      <c r="A3570" t="s">
        <v>39</v>
      </c>
      <c r="B3570" t="s">
        <v>40</v>
      </c>
      <c r="C3570">
        <v>0</v>
      </c>
      <c r="D3570">
        <v>24</v>
      </c>
      <c r="E3570">
        <v>7</v>
      </c>
      <c r="F3570">
        <v>20260108</v>
      </c>
      <c r="G3570">
        <v>20260207</v>
      </c>
      <c r="H3570">
        <v>98324.636199999994</v>
      </c>
      <c r="I3570">
        <f t="shared" si="553"/>
        <v>31</v>
      </c>
      <c r="J3570">
        <f t="shared" si="554"/>
        <v>3171.7624580645161</v>
      </c>
      <c r="K3570">
        <f t="shared" si="555"/>
        <v>0</v>
      </c>
      <c r="L3570">
        <f t="shared" si="556"/>
        <v>76122.298993548378</v>
      </c>
      <c r="M3570">
        <f t="shared" si="557"/>
        <v>18306.004249710964</v>
      </c>
      <c r="N3570">
        <f t="shared" si="558"/>
        <v>94428.303243259346</v>
      </c>
      <c r="O3570">
        <f t="shared" si="559"/>
        <v>0</v>
      </c>
      <c r="P3570">
        <f t="shared" si="560"/>
        <v>79263.283339601432</v>
      </c>
      <c r="Q3570">
        <f t="shared" si="561"/>
        <v>19061.352860398561</v>
      </c>
      <c r="R3570">
        <f t="shared" si="562"/>
        <v>98324.636199999994</v>
      </c>
    </row>
    <row r="3571" spans="1:18" x14ac:dyDescent="0.3">
      <c r="A3571" t="s">
        <v>33</v>
      </c>
      <c r="B3571" t="s">
        <v>34</v>
      </c>
      <c r="C3571">
        <v>0</v>
      </c>
      <c r="D3571">
        <v>22</v>
      </c>
      <c r="E3571">
        <v>1</v>
      </c>
      <c r="F3571">
        <v>20260110</v>
      </c>
      <c r="G3571">
        <v>20260201</v>
      </c>
      <c r="H3571">
        <v>943566.85649999999</v>
      </c>
      <c r="I3571">
        <f t="shared" si="553"/>
        <v>23</v>
      </c>
      <c r="J3571">
        <f t="shared" si="554"/>
        <v>41024.645934782609</v>
      </c>
      <c r="K3571">
        <f t="shared" si="555"/>
        <v>0</v>
      </c>
      <c r="L3571">
        <f t="shared" si="556"/>
        <v>902542.21056521742</v>
      </c>
      <c r="M3571">
        <f t="shared" si="557"/>
        <v>33825.148039224958</v>
      </c>
      <c r="N3571">
        <f t="shared" si="558"/>
        <v>936367.35860444233</v>
      </c>
      <c r="O3571">
        <f t="shared" si="559"/>
        <v>0</v>
      </c>
      <c r="P3571">
        <f t="shared" si="560"/>
        <v>909481.63523215649</v>
      </c>
      <c r="Q3571">
        <f t="shared" si="561"/>
        <v>34085.221267843561</v>
      </c>
      <c r="R3571">
        <f t="shared" si="562"/>
        <v>943566.85649999999</v>
      </c>
    </row>
    <row r="3572" spans="1:18" x14ac:dyDescent="0.3">
      <c r="A3572" t="s">
        <v>33</v>
      </c>
      <c r="B3572" t="s">
        <v>34</v>
      </c>
      <c r="C3572">
        <v>0</v>
      </c>
      <c r="D3572">
        <v>10</v>
      </c>
      <c r="E3572">
        <v>5</v>
      </c>
      <c r="F3572">
        <v>20260122</v>
      </c>
      <c r="G3572">
        <v>20260205</v>
      </c>
      <c r="H3572">
        <v>81062.308999999994</v>
      </c>
      <c r="I3572">
        <f t="shared" si="553"/>
        <v>15</v>
      </c>
      <c r="J3572">
        <f t="shared" si="554"/>
        <v>5404.153933333333</v>
      </c>
      <c r="K3572">
        <f t="shared" si="555"/>
        <v>0</v>
      </c>
      <c r="L3572">
        <f t="shared" si="556"/>
        <v>54041.539333333334</v>
      </c>
      <c r="M3572">
        <f t="shared" si="557"/>
        <v>22278.840274740385</v>
      </c>
      <c r="N3572">
        <f t="shared" si="558"/>
        <v>76320.379608073723</v>
      </c>
      <c r="O3572">
        <f t="shared" si="559"/>
        <v>0</v>
      </c>
      <c r="P3572">
        <f t="shared" si="560"/>
        <v>57399.242283261578</v>
      </c>
      <c r="Q3572">
        <f t="shared" si="561"/>
        <v>23663.066716738405</v>
      </c>
      <c r="R3572">
        <f t="shared" si="562"/>
        <v>81062.308999999979</v>
      </c>
    </row>
    <row r="3573" spans="1:18" x14ac:dyDescent="0.3">
      <c r="A3573" t="s">
        <v>33</v>
      </c>
      <c r="B3573" t="s">
        <v>34</v>
      </c>
      <c r="C3573">
        <v>0</v>
      </c>
      <c r="D3573">
        <v>17</v>
      </c>
      <c r="E3573">
        <v>6</v>
      </c>
      <c r="F3573">
        <v>20260115</v>
      </c>
      <c r="G3573">
        <v>20260206</v>
      </c>
      <c r="H3573">
        <v>114186.90549999999</v>
      </c>
      <c r="I3573">
        <f t="shared" si="553"/>
        <v>23</v>
      </c>
      <c r="J3573">
        <f t="shared" si="554"/>
        <v>4964.6480652173914</v>
      </c>
      <c r="K3573">
        <f t="shared" si="555"/>
        <v>0</v>
      </c>
      <c r="L3573">
        <f t="shared" si="556"/>
        <v>84399.017108695654</v>
      </c>
      <c r="M3573">
        <f t="shared" si="557"/>
        <v>24560.351750836369</v>
      </c>
      <c r="N3573">
        <f t="shared" si="558"/>
        <v>108959.36885953203</v>
      </c>
      <c r="O3573">
        <f t="shared" si="559"/>
        <v>0</v>
      </c>
      <c r="P3573">
        <f t="shared" si="560"/>
        <v>88448.223330915731</v>
      </c>
      <c r="Q3573">
        <f t="shared" si="561"/>
        <v>25738.682169084263</v>
      </c>
      <c r="R3573">
        <f t="shared" si="562"/>
        <v>114186.90549999999</v>
      </c>
    </row>
    <row r="3574" spans="1:18" x14ac:dyDescent="0.3">
      <c r="A3574" t="s">
        <v>37</v>
      </c>
      <c r="B3574" t="s">
        <v>38</v>
      </c>
      <c r="C3574">
        <v>0</v>
      </c>
      <c r="D3574">
        <v>28</v>
      </c>
      <c r="E3574">
        <v>7</v>
      </c>
      <c r="F3574">
        <v>20260104</v>
      </c>
      <c r="G3574">
        <v>20260207</v>
      </c>
      <c r="H3574">
        <v>53284.171000000002</v>
      </c>
      <c r="I3574">
        <f t="shared" si="553"/>
        <v>35</v>
      </c>
      <c r="J3574">
        <f t="shared" si="554"/>
        <v>1522.4048857142857</v>
      </c>
      <c r="K3574">
        <f t="shared" si="555"/>
        <v>0</v>
      </c>
      <c r="L3574">
        <f t="shared" si="556"/>
        <v>42627.336799999997</v>
      </c>
      <c r="M3574">
        <f t="shared" si="557"/>
        <v>8786.6448626398269</v>
      </c>
      <c r="N3574">
        <f t="shared" si="558"/>
        <v>51413.981662639824</v>
      </c>
      <c r="O3574">
        <f t="shared" si="559"/>
        <v>0</v>
      </c>
      <c r="P3574">
        <f t="shared" si="560"/>
        <v>44177.910947058343</v>
      </c>
      <c r="Q3574">
        <f t="shared" si="561"/>
        <v>9106.2600529416595</v>
      </c>
      <c r="R3574">
        <f t="shared" si="562"/>
        <v>53284.171000000002</v>
      </c>
    </row>
    <row r="3575" spans="1:18" x14ac:dyDescent="0.3">
      <c r="A3575" t="s">
        <v>0</v>
      </c>
      <c r="B3575" t="s">
        <v>0</v>
      </c>
      <c r="C3575">
        <v>0</v>
      </c>
      <c r="D3575">
        <v>24</v>
      </c>
      <c r="E3575">
        <v>3</v>
      </c>
      <c r="F3575">
        <v>20260108</v>
      </c>
      <c r="G3575">
        <v>20260203</v>
      </c>
      <c r="H3575">
        <v>16853.6826</v>
      </c>
      <c r="I3575">
        <f t="shared" si="553"/>
        <v>27</v>
      </c>
      <c r="J3575">
        <f t="shared" si="554"/>
        <v>624.21046666666666</v>
      </c>
      <c r="K3575">
        <f t="shared" si="555"/>
        <v>0</v>
      </c>
      <c r="L3575">
        <f t="shared" si="556"/>
        <v>14981.0512</v>
      </c>
      <c r="M3575">
        <f t="shared" si="557"/>
        <v>1543.9995369758149</v>
      </c>
      <c r="N3575">
        <f t="shared" si="558"/>
        <v>16525.050736975816</v>
      </c>
      <c r="O3575">
        <f t="shared" si="559"/>
        <v>0</v>
      </c>
      <c r="P3575">
        <f t="shared" si="560"/>
        <v>15278.977714373757</v>
      </c>
      <c r="Q3575">
        <f t="shared" si="561"/>
        <v>1574.704885626242</v>
      </c>
      <c r="R3575">
        <f t="shared" si="562"/>
        <v>16853.6826</v>
      </c>
    </row>
    <row r="3576" spans="1:18" x14ac:dyDescent="0.3">
      <c r="A3576" t="s">
        <v>0</v>
      </c>
      <c r="B3576" t="s">
        <v>0</v>
      </c>
      <c r="C3576">
        <v>0</v>
      </c>
      <c r="D3576">
        <v>18</v>
      </c>
      <c r="E3576">
        <v>1</v>
      </c>
      <c r="F3576">
        <v>20260114</v>
      </c>
      <c r="G3576">
        <v>20260201</v>
      </c>
      <c r="H3576">
        <v>672.37120000000004</v>
      </c>
      <c r="I3576">
        <f t="shared" si="553"/>
        <v>19</v>
      </c>
      <c r="J3576">
        <f t="shared" si="554"/>
        <v>35.387957894736843</v>
      </c>
      <c r="K3576">
        <f t="shared" si="555"/>
        <v>0</v>
      </c>
      <c r="L3576">
        <f t="shared" si="556"/>
        <v>636.98324210526312</v>
      </c>
      <c r="M3576">
        <f t="shared" si="557"/>
        <v>29.177653757164016</v>
      </c>
      <c r="N3576">
        <f t="shared" si="558"/>
        <v>666.16089586242708</v>
      </c>
      <c r="O3576">
        <f t="shared" si="559"/>
        <v>0</v>
      </c>
      <c r="P3576">
        <f t="shared" si="560"/>
        <v>642.92153672534823</v>
      </c>
      <c r="Q3576">
        <f t="shared" si="561"/>
        <v>29.449663274651826</v>
      </c>
      <c r="R3576">
        <f t="shared" si="562"/>
        <v>672.37120000000004</v>
      </c>
    </row>
    <row r="3577" spans="1:18" x14ac:dyDescent="0.3">
      <c r="A3577" t="s">
        <v>37</v>
      </c>
      <c r="B3577" t="s">
        <v>38</v>
      </c>
      <c r="C3577">
        <v>0</v>
      </c>
      <c r="D3577">
        <v>25</v>
      </c>
      <c r="E3577">
        <v>7</v>
      </c>
      <c r="F3577">
        <v>20260107</v>
      </c>
      <c r="G3577">
        <v>20260207</v>
      </c>
      <c r="H3577">
        <v>229710.82070000001</v>
      </c>
      <c r="I3577">
        <f t="shared" si="553"/>
        <v>32</v>
      </c>
      <c r="J3577">
        <f t="shared" si="554"/>
        <v>7178.4631468750003</v>
      </c>
      <c r="K3577">
        <f t="shared" si="555"/>
        <v>0</v>
      </c>
      <c r="L3577">
        <f t="shared" si="556"/>
        <v>179461.578671875</v>
      </c>
      <c r="M3577">
        <f t="shared" si="557"/>
        <v>41430.901150547114</v>
      </c>
      <c r="N3577">
        <f t="shared" si="558"/>
        <v>220892.47982242212</v>
      </c>
      <c r="O3577">
        <f t="shared" si="559"/>
        <v>0</v>
      </c>
      <c r="P3577">
        <f t="shared" si="560"/>
        <v>186625.93925322703</v>
      </c>
      <c r="Q3577">
        <f t="shared" si="561"/>
        <v>43084.881446772997</v>
      </c>
      <c r="R3577">
        <f t="shared" si="562"/>
        <v>229710.82070000004</v>
      </c>
    </row>
    <row r="3578" spans="1:18" x14ac:dyDescent="0.3">
      <c r="A3578" t="s">
        <v>39</v>
      </c>
      <c r="B3578" t="s">
        <v>40</v>
      </c>
      <c r="C3578">
        <v>0</v>
      </c>
      <c r="D3578">
        <v>29</v>
      </c>
      <c r="E3578">
        <v>7</v>
      </c>
      <c r="F3578">
        <v>20260103</v>
      </c>
      <c r="G3578">
        <v>20260207</v>
      </c>
      <c r="H3578">
        <v>3319.5990000000002</v>
      </c>
      <c r="I3578">
        <f t="shared" si="553"/>
        <v>36</v>
      </c>
      <c r="J3578">
        <f t="shared" si="554"/>
        <v>92.211083333333335</v>
      </c>
      <c r="K3578">
        <f t="shared" si="555"/>
        <v>0</v>
      </c>
      <c r="L3578">
        <f t="shared" si="556"/>
        <v>2674.1214166666668</v>
      </c>
      <c r="M3578">
        <f t="shared" si="557"/>
        <v>532.20141977483377</v>
      </c>
      <c r="N3578">
        <f t="shared" si="558"/>
        <v>3206.3228364415008</v>
      </c>
      <c r="O3578">
        <f t="shared" si="559"/>
        <v>0</v>
      </c>
      <c r="P3578">
        <f t="shared" si="560"/>
        <v>2768.5954389101053</v>
      </c>
      <c r="Q3578">
        <f t="shared" si="561"/>
        <v>551.00356108989456</v>
      </c>
      <c r="R3578">
        <f t="shared" si="562"/>
        <v>3319.5989999999997</v>
      </c>
    </row>
    <row r="3579" spans="1:18" x14ac:dyDescent="0.3">
      <c r="A3579" t="s">
        <v>33</v>
      </c>
      <c r="B3579" t="s">
        <v>34</v>
      </c>
      <c r="C3579">
        <v>0</v>
      </c>
      <c r="D3579">
        <v>5</v>
      </c>
      <c r="E3579">
        <v>2</v>
      </c>
      <c r="F3579">
        <v>20260127</v>
      </c>
      <c r="G3579">
        <v>20260202</v>
      </c>
      <c r="H3579">
        <v>15777.2307</v>
      </c>
      <c r="I3579">
        <f t="shared" si="553"/>
        <v>7</v>
      </c>
      <c r="J3579">
        <f t="shared" si="554"/>
        <v>2253.8901000000001</v>
      </c>
      <c r="K3579">
        <f t="shared" si="555"/>
        <v>0</v>
      </c>
      <c r="L3579">
        <f t="shared" si="556"/>
        <v>11269.450500000001</v>
      </c>
      <c r="M3579">
        <f t="shared" si="557"/>
        <v>3716.7007568006957</v>
      </c>
      <c r="N3579">
        <f t="shared" si="558"/>
        <v>14986.151256800697</v>
      </c>
      <c r="O3579">
        <f t="shared" si="559"/>
        <v>0</v>
      </c>
      <c r="P3579">
        <f t="shared" si="560"/>
        <v>11864.335102052612</v>
      </c>
      <c r="Q3579">
        <f t="shared" si="561"/>
        <v>3912.8955979473885</v>
      </c>
      <c r="R3579">
        <f t="shared" si="562"/>
        <v>15777.2307</v>
      </c>
    </row>
    <row r="3580" spans="1:18" x14ac:dyDescent="0.3">
      <c r="A3580" t="s">
        <v>41</v>
      </c>
      <c r="B3580" t="s">
        <v>42</v>
      </c>
      <c r="C3580">
        <v>0</v>
      </c>
      <c r="D3580">
        <v>27</v>
      </c>
      <c r="E3580">
        <v>3</v>
      </c>
      <c r="F3580">
        <v>20260105</v>
      </c>
      <c r="G3580">
        <v>20260203</v>
      </c>
      <c r="H3580">
        <v>19453.998800000001</v>
      </c>
      <c r="I3580">
        <f t="shared" si="553"/>
        <v>30</v>
      </c>
      <c r="J3580">
        <f t="shared" si="554"/>
        <v>648.46662666666668</v>
      </c>
      <c r="K3580">
        <f t="shared" si="555"/>
        <v>0</v>
      </c>
      <c r="L3580">
        <f t="shared" si="556"/>
        <v>17508.59892</v>
      </c>
      <c r="M3580">
        <f t="shared" si="557"/>
        <v>1603.9977295867225</v>
      </c>
      <c r="N3580">
        <f t="shared" si="558"/>
        <v>19112.596649586721</v>
      </c>
      <c r="O3580">
        <f t="shared" si="559"/>
        <v>0</v>
      </c>
      <c r="P3580">
        <f t="shared" si="560"/>
        <v>17821.349376235932</v>
      </c>
      <c r="Q3580">
        <f t="shared" si="561"/>
        <v>1632.6494237640684</v>
      </c>
      <c r="R3580">
        <f t="shared" si="562"/>
        <v>19453.998800000001</v>
      </c>
    </row>
    <row r="3581" spans="1:18" x14ac:dyDescent="0.3">
      <c r="A3581" t="s">
        <v>35</v>
      </c>
      <c r="B3581" t="s">
        <v>34</v>
      </c>
      <c r="C3581">
        <v>0</v>
      </c>
      <c r="D3581">
        <v>22</v>
      </c>
      <c r="E3581">
        <v>4</v>
      </c>
      <c r="F3581">
        <v>20260110</v>
      </c>
      <c r="G3581">
        <v>20260204</v>
      </c>
      <c r="H3581">
        <v>47306.822399999997</v>
      </c>
      <c r="I3581">
        <f t="shared" si="553"/>
        <v>26</v>
      </c>
      <c r="J3581">
        <f t="shared" si="554"/>
        <v>1819.4931692307691</v>
      </c>
      <c r="K3581">
        <f t="shared" si="555"/>
        <v>0</v>
      </c>
      <c r="L3581">
        <f t="shared" si="556"/>
        <v>40028.849723076921</v>
      </c>
      <c r="M3581">
        <f t="shared" si="557"/>
        <v>6000.746566191222</v>
      </c>
      <c r="N3581">
        <f t="shared" si="558"/>
        <v>46029.596289268142</v>
      </c>
      <c r="O3581">
        <f t="shared" si="559"/>
        <v>0</v>
      </c>
      <c r="P3581">
        <f t="shared" si="560"/>
        <v>41139.567525761529</v>
      </c>
      <c r="Q3581">
        <f t="shared" si="561"/>
        <v>6167.2548742384706</v>
      </c>
      <c r="R3581">
        <f t="shared" si="562"/>
        <v>47306.822399999997</v>
      </c>
    </row>
    <row r="3582" spans="1:18" x14ac:dyDescent="0.3">
      <c r="A3582" t="s">
        <v>43</v>
      </c>
      <c r="B3582" t="s">
        <v>44</v>
      </c>
      <c r="C3582">
        <v>0</v>
      </c>
      <c r="D3582">
        <v>26</v>
      </c>
      <c r="E3582">
        <v>4</v>
      </c>
      <c r="F3582">
        <v>20260106</v>
      </c>
      <c r="G3582">
        <v>20260204</v>
      </c>
      <c r="H3582">
        <v>377682.7231</v>
      </c>
      <c r="I3582">
        <f t="shared" si="553"/>
        <v>30</v>
      </c>
      <c r="J3582">
        <f t="shared" si="554"/>
        <v>12589.424103333333</v>
      </c>
      <c r="K3582">
        <f t="shared" si="555"/>
        <v>0</v>
      </c>
      <c r="L3582">
        <f t="shared" si="556"/>
        <v>327325.02668666665</v>
      </c>
      <c r="M3582">
        <f t="shared" si="557"/>
        <v>41520.32265685351</v>
      </c>
      <c r="N3582">
        <f t="shared" si="558"/>
        <v>368845.34934352018</v>
      </c>
      <c r="O3582">
        <f t="shared" si="559"/>
        <v>0</v>
      </c>
      <c r="P3582">
        <f t="shared" si="560"/>
        <v>335167.59161483584</v>
      </c>
      <c r="Q3582">
        <f t="shared" si="561"/>
        <v>42515.131485164136</v>
      </c>
      <c r="R3582">
        <f t="shared" si="562"/>
        <v>377682.72309999994</v>
      </c>
    </row>
    <row r="3583" spans="1:18" x14ac:dyDescent="0.3">
      <c r="A3583" t="s">
        <v>43</v>
      </c>
      <c r="B3583" t="s">
        <v>44</v>
      </c>
      <c r="C3583">
        <v>0</v>
      </c>
      <c r="D3583">
        <v>29</v>
      </c>
      <c r="E3583">
        <v>5</v>
      </c>
      <c r="F3583">
        <v>20260103</v>
      </c>
      <c r="G3583">
        <v>20260205</v>
      </c>
      <c r="H3583">
        <v>146983.34419999999</v>
      </c>
      <c r="I3583">
        <f t="shared" si="553"/>
        <v>34</v>
      </c>
      <c r="J3583">
        <f t="shared" si="554"/>
        <v>4323.0395352941177</v>
      </c>
      <c r="K3583">
        <f t="shared" si="555"/>
        <v>0</v>
      </c>
      <c r="L3583">
        <f t="shared" si="556"/>
        <v>125368.14652352942</v>
      </c>
      <c r="M3583">
        <f t="shared" si="557"/>
        <v>17821.903020589798</v>
      </c>
      <c r="N3583">
        <f t="shared" si="558"/>
        <v>143190.04954411922</v>
      </c>
      <c r="O3583">
        <f t="shared" si="559"/>
        <v>0</v>
      </c>
      <c r="P3583">
        <f t="shared" si="560"/>
        <v>128689.31529007037</v>
      </c>
      <c r="Q3583">
        <f t="shared" si="561"/>
        <v>18294.028909929606</v>
      </c>
      <c r="R3583">
        <f t="shared" si="562"/>
        <v>146983.34419999999</v>
      </c>
    </row>
    <row r="3584" spans="1:18" x14ac:dyDescent="0.3">
      <c r="A3584" t="s">
        <v>33</v>
      </c>
      <c r="B3584" t="s">
        <v>34</v>
      </c>
      <c r="C3584">
        <v>0</v>
      </c>
      <c r="D3584">
        <v>15</v>
      </c>
      <c r="E3584">
        <v>2</v>
      </c>
      <c r="F3584">
        <v>20260117</v>
      </c>
      <c r="G3584">
        <v>20260202</v>
      </c>
      <c r="H3584">
        <v>364622.33519999997</v>
      </c>
      <c r="I3584">
        <f t="shared" si="553"/>
        <v>17</v>
      </c>
      <c r="J3584">
        <f t="shared" si="554"/>
        <v>21448.372658823529</v>
      </c>
      <c r="K3584">
        <f t="shared" si="555"/>
        <v>0</v>
      </c>
      <c r="L3584">
        <f t="shared" si="556"/>
        <v>321725.58988235297</v>
      </c>
      <c r="M3584">
        <f t="shared" si="557"/>
        <v>35368.708923825856</v>
      </c>
      <c r="N3584">
        <f t="shared" si="558"/>
        <v>357094.29880617885</v>
      </c>
      <c r="O3584">
        <f t="shared" si="559"/>
        <v>0</v>
      </c>
      <c r="P3584">
        <f t="shared" si="560"/>
        <v>328508.0055007342</v>
      </c>
      <c r="Q3584">
        <f t="shared" si="561"/>
        <v>36114.329699265742</v>
      </c>
      <c r="R3584">
        <f t="shared" si="562"/>
        <v>364622.33519999997</v>
      </c>
    </row>
    <row r="3585" spans="1:18" x14ac:dyDescent="0.3">
      <c r="A3585" t="s">
        <v>51</v>
      </c>
      <c r="B3585" t="s">
        <v>52</v>
      </c>
      <c r="C3585">
        <v>0</v>
      </c>
      <c r="D3585">
        <v>29</v>
      </c>
      <c r="E3585">
        <v>2</v>
      </c>
      <c r="F3585">
        <v>20260103</v>
      </c>
      <c r="G3585">
        <v>20260202</v>
      </c>
      <c r="H3585">
        <v>23353.913199999999</v>
      </c>
      <c r="I3585">
        <f t="shared" si="553"/>
        <v>31</v>
      </c>
      <c r="J3585">
        <f t="shared" si="554"/>
        <v>753.35203870967734</v>
      </c>
      <c r="K3585">
        <f t="shared" si="555"/>
        <v>0</v>
      </c>
      <c r="L3585">
        <f t="shared" si="556"/>
        <v>21847.209122580643</v>
      </c>
      <c r="M3585">
        <f t="shared" si="557"/>
        <v>1242.2895386113123</v>
      </c>
      <c r="N3585">
        <f t="shared" si="558"/>
        <v>23089.498661191956</v>
      </c>
      <c r="O3585">
        <f t="shared" si="559"/>
        <v>0</v>
      </c>
      <c r="P3585">
        <f t="shared" si="560"/>
        <v>22097.397305925628</v>
      </c>
      <c r="Q3585">
        <f t="shared" si="561"/>
        <v>1256.5158940743725</v>
      </c>
      <c r="R3585">
        <f t="shared" si="562"/>
        <v>23353.913199999999</v>
      </c>
    </row>
    <row r="3586" spans="1:18" x14ac:dyDescent="0.3">
      <c r="A3586" t="s">
        <v>0</v>
      </c>
      <c r="B3586" t="s">
        <v>0</v>
      </c>
      <c r="C3586">
        <v>28</v>
      </c>
      <c r="D3586">
        <v>31</v>
      </c>
      <c r="E3586">
        <v>9</v>
      </c>
      <c r="F3586">
        <v>20251204</v>
      </c>
      <c r="G3586">
        <v>20260209</v>
      </c>
      <c r="H3586">
        <v>6514.9754999999996</v>
      </c>
      <c r="I3586">
        <f t="shared" si="553"/>
        <v>68</v>
      </c>
      <c r="J3586">
        <f t="shared" si="554"/>
        <v>95.808463235294113</v>
      </c>
      <c r="K3586">
        <f t="shared" si="555"/>
        <v>2266.0921931896028</v>
      </c>
      <c r="L3586">
        <f t="shared" si="556"/>
        <v>2970.0623602941173</v>
      </c>
      <c r="M3586">
        <f t="shared" si="557"/>
        <v>710.95358427874612</v>
      </c>
      <c r="N3586">
        <f t="shared" si="558"/>
        <v>5947.1081377624669</v>
      </c>
      <c r="O3586">
        <f t="shared" si="559"/>
        <v>2482.4729561628828</v>
      </c>
      <c r="P3586">
        <f t="shared" si="560"/>
        <v>3253.662631073079</v>
      </c>
      <c r="Q3586">
        <f t="shared" si="561"/>
        <v>778.83991276403731</v>
      </c>
      <c r="R3586">
        <f t="shared" si="562"/>
        <v>6514.9754999999986</v>
      </c>
    </row>
    <row r="3587" spans="1:18" x14ac:dyDescent="0.3">
      <c r="A3587" t="s">
        <v>33</v>
      </c>
      <c r="B3587" t="s">
        <v>34</v>
      </c>
      <c r="C3587">
        <v>0</v>
      </c>
      <c r="D3587">
        <v>22</v>
      </c>
      <c r="E3587">
        <v>6</v>
      </c>
      <c r="F3587">
        <v>20260110</v>
      </c>
      <c r="G3587">
        <v>20260206</v>
      </c>
      <c r="H3587">
        <v>102975.3314</v>
      </c>
      <c r="I3587">
        <f t="shared" si="553"/>
        <v>28</v>
      </c>
      <c r="J3587">
        <f t="shared" si="554"/>
        <v>3677.6904071428571</v>
      </c>
      <c r="K3587">
        <f t="shared" si="555"/>
        <v>0</v>
      </c>
      <c r="L3587">
        <f t="shared" si="556"/>
        <v>80909.188957142862</v>
      </c>
      <c r="M3587">
        <f t="shared" si="557"/>
        <v>18193.710579996576</v>
      </c>
      <c r="N3587">
        <f t="shared" si="558"/>
        <v>99102.899537139441</v>
      </c>
      <c r="O3587">
        <f t="shared" si="559"/>
        <v>0</v>
      </c>
      <c r="P3587">
        <f t="shared" si="560"/>
        <v>84070.70413761877</v>
      </c>
      <c r="Q3587">
        <f t="shared" si="561"/>
        <v>18904.627262381218</v>
      </c>
      <c r="R3587">
        <f t="shared" si="562"/>
        <v>102975.3314</v>
      </c>
    </row>
    <row r="3588" spans="1:18" x14ac:dyDescent="0.3">
      <c r="A3588" t="s">
        <v>37</v>
      </c>
      <c r="B3588" t="s">
        <v>38</v>
      </c>
      <c r="C3588">
        <v>0</v>
      </c>
      <c r="D3588">
        <v>28</v>
      </c>
      <c r="E3588">
        <v>8</v>
      </c>
      <c r="F3588">
        <v>20260104</v>
      </c>
      <c r="G3588">
        <v>20260208</v>
      </c>
      <c r="H3588">
        <v>9959.9680000000008</v>
      </c>
      <c r="I3588">
        <f t="shared" si="553"/>
        <v>36</v>
      </c>
      <c r="J3588">
        <f t="shared" si="554"/>
        <v>276.66577777777781</v>
      </c>
      <c r="K3588">
        <f t="shared" si="555"/>
        <v>0</v>
      </c>
      <c r="L3588">
        <f t="shared" si="556"/>
        <v>7746.6417777777788</v>
      </c>
      <c r="M3588">
        <f t="shared" si="557"/>
        <v>1824.9051373845066</v>
      </c>
      <c r="N3588">
        <f t="shared" si="558"/>
        <v>9571.5469151622856</v>
      </c>
      <c r="O3588">
        <f t="shared" si="559"/>
        <v>0</v>
      </c>
      <c r="P3588">
        <f t="shared" si="560"/>
        <v>8061.0067419621073</v>
      </c>
      <c r="Q3588">
        <f t="shared" si="561"/>
        <v>1898.9612580378932</v>
      </c>
      <c r="R3588">
        <f t="shared" si="562"/>
        <v>9959.9680000000008</v>
      </c>
    </row>
    <row r="3589" spans="1:18" x14ac:dyDescent="0.3">
      <c r="A3589" t="s">
        <v>35</v>
      </c>
      <c r="B3589" t="s">
        <v>36</v>
      </c>
      <c r="C3589">
        <v>0</v>
      </c>
      <c r="D3589">
        <v>21</v>
      </c>
      <c r="E3589">
        <v>7</v>
      </c>
      <c r="F3589">
        <v>20260111</v>
      </c>
      <c r="G3589">
        <v>20260207</v>
      </c>
      <c r="H3589">
        <v>516</v>
      </c>
      <c r="I3589">
        <f t="shared" si="553"/>
        <v>28</v>
      </c>
      <c r="J3589">
        <f t="shared" si="554"/>
        <v>18.428571428571427</v>
      </c>
      <c r="K3589">
        <f t="shared" si="555"/>
        <v>0</v>
      </c>
      <c r="L3589">
        <f t="shared" si="556"/>
        <v>386.99999999999994</v>
      </c>
      <c r="M3589">
        <f t="shared" si="557"/>
        <v>106.36152970086911</v>
      </c>
      <c r="N3589">
        <f t="shared" si="558"/>
        <v>493.36152970086903</v>
      </c>
      <c r="O3589">
        <f t="shared" si="559"/>
        <v>0</v>
      </c>
      <c r="P3589">
        <f t="shared" si="560"/>
        <v>404.75794722194007</v>
      </c>
      <c r="Q3589">
        <f t="shared" si="561"/>
        <v>111.24205277805994</v>
      </c>
      <c r="R3589">
        <f t="shared" si="562"/>
        <v>516</v>
      </c>
    </row>
    <row r="3590" spans="1:18" x14ac:dyDescent="0.3">
      <c r="A3590" t="s">
        <v>43</v>
      </c>
      <c r="B3590" t="s">
        <v>44</v>
      </c>
      <c r="C3590">
        <v>0</v>
      </c>
      <c r="D3590">
        <v>26</v>
      </c>
      <c r="E3590">
        <v>1</v>
      </c>
      <c r="F3590">
        <v>20260106</v>
      </c>
      <c r="G3590">
        <v>20260201</v>
      </c>
      <c r="H3590">
        <v>38392.048300000002</v>
      </c>
      <c r="I3590">
        <f t="shared" si="553"/>
        <v>27</v>
      </c>
      <c r="J3590">
        <f t="shared" si="554"/>
        <v>1421.9277148148149</v>
      </c>
      <c r="K3590">
        <f t="shared" si="555"/>
        <v>0</v>
      </c>
      <c r="L3590">
        <f t="shared" si="556"/>
        <v>36970.120585185185</v>
      </c>
      <c r="M3590">
        <f t="shared" si="557"/>
        <v>1172.3907509439139</v>
      </c>
      <c r="N3590">
        <f t="shared" si="558"/>
        <v>38142.511336129101</v>
      </c>
      <c r="O3590">
        <f t="shared" si="559"/>
        <v>0</v>
      </c>
      <c r="P3590">
        <f t="shared" si="560"/>
        <v>37211.987502742602</v>
      </c>
      <c r="Q3590">
        <f t="shared" si="561"/>
        <v>1180.0607972574026</v>
      </c>
      <c r="R3590">
        <f t="shared" si="562"/>
        <v>38392.048300000002</v>
      </c>
    </row>
    <row r="3591" spans="1:18" x14ac:dyDescent="0.3">
      <c r="A3591" t="s">
        <v>37</v>
      </c>
      <c r="B3591" t="s">
        <v>38</v>
      </c>
      <c r="C3591">
        <v>0</v>
      </c>
      <c r="D3591">
        <v>24</v>
      </c>
      <c r="E3591">
        <v>9</v>
      </c>
      <c r="F3591">
        <v>20260108</v>
      </c>
      <c r="G3591">
        <v>20260209</v>
      </c>
      <c r="H3591">
        <v>78920.217199999999</v>
      </c>
      <c r="I3591">
        <f t="shared" si="553"/>
        <v>33</v>
      </c>
      <c r="J3591">
        <f t="shared" si="554"/>
        <v>2391.5217333333335</v>
      </c>
      <c r="K3591">
        <f t="shared" si="555"/>
        <v>0</v>
      </c>
      <c r="L3591">
        <f t="shared" si="556"/>
        <v>57396.521600000007</v>
      </c>
      <c r="M3591">
        <f t="shared" si="557"/>
        <v>17746.458828154002</v>
      </c>
      <c r="N3591">
        <f t="shared" si="558"/>
        <v>75142.980428154013</v>
      </c>
      <c r="O3591">
        <f t="shared" si="559"/>
        <v>0</v>
      </c>
      <c r="P3591">
        <f t="shared" si="560"/>
        <v>60281.69132215203</v>
      </c>
      <c r="Q3591">
        <f t="shared" si="561"/>
        <v>18638.525877847958</v>
      </c>
      <c r="R3591">
        <f t="shared" si="562"/>
        <v>78920.217199999985</v>
      </c>
    </row>
    <row r="3592" spans="1:18" x14ac:dyDescent="0.3">
      <c r="A3592" t="s">
        <v>41</v>
      </c>
      <c r="B3592" t="s">
        <v>42</v>
      </c>
      <c r="C3592">
        <v>0</v>
      </c>
      <c r="D3592">
        <v>24</v>
      </c>
      <c r="E3592">
        <v>6</v>
      </c>
      <c r="F3592">
        <v>20260108</v>
      </c>
      <c r="G3592">
        <v>20260206</v>
      </c>
      <c r="H3592">
        <v>161800.5661</v>
      </c>
      <c r="I3592">
        <f t="shared" si="553"/>
        <v>30</v>
      </c>
      <c r="J3592">
        <f t="shared" si="554"/>
        <v>5393.3522033333329</v>
      </c>
      <c r="K3592">
        <f t="shared" si="555"/>
        <v>0</v>
      </c>
      <c r="L3592">
        <f t="shared" si="556"/>
        <v>129440.45288</v>
      </c>
      <c r="M3592">
        <f t="shared" si="557"/>
        <v>26681.171654050522</v>
      </c>
      <c r="N3592">
        <f t="shared" si="558"/>
        <v>156121.62453405053</v>
      </c>
      <c r="O3592">
        <f t="shared" si="559"/>
        <v>0</v>
      </c>
      <c r="P3592">
        <f t="shared" si="560"/>
        <v>134148.86384080979</v>
      </c>
      <c r="Q3592">
        <f t="shared" si="561"/>
        <v>27651.702259190191</v>
      </c>
      <c r="R3592">
        <f t="shared" si="562"/>
        <v>161800.5661</v>
      </c>
    </row>
    <row r="3593" spans="1:18" x14ac:dyDescent="0.3">
      <c r="A3593" t="s">
        <v>51</v>
      </c>
      <c r="B3593" t="s">
        <v>52</v>
      </c>
      <c r="C3593">
        <v>0</v>
      </c>
      <c r="D3593">
        <v>30</v>
      </c>
      <c r="E3593">
        <v>1</v>
      </c>
      <c r="F3593">
        <v>20260102</v>
      </c>
      <c r="G3593">
        <v>20260201</v>
      </c>
      <c r="H3593">
        <v>191196.67420000001</v>
      </c>
      <c r="I3593">
        <f t="shared" si="553"/>
        <v>31</v>
      </c>
      <c r="J3593">
        <f t="shared" si="554"/>
        <v>6167.6346516129033</v>
      </c>
      <c r="K3593">
        <f t="shared" si="555"/>
        <v>0</v>
      </c>
      <c r="L3593">
        <f t="shared" si="556"/>
        <v>185029.03954838711</v>
      </c>
      <c r="M3593">
        <f t="shared" si="557"/>
        <v>5085.2640014080262</v>
      </c>
      <c r="N3593">
        <f t="shared" si="558"/>
        <v>190114.30354979515</v>
      </c>
      <c r="O3593">
        <f t="shared" si="559"/>
        <v>0</v>
      </c>
      <c r="P3593">
        <f t="shared" si="560"/>
        <v>186082.4584553465</v>
      </c>
      <c r="Q3593">
        <f t="shared" si="561"/>
        <v>5114.2157446535084</v>
      </c>
      <c r="R3593">
        <f t="shared" si="562"/>
        <v>191196.67420000001</v>
      </c>
    </row>
    <row r="3594" spans="1:18" x14ac:dyDescent="0.3">
      <c r="A3594" t="s">
        <v>0</v>
      </c>
      <c r="B3594" t="s">
        <v>0</v>
      </c>
      <c r="C3594">
        <v>22</v>
      </c>
      <c r="D3594">
        <v>31</v>
      </c>
      <c r="E3594">
        <v>5</v>
      </c>
      <c r="F3594">
        <v>20251210</v>
      </c>
      <c r="G3594">
        <v>20260205</v>
      </c>
      <c r="H3594">
        <v>546.17309999999998</v>
      </c>
      <c r="I3594">
        <f t="shared" si="553"/>
        <v>58</v>
      </c>
      <c r="J3594">
        <f t="shared" si="554"/>
        <v>9.4167775862068961</v>
      </c>
      <c r="K3594">
        <f t="shared" si="555"/>
        <v>175.00105342445806</v>
      </c>
      <c r="L3594">
        <f t="shared" si="556"/>
        <v>291.9201051724138</v>
      </c>
      <c r="M3594">
        <f t="shared" si="557"/>
        <v>38.821041431078427</v>
      </c>
      <c r="N3594">
        <f t="shared" si="558"/>
        <v>505.74220002795028</v>
      </c>
      <c r="O3594">
        <f t="shared" si="559"/>
        <v>188.9912841894932</v>
      </c>
      <c r="P3594">
        <f t="shared" si="560"/>
        <v>315.25727690023052</v>
      </c>
      <c r="Q3594">
        <f t="shared" si="561"/>
        <v>41.924538910276304</v>
      </c>
      <c r="R3594">
        <f t="shared" si="562"/>
        <v>546.17309999999998</v>
      </c>
    </row>
    <row r="3595" spans="1:18" x14ac:dyDescent="0.3">
      <c r="A3595" t="s">
        <v>33</v>
      </c>
      <c r="B3595" t="s">
        <v>34</v>
      </c>
      <c r="C3595">
        <v>1</v>
      </c>
      <c r="D3595">
        <v>31</v>
      </c>
      <c r="E3595">
        <v>1</v>
      </c>
      <c r="F3595">
        <v>20251231</v>
      </c>
      <c r="G3595">
        <v>20260201</v>
      </c>
      <c r="H3595">
        <v>1450237.0186000001</v>
      </c>
      <c r="I3595">
        <f t="shared" ref="I3595:I3658" si="563">IF(C3595&lt;0,0,C3595)+D3595+E3595</f>
        <v>33</v>
      </c>
      <c r="J3595">
        <f t="shared" ref="J3595:J3658" si="564">H3595/I3595</f>
        <v>43946.576321212124</v>
      </c>
      <c r="K3595">
        <f t="shared" ref="K3595:K3658" si="565">IF(C3595&lt;0,0,C3595)*$J3595*$B$6</f>
        <v>37122.79917512391</v>
      </c>
      <c r="L3595">
        <f t="shared" ref="L3595:L3658" si="566">IF(D3595&lt;0,0,D3595)*$J3595*$C$6</f>
        <v>1362343.8659575759</v>
      </c>
      <c r="M3595">
        <f t="shared" ref="M3595:M3658" si="567">IF(E3595&lt;0,0,E3595)*$J3595*$D$6</f>
        <v>36234.302966202442</v>
      </c>
      <c r="N3595">
        <f t="shared" ref="N3595:N3658" si="568">K3595+L3595+M3595</f>
        <v>1435700.9680989021</v>
      </c>
      <c r="O3595">
        <f t="shared" ref="O3595:O3658" si="569">K3595/$N3595*$H3595</f>
        <v>37498.656610301558</v>
      </c>
      <c r="P3595">
        <f t="shared" ref="P3595:P3658" si="570">L3595/$N3595*$H3595</f>
        <v>1376137.1973513986</v>
      </c>
      <c r="Q3595">
        <f t="shared" ref="Q3595:Q3658" si="571">M3595/$N3595*$H3595</f>
        <v>36601.164638299968</v>
      </c>
      <c r="R3595">
        <f t="shared" ref="R3595:R3658" si="572">O3595+P3595+Q3595</f>
        <v>1450237.0186000001</v>
      </c>
    </row>
    <row r="3596" spans="1:18" x14ac:dyDescent="0.3">
      <c r="A3596" t="s">
        <v>0</v>
      </c>
      <c r="B3596" t="s">
        <v>0</v>
      </c>
      <c r="C3596">
        <v>0</v>
      </c>
      <c r="D3596">
        <v>25</v>
      </c>
      <c r="E3596">
        <v>6</v>
      </c>
      <c r="F3596">
        <v>20260107</v>
      </c>
      <c r="G3596">
        <v>20260206</v>
      </c>
      <c r="H3596">
        <v>840.6617</v>
      </c>
      <c r="I3596">
        <f t="shared" si="563"/>
        <v>31</v>
      </c>
      <c r="J3596">
        <f t="shared" si="564"/>
        <v>27.118119354838708</v>
      </c>
      <c r="K3596">
        <f t="shared" si="565"/>
        <v>0</v>
      </c>
      <c r="L3596">
        <f t="shared" si="566"/>
        <v>677.95298387096773</v>
      </c>
      <c r="M3596">
        <f t="shared" si="567"/>
        <v>134.15463521820422</v>
      </c>
      <c r="N3596">
        <f t="shared" si="568"/>
        <v>812.10761908917198</v>
      </c>
      <c r="O3596">
        <f t="shared" si="569"/>
        <v>0</v>
      </c>
      <c r="P3596">
        <f t="shared" si="570"/>
        <v>701.79012552578979</v>
      </c>
      <c r="Q3596">
        <f t="shared" si="571"/>
        <v>138.87157447421015</v>
      </c>
      <c r="R3596">
        <f t="shared" si="572"/>
        <v>840.66169999999988</v>
      </c>
    </row>
    <row r="3597" spans="1:18" x14ac:dyDescent="0.3">
      <c r="A3597" t="s">
        <v>43</v>
      </c>
      <c r="B3597" t="s">
        <v>44</v>
      </c>
      <c r="C3597">
        <v>0</v>
      </c>
      <c r="D3597">
        <v>26</v>
      </c>
      <c r="E3597">
        <v>9</v>
      </c>
      <c r="F3597">
        <v>20260106</v>
      </c>
      <c r="G3597">
        <v>20260209</v>
      </c>
      <c r="H3597">
        <v>55155.189299999998</v>
      </c>
      <c r="I3597">
        <f t="shared" si="563"/>
        <v>35</v>
      </c>
      <c r="J3597">
        <f t="shared" si="564"/>
        <v>1575.8625514285714</v>
      </c>
      <c r="K3597">
        <f t="shared" si="565"/>
        <v>0</v>
      </c>
      <c r="L3597">
        <f t="shared" si="566"/>
        <v>40972.426337142853</v>
      </c>
      <c r="M3597">
        <f t="shared" si="567"/>
        <v>11693.801272204002</v>
      </c>
      <c r="N3597">
        <f t="shared" si="568"/>
        <v>52666.227609346854</v>
      </c>
      <c r="O3597">
        <f t="shared" si="569"/>
        <v>0</v>
      </c>
      <c r="P3597">
        <f t="shared" si="570"/>
        <v>42908.748799474633</v>
      </c>
      <c r="Q3597">
        <f t="shared" si="571"/>
        <v>12246.440500525365</v>
      </c>
      <c r="R3597">
        <f t="shared" si="572"/>
        <v>55155.189299999998</v>
      </c>
    </row>
    <row r="3598" spans="1:18" x14ac:dyDescent="0.3">
      <c r="A3598" t="s">
        <v>43</v>
      </c>
      <c r="B3598" t="s">
        <v>44</v>
      </c>
      <c r="C3598">
        <v>0</v>
      </c>
      <c r="D3598">
        <v>27</v>
      </c>
      <c r="E3598">
        <v>1</v>
      </c>
      <c r="F3598">
        <v>20260105</v>
      </c>
      <c r="G3598">
        <v>20260201</v>
      </c>
      <c r="H3598">
        <v>100095.4572</v>
      </c>
      <c r="I3598">
        <f t="shared" si="563"/>
        <v>28</v>
      </c>
      <c r="J3598">
        <f t="shared" si="564"/>
        <v>3574.8377571428573</v>
      </c>
      <c r="K3598">
        <f t="shared" si="565"/>
        <v>0</v>
      </c>
      <c r="L3598">
        <f t="shared" si="566"/>
        <v>96520.619442857147</v>
      </c>
      <c r="M3598">
        <f t="shared" si="567"/>
        <v>2947.4822657530103</v>
      </c>
      <c r="N3598">
        <f t="shared" si="568"/>
        <v>99468.101708610164</v>
      </c>
      <c r="O3598">
        <f t="shared" si="569"/>
        <v>0</v>
      </c>
      <c r="P3598">
        <f t="shared" si="570"/>
        <v>97129.384862119026</v>
      </c>
      <c r="Q3598">
        <f t="shared" si="571"/>
        <v>2966.0723378809703</v>
      </c>
      <c r="R3598">
        <f t="shared" si="572"/>
        <v>100095.45719999999</v>
      </c>
    </row>
    <row r="3599" spans="1:18" x14ac:dyDescent="0.3">
      <c r="A3599" t="s">
        <v>0</v>
      </c>
      <c r="B3599" t="s">
        <v>0</v>
      </c>
      <c r="C3599">
        <v>9</v>
      </c>
      <c r="D3599">
        <v>31</v>
      </c>
      <c r="E3599">
        <v>5</v>
      </c>
      <c r="F3599">
        <v>20251223</v>
      </c>
      <c r="G3599">
        <v>20260205</v>
      </c>
      <c r="H3599">
        <v>126.03700000000001</v>
      </c>
      <c r="I3599">
        <f t="shared" si="563"/>
        <v>45</v>
      </c>
      <c r="J3599">
        <f t="shared" si="564"/>
        <v>2.8008222222222225</v>
      </c>
      <c r="K3599">
        <f t="shared" si="565"/>
        <v>21.293336734296219</v>
      </c>
      <c r="L3599">
        <f t="shared" si="566"/>
        <v>86.825488888888898</v>
      </c>
      <c r="M3599">
        <f t="shared" si="567"/>
        <v>11.546501394408649</v>
      </c>
      <c r="N3599">
        <f t="shared" si="568"/>
        <v>119.66532701759377</v>
      </c>
      <c r="O3599">
        <f t="shared" si="569"/>
        <v>22.427116934096667</v>
      </c>
      <c r="P3599">
        <f t="shared" si="570"/>
        <v>91.448579265403794</v>
      </c>
      <c r="Q3599">
        <f t="shared" si="571"/>
        <v>12.161303800499537</v>
      </c>
      <c r="R3599">
        <f t="shared" si="572"/>
        <v>126.03699999999999</v>
      </c>
    </row>
    <row r="3600" spans="1:18" x14ac:dyDescent="0.3">
      <c r="A3600" t="s">
        <v>33</v>
      </c>
      <c r="B3600" t="s">
        <v>34</v>
      </c>
      <c r="C3600">
        <v>6</v>
      </c>
      <c r="D3600">
        <v>31</v>
      </c>
      <c r="E3600">
        <v>3</v>
      </c>
      <c r="F3600">
        <v>20251226</v>
      </c>
      <c r="G3600">
        <v>20260203</v>
      </c>
      <c r="H3600">
        <v>567521.84369999997</v>
      </c>
      <c r="I3600">
        <f t="shared" si="563"/>
        <v>40</v>
      </c>
      <c r="J3600">
        <f t="shared" si="564"/>
        <v>14188.046092499999</v>
      </c>
      <c r="K3600">
        <f t="shared" si="565"/>
        <v>71910.036667641587</v>
      </c>
      <c r="L3600">
        <f t="shared" si="566"/>
        <v>439829.42886749998</v>
      </c>
      <c r="M3600">
        <f t="shared" si="567"/>
        <v>35094.471764296242</v>
      </c>
      <c r="N3600">
        <f t="shared" si="568"/>
        <v>546833.93729943782</v>
      </c>
      <c r="O3600">
        <f t="shared" si="569"/>
        <v>74630.548337396525</v>
      </c>
      <c r="P3600">
        <f t="shared" si="570"/>
        <v>456469.12409483001</v>
      </c>
      <c r="Q3600">
        <f t="shared" si="571"/>
        <v>36422.171267773418</v>
      </c>
      <c r="R3600">
        <f t="shared" si="572"/>
        <v>567521.84369999997</v>
      </c>
    </row>
    <row r="3601" spans="1:18" x14ac:dyDescent="0.3">
      <c r="A3601" t="s">
        <v>0</v>
      </c>
      <c r="B3601" t="s">
        <v>0</v>
      </c>
      <c r="C3601">
        <v>13</v>
      </c>
      <c r="D3601">
        <v>31</v>
      </c>
      <c r="E3601">
        <v>2</v>
      </c>
      <c r="F3601">
        <v>20251219</v>
      </c>
      <c r="G3601">
        <v>20260202</v>
      </c>
      <c r="H3601">
        <v>168.00190000000001</v>
      </c>
      <c r="I3601">
        <f t="shared" si="563"/>
        <v>46</v>
      </c>
      <c r="J3601">
        <f t="shared" si="564"/>
        <v>3.6522152173913045</v>
      </c>
      <c r="K3601">
        <f t="shared" si="565"/>
        <v>40.106557195523571</v>
      </c>
      <c r="L3601">
        <f t="shared" si="566"/>
        <v>113.21867173913044</v>
      </c>
      <c r="M3601">
        <f t="shared" si="567"/>
        <v>6.0225611987369208</v>
      </c>
      <c r="N3601">
        <f t="shared" si="568"/>
        <v>159.34779013339093</v>
      </c>
      <c r="O3601">
        <f t="shared" si="569"/>
        <v>42.284727046834057</v>
      </c>
      <c r="P3601">
        <f t="shared" si="570"/>
        <v>119.36752904905474</v>
      </c>
      <c r="Q3601">
        <f t="shared" si="571"/>
        <v>6.3496439041112236</v>
      </c>
      <c r="R3601">
        <f t="shared" si="572"/>
        <v>168.00190000000001</v>
      </c>
    </row>
    <row r="3602" spans="1:18" x14ac:dyDescent="0.3">
      <c r="A3602" t="s">
        <v>0</v>
      </c>
      <c r="B3602" t="s">
        <v>0</v>
      </c>
      <c r="C3602">
        <v>9</v>
      </c>
      <c r="D3602">
        <v>31</v>
      </c>
      <c r="E3602">
        <v>1</v>
      </c>
      <c r="F3602">
        <v>20251223</v>
      </c>
      <c r="G3602">
        <v>20260201</v>
      </c>
      <c r="H3602">
        <v>503.9228</v>
      </c>
      <c r="I3602">
        <f t="shared" si="563"/>
        <v>41</v>
      </c>
      <c r="J3602">
        <f t="shared" si="564"/>
        <v>12.290799999999999</v>
      </c>
      <c r="K3602">
        <f t="shared" si="565"/>
        <v>93.441183470131449</v>
      </c>
      <c r="L3602">
        <f t="shared" si="566"/>
        <v>381.01479999999998</v>
      </c>
      <c r="M3602">
        <f t="shared" si="567"/>
        <v>10.133862707344511</v>
      </c>
      <c r="N3602">
        <f t="shared" si="568"/>
        <v>484.58984617747592</v>
      </c>
      <c r="O3602">
        <f t="shared" si="569"/>
        <v>97.169066130901115</v>
      </c>
      <c r="P3602">
        <f t="shared" si="570"/>
        <v>396.21557565017832</v>
      </c>
      <c r="Q3602">
        <f t="shared" si="571"/>
        <v>10.538158218920579</v>
      </c>
      <c r="R3602">
        <f t="shared" si="572"/>
        <v>503.9228</v>
      </c>
    </row>
    <row r="3603" spans="1:18" x14ac:dyDescent="0.3">
      <c r="A3603" t="s">
        <v>0</v>
      </c>
      <c r="B3603" t="s">
        <v>0</v>
      </c>
      <c r="C3603">
        <v>6</v>
      </c>
      <c r="D3603">
        <v>31</v>
      </c>
      <c r="E3603">
        <v>4</v>
      </c>
      <c r="F3603">
        <v>20251226</v>
      </c>
      <c r="G3603">
        <v>20260204</v>
      </c>
      <c r="H3603">
        <v>294.06560000000002</v>
      </c>
      <c r="I3603">
        <f t="shared" si="563"/>
        <v>41</v>
      </c>
      <c r="J3603">
        <f t="shared" si="564"/>
        <v>7.172331707317074</v>
      </c>
      <c r="K3603">
        <f t="shared" si="565"/>
        <v>36.351914330071047</v>
      </c>
      <c r="L3603">
        <f t="shared" si="566"/>
        <v>222.34228292682928</v>
      </c>
      <c r="M3603">
        <f t="shared" si="567"/>
        <v>23.654578974024503</v>
      </c>
      <c r="N3603">
        <f t="shared" si="568"/>
        <v>282.34877623092484</v>
      </c>
      <c r="O3603">
        <f t="shared" si="569"/>
        <v>37.860435031168784</v>
      </c>
      <c r="P3603">
        <f t="shared" si="570"/>
        <v>231.56897546023993</v>
      </c>
      <c r="Q3603">
        <f t="shared" si="571"/>
        <v>24.63618950859129</v>
      </c>
      <c r="R3603">
        <f t="shared" si="572"/>
        <v>294.06560000000002</v>
      </c>
    </row>
    <row r="3604" spans="1:18" x14ac:dyDescent="0.3">
      <c r="A3604" t="s">
        <v>33</v>
      </c>
      <c r="B3604" t="s">
        <v>34</v>
      </c>
      <c r="C3604">
        <v>0</v>
      </c>
      <c r="D3604">
        <v>20</v>
      </c>
      <c r="E3604">
        <v>5</v>
      </c>
      <c r="F3604">
        <v>20260112</v>
      </c>
      <c r="G3604">
        <v>20260205</v>
      </c>
      <c r="H3604">
        <v>140142.39050000001</v>
      </c>
      <c r="I3604">
        <f t="shared" si="563"/>
        <v>25</v>
      </c>
      <c r="J3604">
        <f t="shared" si="564"/>
        <v>5605.6956200000004</v>
      </c>
      <c r="K3604">
        <f t="shared" si="565"/>
        <v>0</v>
      </c>
      <c r="L3604">
        <f t="shared" si="566"/>
        <v>112113.9124</v>
      </c>
      <c r="M3604">
        <f t="shared" si="567"/>
        <v>23109.703921731081</v>
      </c>
      <c r="N3604">
        <f t="shared" si="568"/>
        <v>135223.61632173107</v>
      </c>
      <c r="O3604">
        <f t="shared" si="569"/>
        <v>0</v>
      </c>
      <c r="P3604">
        <f t="shared" si="570"/>
        <v>116192.06851162</v>
      </c>
      <c r="Q3604">
        <f t="shared" si="571"/>
        <v>23950.321988380019</v>
      </c>
      <c r="R3604">
        <f t="shared" si="572"/>
        <v>140142.39050000004</v>
      </c>
    </row>
    <row r="3605" spans="1:18" x14ac:dyDescent="0.3">
      <c r="A3605" t="s">
        <v>0</v>
      </c>
      <c r="B3605" t="s">
        <v>0</v>
      </c>
      <c r="C3605">
        <v>6</v>
      </c>
      <c r="D3605">
        <v>31</v>
      </c>
      <c r="E3605">
        <v>7</v>
      </c>
      <c r="F3605">
        <v>20251226</v>
      </c>
      <c r="G3605">
        <v>20260207</v>
      </c>
      <c r="H3605">
        <v>42.012300000000003</v>
      </c>
      <c r="I3605">
        <f t="shared" si="563"/>
        <v>44</v>
      </c>
      <c r="J3605">
        <f t="shared" si="564"/>
        <v>0.95482500000000003</v>
      </c>
      <c r="K3605">
        <f t="shared" si="565"/>
        <v>4.8393908726781154</v>
      </c>
      <c r="L3605">
        <f t="shared" si="566"/>
        <v>29.599575000000002</v>
      </c>
      <c r="M3605">
        <f t="shared" si="567"/>
        <v>5.5108258385769497</v>
      </c>
      <c r="N3605">
        <f t="shared" si="568"/>
        <v>39.949791711255067</v>
      </c>
      <c r="O3605">
        <f t="shared" si="569"/>
        <v>5.08923657549221</v>
      </c>
      <c r="P3605">
        <f t="shared" si="570"/>
        <v>31.127727367403409</v>
      </c>
      <c r="Q3605">
        <f t="shared" si="571"/>
        <v>5.795336057104385</v>
      </c>
      <c r="R3605">
        <f t="shared" si="572"/>
        <v>42.012300000000003</v>
      </c>
    </row>
    <row r="3606" spans="1:18" x14ac:dyDescent="0.3">
      <c r="A3606" t="s">
        <v>0</v>
      </c>
      <c r="B3606" t="s">
        <v>0</v>
      </c>
      <c r="C3606">
        <v>10</v>
      </c>
      <c r="D3606">
        <v>31</v>
      </c>
      <c r="E3606">
        <v>5</v>
      </c>
      <c r="F3606">
        <v>20251222</v>
      </c>
      <c r="G3606">
        <v>20260205</v>
      </c>
      <c r="H3606">
        <v>294.08629999999999</v>
      </c>
      <c r="I3606">
        <f t="shared" si="563"/>
        <v>46</v>
      </c>
      <c r="J3606">
        <f t="shared" si="564"/>
        <v>6.3931804347826082</v>
      </c>
      <c r="K3606">
        <f t="shared" si="565"/>
        <v>54.004833422304706</v>
      </c>
      <c r="L3606">
        <f t="shared" si="566"/>
        <v>198.18859347826086</v>
      </c>
      <c r="M3606">
        <f t="shared" si="567"/>
        <v>26.356141499889368</v>
      </c>
      <c r="N3606">
        <f t="shared" si="568"/>
        <v>278.54956840045492</v>
      </c>
      <c r="O3606">
        <f t="shared" si="569"/>
        <v>57.017075037966528</v>
      </c>
      <c r="P3606">
        <f t="shared" si="570"/>
        <v>209.24301011457132</v>
      </c>
      <c r="Q3606">
        <f t="shared" si="571"/>
        <v>27.826214847462158</v>
      </c>
      <c r="R3606">
        <f t="shared" si="572"/>
        <v>294.08629999999999</v>
      </c>
    </row>
    <row r="3607" spans="1:18" x14ac:dyDescent="0.3">
      <c r="A3607" t="s">
        <v>0</v>
      </c>
      <c r="B3607" t="s">
        <v>0</v>
      </c>
      <c r="C3607">
        <v>0</v>
      </c>
      <c r="D3607">
        <v>6</v>
      </c>
      <c r="E3607">
        <v>0</v>
      </c>
      <c r="F3607">
        <v>20260107</v>
      </c>
      <c r="G3607">
        <v>20260112</v>
      </c>
      <c r="H3607">
        <v>1133.1591000000001</v>
      </c>
      <c r="I3607">
        <f t="shared" si="563"/>
        <v>6</v>
      </c>
      <c r="J3607">
        <f t="shared" si="564"/>
        <v>188.85985000000002</v>
      </c>
      <c r="K3607">
        <f t="shared" si="565"/>
        <v>0</v>
      </c>
      <c r="L3607">
        <f t="shared" si="566"/>
        <v>1133.1591000000001</v>
      </c>
      <c r="M3607">
        <f t="shared" si="567"/>
        <v>0</v>
      </c>
      <c r="N3607">
        <f t="shared" si="568"/>
        <v>1133.1591000000001</v>
      </c>
      <c r="O3607">
        <f t="shared" si="569"/>
        <v>0</v>
      </c>
      <c r="P3607">
        <f t="shared" si="570"/>
        <v>1133.1591000000001</v>
      </c>
      <c r="Q3607">
        <f t="shared" si="571"/>
        <v>0</v>
      </c>
      <c r="R3607">
        <f t="shared" si="572"/>
        <v>1133.1591000000001</v>
      </c>
    </row>
    <row r="3608" spans="1:18" x14ac:dyDescent="0.3">
      <c r="A3608" t="s">
        <v>35</v>
      </c>
      <c r="B3608" t="s">
        <v>34</v>
      </c>
      <c r="C3608">
        <v>0</v>
      </c>
      <c r="D3608">
        <v>20</v>
      </c>
      <c r="E3608">
        <v>1</v>
      </c>
      <c r="F3608">
        <v>20260112</v>
      </c>
      <c r="G3608">
        <v>20260201</v>
      </c>
      <c r="H3608">
        <v>3937.9360000000001</v>
      </c>
      <c r="I3608">
        <f t="shared" si="563"/>
        <v>21</v>
      </c>
      <c r="J3608">
        <f t="shared" si="564"/>
        <v>187.52076190476191</v>
      </c>
      <c r="K3608">
        <f t="shared" si="565"/>
        <v>0</v>
      </c>
      <c r="L3608">
        <f t="shared" si="566"/>
        <v>3750.4152380952382</v>
      </c>
      <c r="M3608">
        <f t="shared" si="567"/>
        <v>154.61236501444139</v>
      </c>
      <c r="N3608">
        <f t="shared" si="568"/>
        <v>3905.0276031096796</v>
      </c>
      <c r="O3608">
        <f t="shared" si="569"/>
        <v>0</v>
      </c>
      <c r="P3608">
        <f t="shared" si="570"/>
        <v>3782.0206877111286</v>
      </c>
      <c r="Q3608">
        <f t="shared" si="571"/>
        <v>155.91531228887158</v>
      </c>
      <c r="R3608">
        <f t="shared" si="572"/>
        <v>3937.9360000000001</v>
      </c>
    </row>
    <row r="3609" spans="1:18" x14ac:dyDescent="0.3">
      <c r="A3609" t="s">
        <v>33</v>
      </c>
      <c r="B3609" t="s">
        <v>34</v>
      </c>
      <c r="C3609">
        <v>0</v>
      </c>
      <c r="D3609">
        <v>19</v>
      </c>
      <c r="E3609">
        <v>4</v>
      </c>
      <c r="F3609">
        <v>20260113</v>
      </c>
      <c r="G3609">
        <v>20260204</v>
      </c>
      <c r="H3609">
        <v>137955.9503</v>
      </c>
      <c r="I3609">
        <f t="shared" si="563"/>
        <v>23</v>
      </c>
      <c r="J3609">
        <f t="shared" si="564"/>
        <v>5998.0847956521739</v>
      </c>
      <c r="K3609">
        <f t="shared" si="565"/>
        <v>0</v>
      </c>
      <c r="L3609">
        <f t="shared" si="566"/>
        <v>113963.61111739131</v>
      </c>
      <c r="M3609">
        <f t="shared" si="567"/>
        <v>19781.875167165585</v>
      </c>
      <c r="N3609">
        <f t="shared" si="568"/>
        <v>133745.48628455689</v>
      </c>
      <c r="O3609">
        <f t="shared" si="569"/>
        <v>0</v>
      </c>
      <c r="P3609">
        <f t="shared" si="570"/>
        <v>117551.31861324521</v>
      </c>
      <c r="Q3609">
        <f t="shared" si="571"/>
        <v>20404.631686754805</v>
      </c>
      <c r="R3609">
        <f t="shared" si="572"/>
        <v>137955.95030000003</v>
      </c>
    </row>
    <row r="3610" spans="1:18" x14ac:dyDescent="0.3">
      <c r="A3610" t="s">
        <v>33</v>
      </c>
      <c r="B3610" t="s">
        <v>34</v>
      </c>
      <c r="C3610">
        <v>2</v>
      </c>
      <c r="D3610">
        <v>31</v>
      </c>
      <c r="E3610">
        <v>7</v>
      </c>
      <c r="F3610">
        <v>20251230</v>
      </c>
      <c r="G3610">
        <v>20260207</v>
      </c>
      <c r="H3610">
        <v>39448.654399999999</v>
      </c>
      <c r="I3610">
        <f t="shared" si="563"/>
        <v>40</v>
      </c>
      <c r="J3610">
        <f t="shared" si="564"/>
        <v>986.21636000000001</v>
      </c>
      <c r="K3610">
        <f t="shared" si="565"/>
        <v>1666.1644633204457</v>
      </c>
      <c r="L3610">
        <f t="shared" si="566"/>
        <v>30572.707160000002</v>
      </c>
      <c r="M3610">
        <f t="shared" si="567"/>
        <v>5692.0028268167534</v>
      </c>
      <c r="N3610">
        <f t="shared" si="568"/>
        <v>37930.874450137198</v>
      </c>
      <c r="O3610">
        <f t="shared" si="569"/>
        <v>1732.8349804720096</v>
      </c>
      <c r="P3610">
        <f t="shared" si="570"/>
        <v>31796.054699785156</v>
      </c>
      <c r="Q3610">
        <f t="shared" si="571"/>
        <v>5919.7647197428369</v>
      </c>
      <c r="R3610">
        <f t="shared" si="572"/>
        <v>39448.654400000007</v>
      </c>
    </row>
    <row r="3611" spans="1:18" x14ac:dyDescent="0.3">
      <c r="A3611" t="s">
        <v>0</v>
      </c>
      <c r="B3611" t="s">
        <v>0</v>
      </c>
      <c r="C3611">
        <v>3</v>
      </c>
      <c r="D3611">
        <v>31</v>
      </c>
      <c r="E3611">
        <v>1</v>
      </c>
      <c r="F3611">
        <v>20251229</v>
      </c>
      <c r="G3611">
        <v>20260201</v>
      </c>
      <c r="H3611">
        <v>7893.8602000000001</v>
      </c>
      <c r="I3611">
        <f t="shared" si="563"/>
        <v>35</v>
      </c>
      <c r="J3611">
        <f t="shared" si="564"/>
        <v>225.53886285714285</v>
      </c>
      <c r="K3611">
        <f t="shared" si="565"/>
        <v>571.55537106017243</v>
      </c>
      <c r="L3611">
        <f t="shared" si="566"/>
        <v>6991.7047485714284</v>
      </c>
      <c r="M3611">
        <f t="shared" si="567"/>
        <v>185.95859271690111</v>
      </c>
      <c r="N3611">
        <f t="shared" si="568"/>
        <v>7749.2187123485019</v>
      </c>
      <c r="O3611">
        <f t="shared" si="569"/>
        <v>582.22362320456091</v>
      </c>
      <c r="P3611">
        <f t="shared" si="570"/>
        <v>7122.207011263009</v>
      </c>
      <c r="Q3611">
        <f t="shared" si="571"/>
        <v>189.4295655324303</v>
      </c>
      <c r="R3611">
        <f t="shared" si="572"/>
        <v>7893.8602000000001</v>
      </c>
    </row>
    <row r="3612" spans="1:18" x14ac:dyDescent="0.3">
      <c r="A3612" t="s">
        <v>37</v>
      </c>
      <c r="B3612" t="s">
        <v>38</v>
      </c>
      <c r="C3612">
        <v>3</v>
      </c>
      <c r="D3612">
        <v>31</v>
      </c>
      <c r="E3612">
        <v>1</v>
      </c>
      <c r="F3612">
        <v>20251229</v>
      </c>
      <c r="G3612">
        <v>20260201</v>
      </c>
      <c r="H3612">
        <v>38671.517099999997</v>
      </c>
      <c r="I3612">
        <f t="shared" si="563"/>
        <v>35</v>
      </c>
      <c r="J3612">
        <f t="shared" si="564"/>
        <v>1104.9004885714285</v>
      </c>
      <c r="K3612">
        <f t="shared" si="565"/>
        <v>2800.0132692431393</v>
      </c>
      <c r="L3612">
        <f t="shared" si="566"/>
        <v>34251.91514571428</v>
      </c>
      <c r="M3612">
        <f t="shared" si="567"/>
        <v>910.99927233871927</v>
      </c>
      <c r="N3612">
        <f t="shared" si="568"/>
        <v>37962.927687296135</v>
      </c>
      <c r="O3612">
        <f t="shared" si="569"/>
        <v>2852.2763553348891</v>
      </c>
      <c r="P3612">
        <f t="shared" si="570"/>
        <v>34891.237398123332</v>
      </c>
      <c r="Q3612">
        <f t="shared" si="571"/>
        <v>928.003346541778</v>
      </c>
      <c r="R3612">
        <f t="shared" si="572"/>
        <v>38671.517100000005</v>
      </c>
    </row>
    <row r="3613" spans="1:18" x14ac:dyDescent="0.3">
      <c r="A3613" t="s">
        <v>0</v>
      </c>
      <c r="B3613" t="s">
        <v>0</v>
      </c>
      <c r="C3613">
        <v>3</v>
      </c>
      <c r="D3613">
        <v>31</v>
      </c>
      <c r="E3613">
        <v>2</v>
      </c>
      <c r="F3613">
        <v>20251229</v>
      </c>
      <c r="G3613">
        <v>20260202</v>
      </c>
      <c r="H3613">
        <v>503.95830000000001</v>
      </c>
      <c r="I3613">
        <f t="shared" si="563"/>
        <v>36</v>
      </c>
      <c r="J3613">
        <f t="shared" si="564"/>
        <v>13.998841666666667</v>
      </c>
      <c r="K3613">
        <f t="shared" si="565"/>
        <v>35.475540852895961</v>
      </c>
      <c r="L3613">
        <f t="shared" si="566"/>
        <v>433.96409166666666</v>
      </c>
      <c r="M3613">
        <f t="shared" si="567"/>
        <v>23.084313390805129</v>
      </c>
      <c r="N3613">
        <f t="shared" si="568"/>
        <v>492.52394591036773</v>
      </c>
      <c r="O3613">
        <f t="shared" si="569"/>
        <v>36.299135114660132</v>
      </c>
      <c r="P3613">
        <f t="shared" si="570"/>
        <v>444.03892991058285</v>
      </c>
      <c r="Q3613">
        <f t="shared" si="571"/>
        <v>23.620234974756993</v>
      </c>
      <c r="R3613">
        <f t="shared" si="572"/>
        <v>503.95830000000001</v>
      </c>
    </row>
    <row r="3614" spans="1:18" x14ac:dyDescent="0.3">
      <c r="A3614" t="s">
        <v>0</v>
      </c>
      <c r="B3614" t="s">
        <v>0</v>
      </c>
      <c r="C3614">
        <v>0</v>
      </c>
      <c r="D3614">
        <v>16</v>
      </c>
      <c r="E3614">
        <v>1</v>
      </c>
      <c r="F3614">
        <v>20260116</v>
      </c>
      <c r="G3614">
        <v>20260201</v>
      </c>
      <c r="H3614">
        <v>8279.7394999999997</v>
      </c>
      <c r="I3614">
        <f t="shared" si="563"/>
        <v>17</v>
      </c>
      <c r="J3614">
        <f t="shared" si="564"/>
        <v>487.04349999999999</v>
      </c>
      <c r="K3614">
        <f t="shared" si="565"/>
        <v>0</v>
      </c>
      <c r="L3614">
        <f t="shared" si="566"/>
        <v>7792.6959999999999</v>
      </c>
      <c r="M3614">
        <f t="shared" si="567"/>
        <v>401.57125341756006</v>
      </c>
      <c r="N3614">
        <f t="shared" si="568"/>
        <v>8194.2672534175599</v>
      </c>
      <c r="O3614">
        <f t="shared" si="569"/>
        <v>0</v>
      </c>
      <c r="P3614">
        <f t="shared" si="570"/>
        <v>7873.9795624535182</v>
      </c>
      <c r="Q3614">
        <f t="shared" si="571"/>
        <v>405.75993754648078</v>
      </c>
      <c r="R3614">
        <f t="shared" si="572"/>
        <v>8279.7394999999997</v>
      </c>
    </row>
    <row r="3615" spans="1:18" x14ac:dyDescent="0.3">
      <c r="A3615" t="s">
        <v>39</v>
      </c>
      <c r="B3615" t="s">
        <v>40</v>
      </c>
      <c r="C3615">
        <v>3</v>
      </c>
      <c r="D3615">
        <v>31</v>
      </c>
      <c r="E3615">
        <v>2</v>
      </c>
      <c r="F3615">
        <v>20251229</v>
      </c>
      <c r="G3615">
        <v>20260202</v>
      </c>
      <c r="H3615">
        <v>7055.4159</v>
      </c>
      <c r="I3615">
        <f t="shared" si="563"/>
        <v>36</v>
      </c>
      <c r="J3615">
        <f t="shared" si="564"/>
        <v>195.98377500000001</v>
      </c>
      <c r="K3615">
        <f t="shared" si="565"/>
        <v>496.6575508224027</v>
      </c>
      <c r="L3615">
        <f t="shared" si="566"/>
        <v>6075.4970250000006</v>
      </c>
      <c r="M3615">
        <f t="shared" si="567"/>
        <v>323.18037372947208</v>
      </c>
      <c r="N3615">
        <f t="shared" si="568"/>
        <v>6895.3349495518751</v>
      </c>
      <c r="O3615">
        <f t="shared" si="569"/>
        <v>508.1878699968259</v>
      </c>
      <c r="P3615">
        <f t="shared" si="570"/>
        <v>6216.544754417404</v>
      </c>
      <c r="Q3615">
        <f t="shared" si="571"/>
        <v>330.68327558577079</v>
      </c>
      <c r="R3615">
        <f t="shared" si="572"/>
        <v>7055.4159</v>
      </c>
    </row>
    <row r="3616" spans="1:18" x14ac:dyDescent="0.3">
      <c r="A3616" t="s">
        <v>0</v>
      </c>
      <c r="B3616" t="s">
        <v>0</v>
      </c>
      <c r="C3616">
        <v>3</v>
      </c>
      <c r="D3616">
        <v>31</v>
      </c>
      <c r="E3616">
        <v>6</v>
      </c>
      <c r="F3616">
        <v>20251229</v>
      </c>
      <c r="G3616">
        <v>20260206</v>
      </c>
      <c r="H3616">
        <v>168.0454</v>
      </c>
      <c r="I3616">
        <f t="shared" si="563"/>
        <v>40</v>
      </c>
      <c r="J3616">
        <f t="shared" si="564"/>
        <v>4.2011349999999998</v>
      </c>
      <c r="K3616">
        <f t="shared" si="565"/>
        <v>10.64641917308856</v>
      </c>
      <c r="L3616">
        <f t="shared" si="566"/>
        <v>130.235185</v>
      </c>
      <c r="M3616">
        <f t="shared" si="567"/>
        <v>20.783216050226081</v>
      </c>
      <c r="N3616">
        <f t="shared" si="568"/>
        <v>161.66482022331465</v>
      </c>
      <c r="O3616">
        <f t="shared" si="569"/>
        <v>11.066611561117625</v>
      </c>
      <c r="P3616">
        <f t="shared" si="570"/>
        <v>135.37530136221173</v>
      </c>
      <c r="Q3616">
        <f t="shared" si="571"/>
        <v>21.60348707667065</v>
      </c>
      <c r="R3616">
        <f t="shared" si="572"/>
        <v>168.04540000000003</v>
      </c>
    </row>
    <row r="3617" spans="1:18" x14ac:dyDescent="0.3">
      <c r="A3617" t="s">
        <v>37</v>
      </c>
      <c r="B3617" t="s">
        <v>38</v>
      </c>
      <c r="C3617">
        <v>2</v>
      </c>
      <c r="D3617">
        <v>31</v>
      </c>
      <c r="E3617">
        <v>2</v>
      </c>
      <c r="F3617">
        <v>20251230</v>
      </c>
      <c r="G3617">
        <v>20260202</v>
      </c>
      <c r="H3617">
        <v>12934.624900000001</v>
      </c>
      <c r="I3617">
        <f t="shared" si="563"/>
        <v>35</v>
      </c>
      <c r="J3617">
        <f t="shared" si="564"/>
        <v>369.56071142857144</v>
      </c>
      <c r="K3617">
        <f t="shared" si="565"/>
        <v>624.35480630407289</v>
      </c>
      <c r="L3617">
        <f t="shared" si="566"/>
        <v>11456.382054285714</v>
      </c>
      <c r="M3617">
        <f t="shared" si="567"/>
        <v>609.41151294394297</v>
      </c>
      <c r="N3617">
        <f t="shared" si="568"/>
        <v>12690.14837353373</v>
      </c>
      <c r="O3617">
        <f t="shared" si="569"/>
        <v>636.38304189555606</v>
      </c>
      <c r="P3617">
        <f t="shared" si="570"/>
        <v>11677.089993078898</v>
      </c>
      <c r="Q3617">
        <f t="shared" si="571"/>
        <v>621.15186502554775</v>
      </c>
      <c r="R3617">
        <f t="shared" si="572"/>
        <v>12934.624900000003</v>
      </c>
    </row>
    <row r="3618" spans="1:18" x14ac:dyDescent="0.3">
      <c r="A3618" t="s">
        <v>37</v>
      </c>
      <c r="B3618" t="s">
        <v>38</v>
      </c>
      <c r="C3618">
        <v>2</v>
      </c>
      <c r="D3618">
        <v>31</v>
      </c>
      <c r="E3618">
        <v>4</v>
      </c>
      <c r="F3618">
        <v>20251230</v>
      </c>
      <c r="G3618">
        <v>20260204</v>
      </c>
      <c r="H3618">
        <v>14240.8416</v>
      </c>
      <c r="I3618">
        <f t="shared" si="563"/>
        <v>37</v>
      </c>
      <c r="J3618">
        <f t="shared" si="564"/>
        <v>384.88761081081083</v>
      </c>
      <c r="K3618">
        <f t="shared" si="565"/>
        <v>650.24885564186263</v>
      </c>
      <c r="L3618">
        <f t="shared" si="566"/>
        <v>11931.515935135136</v>
      </c>
      <c r="M3618">
        <f t="shared" si="567"/>
        <v>1269.3716294186236</v>
      </c>
      <c r="N3618">
        <f t="shared" si="568"/>
        <v>13851.136420195622</v>
      </c>
      <c r="O3618">
        <f t="shared" si="569"/>
        <v>668.54376946828529</v>
      </c>
      <c r="P3618">
        <f t="shared" si="570"/>
        <v>12267.212113541193</v>
      </c>
      <c r="Q3618">
        <f t="shared" si="571"/>
        <v>1305.0857169905207</v>
      </c>
      <c r="R3618">
        <f t="shared" si="572"/>
        <v>14240.8416</v>
      </c>
    </row>
    <row r="3619" spans="1:18" x14ac:dyDescent="0.3">
      <c r="A3619" t="s">
        <v>35</v>
      </c>
      <c r="B3619" t="s">
        <v>34</v>
      </c>
      <c r="C3619">
        <v>0</v>
      </c>
      <c r="D3619">
        <v>19</v>
      </c>
      <c r="E3619">
        <v>1</v>
      </c>
      <c r="F3619">
        <v>20260113</v>
      </c>
      <c r="G3619">
        <v>20260201</v>
      </c>
      <c r="H3619">
        <v>5060.6481999999996</v>
      </c>
      <c r="I3619">
        <f t="shared" si="563"/>
        <v>20</v>
      </c>
      <c r="J3619">
        <f t="shared" si="564"/>
        <v>253.03240999999997</v>
      </c>
      <c r="K3619">
        <f t="shared" si="565"/>
        <v>0</v>
      </c>
      <c r="L3619">
        <f t="shared" si="566"/>
        <v>4807.6157899999998</v>
      </c>
      <c r="M3619">
        <f t="shared" si="567"/>
        <v>208.62724179455418</v>
      </c>
      <c r="N3619">
        <f t="shared" si="568"/>
        <v>5016.2430317945536</v>
      </c>
      <c r="O3619">
        <f t="shared" si="569"/>
        <v>0</v>
      </c>
      <c r="P3619">
        <f t="shared" si="570"/>
        <v>4850.1741322631206</v>
      </c>
      <c r="Q3619">
        <f t="shared" si="571"/>
        <v>210.47406773687925</v>
      </c>
      <c r="R3619">
        <f t="shared" si="572"/>
        <v>5060.6481999999996</v>
      </c>
    </row>
    <row r="3620" spans="1:18" x14ac:dyDescent="0.3">
      <c r="A3620" t="s">
        <v>43</v>
      </c>
      <c r="B3620" t="s">
        <v>44</v>
      </c>
      <c r="C3620">
        <v>0</v>
      </c>
      <c r="D3620">
        <v>24</v>
      </c>
      <c r="E3620">
        <v>5</v>
      </c>
      <c r="F3620">
        <v>20260108</v>
      </c>
      <c r="G3620">
        <v>20260205</v>
      </c>
      <c r="H3620">
        <v>193025.1195</v>
      </c>
      <c r="I3620">
        <f t="shared" si="563"/>
        <v>29</v>
      </c>
      <c r="J3620">
        <f t="shared" si="564"/>
        <v>6656.0386034482763</v>
      </c>
      <c r="K3620">
        <f t="shared" si="565"/>
        <v>0</v>
      </c>
      <c r="L3620">
        <f t="shared" si="566"/>
        <v>159744.92648275863</v>
      </c>
      <c r="M3620">
        <f t="shared" si="567"/>
        <v>27439.784791116097</v>
      </c>
      <c r="N3620">
        <f t="shared" si="568"/>
        <v>187184.71127387474</v>
      </c>
      <c r="O3620">
        <f t="shared" si="569"/>
        <v>0</v>
      </c>
      <c r="P3620">
        <f t="shared" si="570"/>
        <v>164729.17747399808</v>
      </c>
      <c r="Q3620">
        <f t="shared" si="571"/>
        <v>28295.942026001918</v>
      </c>
      <c r="R3620">
        <f t="shared" si="572"/>
        <v>193025.1195</v>
      </c>
    </row>
    <row r="3621" spans="1:18" x14ac:dyDescent="0.3">
      <c r="A3621" t="s">
        <v>0</v>
      </c>
      <c r="B3621" t="s">
        <v>0</v>
      </c>
      <c r="C3621">
        <v>0</v>
      </c>
      <c r="D3621">
        <v>22</v>
      </c>
      <c r="E3621">
        <v>3</v>
      </c>
      <c r="F3621">
        <v>20260110</v>
      </c>
      <c r="G3621">
        <v>20260203</v>
      </c>
      <c r="H3621">
        <v>42.040999999999997</v>
      </c>
      <c r="I3621">
        <f t="shared" si="563"/>
        <v>25</v>
      </c>
      <c r="J3621">
        <f t="shared" si="564"/>
        <v>1.6816399999999998</v>
      </c>
      <c r="K3621">
        <f t="shared" si="565"/>
        <v>0</v>
      </c>
      <c r="L3621">
        <f t="shared" si="566"/>
        <v>36.996079999999992</v>
      </c>
      <c r="M3621">
        <f t="shared" si="567"/>
        <v>4.1595768094458023</v>
      </c>
      <c r="N3621">
        <f t="shared" si="568"/>
        <v>41.155656809445794</v>
      </c>
      <c r="O3621">
        <f t="shared" si="569"/>
        <v>0</v>
      </c>
      <c r="P3621">
        <f t="shared" si="570"/>
        <v>37.791942101213763</v>
      </c>
      <c r="Q3621">
        <f t="shared" si="571"/>
        <v>4.2490578987862309</v>
      </c>
      <c r="R3621">
        <f t="shared" si="572"/>
        <v>42.040999999999997</v>
      </c>
    </row>
    <row r="3622" spans="1:18" x14ac:dyDescent="0.3">
      <c r="A3622" t="s">
        <v>33</v>
      </c>
      <c r="B3622" t="s">
        <v>34</v>
      </c>
      <c r="C3622">
        <v>1</v>
      </c>
      <c r="D3622">
        <v>31</v>
      </c>
      <c r="E3622">
        <v>3</v>
      </c>
      <c r="F3622">
        <v>20251231</v>
      </c>
      <c r="G3622">
        <v>20260203</v>
      </c>
      <c r="H3622">
        <v>434283.79300000001</v>
      </c>
      <c r="I3622">
        <f t="shared" si="563"/>
        <v>35</v>
      </c>
      <c r="J3622">
        <f t="shared" si="564"/>
        <v>12408.108371428572</v>
      </c>
      <c r="K3622">
        <f t="shared" si="565"/>
        <v>10481.447106344503</v>
      </c>
      <c r="L3622">
        <f t="shared" si="566"/>
        <v>384651.35951428575</v>
      </c>
      <c r="M3622">
        <f t="shared" si="567"/>
        <v>30691.753187890765</v>
      </c>
      <c r="N3622">
        <f t="shared" si="568"/>
        <v>425824.55980852101</v>
      </c>
      <c r="O3622">
        <f t="shared" si="569"/>
        <v>10689.666672864083</v>
      </c>
      <c r="P3622">
        <f t="shared" si="570"/>
        <v>392292.66500642063</v>
      </c>
      <c r="Q3622">
        <f t="shared" si="571"/>
        <v>31301.461320715309</v>
      </c>
      <c r="R3622">
        <f t="shared" si="572"/>
        <v>434283.79300000001</v>
      </c>
    </row>
    <row r="3623" spans="1:18" x14ac:dyDescent="0.3">
      <c r="A3623" t="s">
        <v>33</v>
      </c>
      <c r="B3623" t="s">
        <v>34</v>
      </c>
      <c r="C3623">
        <v>1</v>
      </c>
      <c r="D3623">
        <v>31</v>
      </c>
      <c r="E3623">
        <v>5</v>
      </c>
      <c r="F3623">
        <v>20251231</v>
      </c>
      <c r="G3623">
        <v>20260205</v>
      </c>
      <c r="H3623">
        <v>202919.5766</v>
      </c>
      <c r="I3623">
        <f t="shared" si="563"/>
        <v>37</v>
      </c>
      <c r="J3623">
        <f t="shared" si="564"/>
        <v>5484.3128810810813</v>
      </c>
      <c r="K3623">
        <f t="shared" si="565"/>
        <v>4632.7396293587481</v>
      </c>
      <c r="L3623">
        <f t="shared" si="566"/>
        <v>170013.69931351353</v>
      </c>
      <c r="M3623">
        <f t="shared" si="567"/>
        <v>22609.298736045133</v>
      </c>
      <c r="N3623">
        <f t="shared" si="568"/>
        <v>197255.73767891742</v>
      </c>
      <c r="O3623">
        <f t="shared" si="569"/>
        <v>4765.7603025860808</v>
      </c>
      <c r="P3623">
        <f t="shared" si="570"/>
        <v>174895.33276367211</v>
      </c>
      <c r="Q3623">
        <f t="shared" si="571"/>
        <v>23258.483533741804</v>
      </c>
      <c r="R3623">
        <f t="shared" si="572"/>
        <v>202919.57659999997</v>
      </c>
    </row>
    <row r="3624" spans="1:18" x14ac:dyDescent="0.3">
      <c r="A3624" t="s">
        <v>37</v>
      </c>
      <c r="B3624" t="s">
        <v>38</v>
      </c>
      <c r="C3624">
        <v>1</v>
      </c>
      <c r="D3624">
        <v>31</v>
      </c>
      <c r="E3624">
        <v>1</v>
      </c>
      <c r="F3624">
        <v>20251231</v>
      </c>
      <c r="G3624">
        <v>20260201</v>
      </c>
      <c r="H3624">
        <v>99683.325299999997</v>
      </c>
      <c r="I3624">
        <f t="shared" si="563"/>
        <v>33</v>
      </c>
      <c r="J3624">
        <f t="shared" si="564"/>
        <v>3020.706827272727</v>
      </c>
      <c r="K3624">
        <f t="shared" si="565"/>
        <v>2551.6684643678341</v>
      </c>
      <c r="L3624">
        <f t="shared" si="566"/>
        <v>93641.911645454529</v>
      </c>
      <c r="M3624">
        <f t="shared" si="567"/>
        <v>2490.5968909037692</v>
      </c>
      <c r="N3624">
        <f t="shared" si="568"/>
        <v>98684.177000726137</v>
      </c>
      <c r="O3624">
        <f t="shared" si="569"/>
        <v>2577.5033579036549</v>
      </c>
      <c r="P3624">
        <f t="shared" si="570"/>
        <v>94590.008489395579</v>
      </c>
      <c r="Q3624">
        <f t="shared" si="571"/>
        <v>2515.8134527007528</v>
      </c>
      <c r="R3624">
        <f t="shared" si="572"/>
        <v>99683.325299999982</v>
      </c>
    </row>
    <row r="3625" spans="1:18" x14ac:dyDescent="0.3">
      <c r="A3625" t="s">
        <v>35</v>
      </c>
      <c r="B3625" t="s">
        <v>36</v>
      </c>
      <c r="C3625">
        <v>0</v>
      </c>
      <c r="D3625">
        <v>30</v>
      </c>
      <c r="E3625">
        <v>11</v>
      </c>
      <c r="F3625">
        <v>20260102</v>
      </c>
      <c r="G3625">
        <v>20260211</v>
      </c>
      <c r="H3625">
        <v>15690.1654</v>
      </c>
      <c r="I3625">
        <f t="shared" si="563"/>
        <v>41</v>
      </c>
      <c r="J3625">
        <f t="shared" si="564"/>
        <v>382.68696097560974</v>
      </c>
      <c r="K3625">
        <f t="shared" si="565"/>
        <v>0</v>
      </c>
      <c r="L3625">
        <f t="shared" si="566"/>
        <v>11480.608829268293</v>
      </c>
      <c r="M3625">
        <f t="shared" si="567"/>
        <v>3470.81299399511</v>
      </c>
      <c r="N3625">
        <f t="shared" si="568"/>
        <v>14951.421823263403</v>
      </c>
      <c r="O3625">
        <f t="shared" si="569"/>
        <v>0</v>
      </c>
      <c r="P3625">
        <f t="shared" si="570"/>
        <v>12047.860969559806</v>
      </c>
      <c r="Q3625">
        <f t="shared" si="571"/>
        <v>3642.3044304401933</v>
      </c>
      <c r="R3625">
        <f t="shared" si="572"/>
        <v>15690.1654</v>
      </c>
    </row>
    <row r="3626" spans="1:18" x14ac:dyDescent="0.3">
      <c r="A3626" t="s">
        <v>33</v>
      </c>
      <c r="B3626" t="s">
        <v>34</v>
      </c>
      <c r="C3626">
        <v>1</v>
      </c>
      <c r="D3626">
        <v>31</v>
      </c>
      <c r="E3626">
        <v>11</v>
      </c>
      <c r="F3626">
        <v>20251231</v>
      </c>
      <c r="G3626">
        <v>20260211</v>
      </c>
      <c r="H3626">
        <v>2605.7449999999999</v>
      </c>
      <c r="I3626">
        <f t="shared" si="563"/>
        <v>43</v>
      </c>
      <c r="J3626">
        <f t="shared" si="564"/>
        <v>60.598720930232552</v>
      </c>
      <c r="K3626">
        <f t="shared" si="565"/>
        <v>51.189292447260954</v>
      </c>
      <c r="L3626">
        <f t="shared" si="566"/>
        <v>1878.5603488372092</v>
      </c>
      <c r="M3626">
        <f t="shared" si="567"/>
        <v>549.60542028381155</v>
      </c>
      <c r="N3626">
        <f t="shared" si="568"/>
        <v>2479.3550615682816</v>
      </c>
      <c r="O3626">
        <f t="shared" si="569"/>
        <v>53.798766024103209</v>
      </c>
      <c r="P3626">
        <f t="shared" si="570"/>
        <v>1974.3236102232645</v>
      </c>
      <c r="Q3626">
        <f t="shared" si="571"/>
        <v>577.62262375263242</v>
      </c>
      <c r="R3626">
        <f t="shared" si="572"/>
        <v>2605.7450000000003</v>
      </c>
    </row>
    <row r="3627" spans="1:18" x14ac:dyDescent="0.3">
      <c r="A3627" t="s">
        <v>0</v>
      </c>
      <c r="B3627" t="s">
        <v>0</v>
      </c>
      <c r="C3627">
        <v>0</v>
      </c>
      <c r="D3627">
        <v>30</v>
      </c>
      <c r="E3627">
        <v>8</v>
      </c>
      <c r="F3627">
        <v>20260102</v>
      </c>
      <c r="G3627">
        <v>20260208</v>
      </c>
      <c r="H3627">
        <v>42.0212</v>
      </c>
      <c r="I3627">
        <f t="shared" si="563"/>
        <v>38</v>
      </c>
      <c r="J3627">
        <f t="shared" si="564"/>
        <v>1.105821052631579</v>
      </c>
      <c r="K3627">
        <f t="shared" si="565"/>
        <v>0</v>
      </c>
      <c r="L3627">
        <f t="shared" si="566"/>
        <v>33.17463157894737</v>
      </c>
      <c r="M3627">
        <f t="shared" si="567"/>
        <v>7.2940662780353511</v>
      </c>
      <c r="N3627">
        <f t="shared" si="568"/>
        <v>40.468697856982722</v>
      </c>
      <c r="O3627">
        <f t="shared" si="569"/>
        <v>0</v>
      </c>
      <c r="P3627">
        <f t="shared" si="570"/>
        <v>34.447311189300528</v>
      </c>
      <c r="Q3627">
        <f t="shared" si="571"/>
        <v>7.5738888106994713</v>
      </c>
      <c r="R3627">
        <f t="shared" si="572"/>
        <v>42.0212</v>
      </c>
    </row>
    <row r="3628" spans="1:18" x14ac:dyDescent="0.3">
      <c r="A3628" t="s">
        <v>35</v>
      </c>
      <c r="B3628" t="s">
        <v>34</v>
      </c>
      <c r="C3628">
        <v>0</v>
      </c>
      <c r="D3628">
        <v>21</v>
      </c>
      <c r="E3628">
        <v>3</v>
      </c>
      <c r="F3628">
        <v>20260111</v>
      </c>
      <c r="G3628">
        <v>20260203</v>
      </c>
      <c r="H3628">
        <v>19651.196</v>
      </c>
      <c r="I3628">
        <f t="shared" si="563"/>
        <v>24</v>
      </c>
      <c r="J3628">
        <f t="shared" si="564"/>
        <v>818.79983333333337</v>
      </c>
      <c r="K3628">
        <f t="shared" si="565"/>
        <v>0</v>
      </c>
      <c r="L3628">
        <f t="shared" si="566"/>
        <v>17194.7965</v>
      </c>
      <c r="M3628">
        <f t="shared" si="567"/>
        <v>2025.3209951662793</v>
      </c>
      <c r="N3628">
        <f t="shared" si="568"/>
        <v>19220.11749516628</v>
      </c>
      <c r="O3628">
        <f t="shared" si="569"/>
        <v>0</v>
      </c>
      <c r="P3628">
        <f t="shared" si="570"/>
        <v>17580.450082398977</v>
      </c>
      <c r="Q3628">
        <f t="shared" si="571"/>
        <v>2070.7459176010248</v>
      </c>
      <c r="R3628">
        <f t="shared" si="572"/>
        <v>19651.196</v>
      </c>
    </row>
    <row r="3629" spans="1:18" x14ac:dyDescent="0.3">
      <c r="A3629" t="s">
        <v>39</v>
      </c>
      <c r="B3629" t="s">
        <v>40</v>
      </c>
      <c r="C3629">
        <v>0</v>
      </c>
      <c r="D3629">
        <v>30</v>
      </c>
      <c r="E3629">
        <v>8</v>
      </c>
      <c r="F3629">
        <v>20260102</v>
      </c>
      <c r="G3629">
        <v>20260208</v>
      </c>
      <c r="H3629">
        <v>38743.572699999997</v>
      </c>
      <c r="I3629">
        <f t="shared" si="563"/>
        <v>38</v>
      </c>
      <c r="J3629">
        <f t="shared" si="564"/>
        <v>1019.5677026315789</v>
      </c>
      <c r="K3629">
        <f t="shared" si="565"/>
        <v>0</v>
      </c>
      <c r="L3629">
        <f t="shared" si="566"/>
        <v>30587.031078947366</v>
      </c>
      <c r="M3629">
        <f t="shared" si="567"/>
        <v>6725.1336735191044</v>
      </c>
      <c r="N3629">
        <f t="shared" si="568"/>
        <v>37312.164752466473</v>
      </c>
      <c r="O3629">
        <f t="shared" si="569"/>
        <v>0</v>
      </c>
      <c r="P3629">
        <f t="shared" si="570"/>
        <v>31760.442476230768</v>
      </c>
      <c r="Q3629">
        <f t="shared" si="571"/>
        <v>6983.1302237692271</v>
      </c>
      <c r="R3629">
        <f t="shared" si="572"/>
        <v>38743.572699999997</v>
      </c>
    </row>
    <row r="3630" spans="1:18" x14ac:dyDescent="0.3">
      <c r="A3630" t="s">
        <v>37</v>
      </c>
      <c r="B3630" t="s">
        <v>38</v>
      </c>
      <c r="C3630">
        <v>0</v>
      </c>
      <c r="D3630">
        <v>25</v>
      </c>
      <c r="E3630">
        <v>9</v>
      </c>
      <c r="F3630">
        <v>20260107</v>
      </c>
      <c r="G3630">
        <v>20260209</v>
      </c>
      <c r="H3630">
        <v>93243.097800000003</v>
      </c>
      <c r="I3630">
        <f t="shared" si="563"/>
        <v>34</v>
      </c>
      <c r="J3630">
        <f t="shared" si="564"/>
        <v>2742.4440529411768</v>
      </c>
      <c r="K3630">
        <f t="shared" si="565"/>
        <v>0</v>
      </c>
      <c r="L3630">
        <f t="shared" si="566"/>
        <v>68561.101323529423</v>
      </c>
      <c r="M3630">
        <f t="shared" si="567"/>
        <v>20350.503110921502</v>
      </c>
      <c r="N3630">
        <f t="shared" si="568"/>
        <v>88911.604434450928</v>
      </c>
      <c r="O3630">
        <f t="shared" si="569"/>
        <v>0</v>
      </c>
      <c r="P3630">
        <f t="shared" si="570"/>
        <v>71901.182265793206</v>
      </c>
      <c r="Q3630">
        <f t="shared" si="571"/>
        <v>21341.915534206793</v>
      </c>
      <c r="R3630">
        <f t="shared" si="572"/>
        <v>93243.097800000003</v>
      </c>
    </row>
    <row r="3631" spans="1:18" x14ac:dyDescent="0.3">
      <c r="A3631" t="s">
        <v>33</v>
      </c>
      <c r="B3631" t="s">
        <v>34</v>
      </c>
      <c r="C3631">
        <v>0</v>
      </c>
      <c r="D3631">
        <v>2</v>
      </c>
      <c r="E3631">
        <v>9</v>
      </c>
      <c r="F3631">
        <v>20260130</v>
      </c>
      <c r="G3631">
        <v>20260209</v>
      </c>
      <c r="H3631">
        <v>2275.4432000000002</v>
      </c>
      <c r="I3631">
        <f t="shared" si="563"/>
        <v>11</v>
      </c>
      <c r="J3631">
        <f t="shared" si="564"/>
        <v>206.85847272727275</v>
      </c>
      <c r="K3631">
        <f t="shared" si="565"/>
        <v>0</v>
      </c>
      <c r="L3631">
        <f t="shared" si="566"/>
        <v>413.71694545454551</v>
      </c>
      <c r="M3631">
        <f t="shared" si="567"/>
        <v>1535.008157501738</v>
      </c>
      <c r="N3631">
        <f t="shared" si="568"/>
        <v>1948.7251029562835</v>
      </c>
      <c r="O3631">
        <f t="shared" si="569"/>
        <v>0</v>
      </c>
      <c r="P3631">
        <f t="shared" si="570"/>
        <v>483.07963438824498</v>
      </c>
      <c r="Q3631">
        <f t="shared" si="571"/>
        <v>1792.3635656117549</v>
      </c>
      <c r="R3631">
        <f t="shared" si="572"/>
        <v>2275.4431999999997</v>
      </c>
    </row>
    <row r="3632" spans="1:18" x14ac:dyDescent="0.3">
      <c r="A3632" t="s">
        <v>33</v>
      </c>
      <c r="B3632" t="s">
        <v>34</v>
      </c>
      <c r="C3632">
        <v>0</v>
      </c>
      <c r="D3632">
        <v>1</v>
      </c>
      <c r="E3632">
        <v>3</v>
      </c>
      <c r="F3632">
        <v>20260131</v>
      </c>
      <c r="G3632">
        <v>20260203</v>
      </c>
      <c r="H3632">
        <v>22822.231</v>
      </c>
      <c r="I3632">
        <f t="shared" si="563"/>
        <v>4</v>
      </c>
      <c r="J3632">
        <f t="shared" si="564"/>
        <v>5705.5577499999999</v>
      </c>
      <c r="K3632">
        <f t="shared" si="565"/>
        <v>0</v>
      </c>
      <c r="L3632">
        <f t="shared" si="566"/>
        <v>5705.5577499999999</v>
      </c>
      <c r="M3632">
        <f t="shared" si="567"/>
        <v>14112.833722945325</v>
      </c>
      <c r="N3632">
        <f t="shared" si="568"/>
        <v>19818.391472945324</v>
      </c>
      <c r="O3632">
        <f t="shared" si="569"/>
        <v>0</v>
      </c>
      <c r="P3632">
        <f t="shared" si="570"/>
        <v>6570.339330116607</v>
      </c>
      <c r="Q3632">
        <f t="shared" si="571"/>
        <v>16251.891669883393</v>
      </c>
      <c r="R3632">
        <f t="shared" si="572"/>
        <v>22822.231</v>
      </c>
    </row>
    <row r="3633" spans="1:18" x14ac:dyDescent="0.3">
      <c r="A3633" t="s">
        <v>33</v>
      </c>
      <c r="B3633" t="s">
        <v>34</v>
      </c>
      <c r="C3633">
        <v>0</v>
      </c>
      <c r="D3633">
        <v>12</v>
      </c>
      <c r="E3633">
        <v>10</v>
      </c>
      <c r="F3633">
        <v>20260120</v>
      </c>
      <c r="G3633">
        <v>20260210</v>
      </c>
      <c r="H3633">
        <v>5597.8919999999998</v>
      </c>
      <c r="I3633">
        <f t="shared" si="563"/>
        <v>22</v>
      </c>
      <c r="J3633">
        <f t="shared" si="564"/>
        <v>254.44963636363636</v>
      </c>
      <c r="K3633">
        <f t="shared" si="565"/>
        <v>0</v>
      </c>
      <c r="L3633">
        <f t="shared" si="566"/>
        <v>3053.3956363636362</v>
      </c>
      <c r="M3633">
        <f t="shared" si="567"/>
        <v>2097.9575624392446</v>
      </c>
      <c r="N3633">
        <f t="shared" si="568"/>
        <v>5151.3531988028808</v>
      </c>
      <c r="O3633">
        <f t="shared" si="569"/>
        <v>0</v>
      </c>
      <c r="P3633">
        <f t="shared" si="570"/>
        <v>3318.0755319994446</v>
      </c>
      <c r="Q3633">
        <f t="shared" si="571"/>
        <v>2279.8164680005552</v>
      </c>
      <c r="R3633">
        <f t="shared" si="572"/>
        <v>5597.8919999999998</v>
      </c>
    </row>
    <row r="3634" spans="1:18" x14ac:dyDescent="0.3">
      <c r="A3634" t="s">
        <v>33</v>
      </c>
      <c r="B3634" t="s">
        <v>34</v>
      </c>
      <c r="C3634">
        <v>0</v>
      </c>
      <c r="D3634">
        <v>28</v>
      </c>
      <c r="E3634">
        <v>10</v>
      </c>
      <c r="F3634">
        <v>20260104</v>
      </c>
      <c r="G3634">
        <v>20260210</v>
      </c>
      <c r="H3634">
        <v>325385.77630000003</v>
      </c>
      <c r="I3634">
        <f t="shared" si="563"/>
        <v>38</v>
      </c>
      <c r="J3634">
        <f t="shared" si="564"/>
        <v>8562.7835868421062</v>
      </c>
      <c r="K3634">
        <f t="shared" si="565"/>
        <v>0</v>
      </c>
      <c r="L3634">
        <f t="shared" si="566"/>
        <v>239757.94043157896</v>
      </c>
      <c r="M3634">
        <f t="shared" si="567"/>
        <v>70600.834170079164</v>
      </c>
      <c r="N3634">
        <f t="shared" si="568"/>
        <v>310358.77460165811</v>
      </c>
      <c r="O3634">
        <f t="shared" si="569"/>
        <v>0</v>
      </c>
      <c r="P3634">
        <f t="shared" si="570"/>
        <v>251366.57944196463</v>
      </c>
      <c r="Q3634">
        <f t="shared" si="571"/>
        <v>74019.19685803543</v>
      </c>
      <c r="R3634">
        <f t="shared" si="572"/>
        <v>325385.77630000003</v>
      </c>
    </row>
    <row r="3635" spans="1:18" x14ac:dyDescent="0.3">
      <c r="A3635" t="s">
        <v>33</v>
      </c>
      <c r="B3635" t="s">
        <v>34</v>
      </c>
      <c r="C3635">
        <v>0</v>
      </c>
      <c r="D3635">
        <v>5</v>
      </c>
      <c r="E3635">
        <v>5</v>
      </c>
      <c r="F3635">
        <v>20260127</v>
      </c>
      <c r="G3635">
        <v>20260205</v>
      </c>
      <c r="H3635">
        <v>2905.1242000000002</v>
      </c>
      <c r="I3635">
        <f t="shared" si="563"/>
        <v>10</v>
      </c>
      <c r="J3635">
        <f t="shared" si="564"/>
        <v>290.51242000000002</v>
      </c>
      <c r="K3635">
        <f t="shared" si="565"/>
        <v>0</v>
      </c>
      <c r="L3635">
        <f t="shared" si="566"/>
        <v>1452.5621000000001</v>
      </c>
      <c r="M3635">
        <f t="shared" si="567"/>
        <v>1197.6490460581924</v>
      </c>
      <c r="N3635">
        <f t="shared" si="568"/>
        <v>2650.2111460581928</v>
      </c>
      <c r="O3635">
        <f t="shared" si="569"/>
        <v>0</v>
      </c>
      <c r="P3635">
        <f t="shared" si="570"/>
        <v>1592.2781530027423</v>
      </c>
      <c r="Q3635">
        <f t="shared" si="571"/>
        <v>1312.8460469972574</v>
      </c>
      <c r="R3635">
        <f t="shared" si="572"/>
        <v>2905.1241999999997</v>
      </c>
    </row>
    <row r="3636" spans="1:18" x14ac:dyDescent="0.3">
      <c r="A3636" t="s">
        <v>33</v>
      </c>
      <c r="B3636" t="s">
        <v>34</v>
      </c>
      <c r="C3636">
        <v>0</v>
      </c>
      <c r="D3636">
        <v>6</v>
      </c>
      <c r="E3636">
        <v>11</v>
      </c>
      <c r="F3636">
        <v>20260126</v>
      </c>
      <c r="G3636">
        <v>20260211</v>
      </c>
      <c r="H3636">
        <v>3537.1711</v>
      </c>
      <c r="I3636">
        <f t="shared" si="563"/>
        <v>17</v>
      </c>
      <c r="J3636">
        <f t="shared" si="564"/>
        <v>208.06888823529411</v>
      </c>
      <c r="K3636">
        <f t="shared" si="565"/>
        <v>0</v>
      </c>
      <c r="L3636">
        <f t="shared" si="566"/>
        <v>1248.4133294117646</v>
      </c>
      <c r="M3636">
        <f t="shared" si="567"/>
        <v>1887.0990511202758</v>
      </c>
      <c r="N3636">
        <f t="shared" si="568"/>
        <v>3135.5123805320404</v>
      </c>
      <c r="O3636">
        <f t="shared" si="569"/>
        <v>0</v>
      </c>
      <c r="P3636">
        <f t="shared" si="570"/>
        <v>1408.334911087413</v>
      </c>
      <c r="Q3636">
        <f t="shared" si="571"/>
        <v>2128.8361889125867</v>
      </c>
      <c r="R3636">
        <f t="shared" si="572"/>
        <v>3537.1710999999996</v>
      </c>
    </row>
    <row r="3637" spans="1:18" x14ac:dyDescent="0.3">
      <c r="A3637" t="s">
        <v>35</v>
      </c>
      <c r="B3637" t="s">
        <v>34</v>
      </c>
      <c r="C3637">
        <v>0</v>
      </c>
      <c r="D3637">
        <v>25</v>
      </c>
      <c r="E3637">
        <v>11</v>
      </c>
      <c r="F3637">
        <v>20260107</v>
      </c>
      <c r="G3637">
        <v>20260211</v>
      </c>
      <c r="H3637">
        <v>35126.448499999999</v>
      </c>
      <c r="I3637">
        <f t="shared" si="563"/>
        <v>36</v>
      </c>
      <c r="J3637">
        <f t="shared" si="564"/>
        <v>975.73468055555554</v>
      </c>
      <c r="K3637">
        <f t="shared" si="565"/>
        <v>0</v>
      </c>
      <c r="L3637">
        <f t="shared" si="566"/>
        <v>24393.367013888888</v>
      </c>
      <c r="M3637">
        <f t="shared" si="567"/>
        <v>8849.5113586577918</v>
      </c>
      <c r="N3637">
        <f t="shared" si="568"/>
        <v>33242.878372546678</v>
      </c>
      <c r="O3637">
        <f t="shared" si="569"/>
        <v>0</v>
      </c>
      <c r="P3637">
        <f t="shared" si="570"/>
        <v>25775.516203873318</v>
      </c>
      <c r="Q3637">
        <f t="shared" si="571"/>
        <v>9350.9322961266826</v>
      </c>
      <c r="R3637">
        <f t="shared" si="572"/>
        <v>35126.448499999999</v>
      </c>
    </row>
    <row r="3638" spans="1:18" x14ac:dyDescent="0.3">
      <c r="A3638" t="s">
        <v>35</v>
      </c>
      <c r="B3638" t="s">
        <v>34</v>
      </c>
      <c r="C3638">
        <v>0</v>
      </c>
      <c r="D3638">
        <v>24</v>
      </c>
      <c r="E3638">
        <v>11</v>
      </c>
      <c r="F3638">
        <v>20260108</v>
      </c>
      <c r="G3638">
        <v>20260211</v>
      </c>
      <c r="H3638">
        <v>9240.0321999999996</v>
      </c>
      <c r="I3638">
        <f t="shared" si="563"/>
        <v>35</v>
      </c>
      <c r="J3638">
        <f t="shared" si="564"/>
        <v>264.00092000000001</v>
      </c>
      <c r="K3638">
        <f t="shared" si="565"/>
        <v>0</v>
      </c>
      <c r="L3638">
        <f t="shared" si="566"/>
        <v>6336.0220800000006</v>
      </c>
      <c r="M3638">
        <f t="shared" si="567"/>
        <v>2394.3795242636006</v>
      </c>
      <c r="N3638">
        <f t="shared" si="568"/>
        <v>8730.4016042636013</v>
      </c>
      <c r="O3638">
        <f t="shared" si="569"/>
        <v>0</v>
      </c>
      <c r="P3638">
        <f t="shared" si="570"/>
        <v>6705.8825805355591</v>
      </c>
      <c r="Q3638">
        <f t="shared" si="571"/>
        <v>2534.149619464441</v>
      </c>
      <c r="R3638">
        <f t="shared" si="572"/>
        <v>9240.0321999999996</v>
      </c>
    </row>
    <row r="3639" spans="1:18" x14ac:dyDescent="0.3">
      <c r="A3639" t="s">
        <v>35</v>
      </c>
      <c r="B3639" t="s">
        <v>36</v>
      </c>
      <c r="C3639">
        <v>0</v>
      </c>
      <c r="D3639">
        <v>27</v>
      </c>
      <c r="E3639">
        <v>11</v>
      </c>
      <c r="F3639">
        <v>20260105</v>
      </c>
      <c r="G3639">
        <v>20260211</v>
      </c>
      <c r="H3639">
        <v>1548</v>
      </c>
      <c r="I3639">
        <f t="shared" si="563"/>
        <v>38</v>
      </c>
      <c r="J3639">
        <f t="shared" si="564"/>
        <v>40.736842105263158</v>
      </c>
      <c r="K3639">
        <f t="shared" si="565"/>
        <v>0</v>
      </c>
      <c r="L3639">
        <f t="shared" si="566"/>
        <v>1099.8947368421052</v>
      </c>
      <c r="M3639">
        <f t="shared" si="567"/>
        <v>369.46636632933479</v>
      </c>
      <c r="N3639">
        <f t="shared" si="568"/>
        <v>1469.3611031714399</v>
      </c>
      <c r="O3639">
        <f t="shared" si="569"/>
        <v>0</v>
      </c>
      <c r="P3639">
        <f t="shared" si="570"/>
        <v>1158.7601229926672</v>
      </c>
      <c r="Q3639">
        <f t="shared" si="571"/>
        <v>389.23987700733289</v>
      </c>
      <c r="R3639">
        <f t="shared" si="572"/>
        <v>1548</v>
      </c>
    </row>
    <row r="3640" spans="1:18" x14ac:dyDescent="0.3">
      <c r="A3640" t="s">
        <v>33</v>
      </c>
      <c r="B3640" t="s">
        <v>34</v>
      </c>
      <c r="C3640">
        <v>0</v>
      </c>
      <c r="D3640">
        <v>19</v>
      </c>
      <c r="E3640">
        <v>10</v>
      </c>
      <c r="F3640">
        <v>20260113</v>
      </c>
      <c r="G3640">
        <v>20260210</v>
      </c>
      <c r="H3640">
        <v>10178.463900000001</v>
      </c>
      <c r="I3640">
        <f t="shared" si="563"/>
        <v>29</v>
      </c>
      <c r="J3640">
        <f t="shared" si="564"/>
        <v>350.98151379310349</v>
      </c>
      <c r="K3640">
        <f t="shared" si="565"/>
        <v>0</v>
      </c>
      <c r="L3640">
        <f t="shared" si="566"/>
        <v>6668.6487620689659</v>
      </c>
      <c r="M3640">
        <f t="shared" si="567"/>
        <v>2893.8705971907889</v>
      </c>
      <c r="N3640">
        <f t="shared" si="568"/>
        <v>9562.5193592597552</v>
      </c>
      <c r="O3640">
        <f t="shared" si="569"/>
        <v>0</v>
      </c>
      <c r="P3640">
        <f t="shared" si="570"/>
        <v>7098.1922374641927</v>
      </c>
      <c r="Q3640">
        <f t="shared" si="571"/>
        <v>3080.2716625358075</v>
      </c>
      <c r="R3640">
        <f t="shared" si="572"/>
        <v>10178.463900000001</v>
      </c>
    </row>
    <row r="3641" spans="1:18" x14ac:dyDescent="0.3">
      <c r="A3641" t="s">
        <v>33</v>
      </c>
      <c r="B3641" t="s">
        <v>34</v>
      </c>
      <c r="C3641">
        <v>0</v>
      </c>
      <c r="D3641">
        <v>11</v>
      </c>
      <c r="E3641">
        <v>6</v>
      </c>
      <c r="F3641">
        <v>20260121</v>
      </c>
      <c r="G3641">
        <v>20260206</v>
      </c>
      <c r="H3641">
        <v>34043.141300000003</v>
      </c>
      <c r="I3641">
        <f t="shared" si="563"/>
        <v>17</v>
      </c>
      <c r="J3641">
        <f t="shared" si="564"/>
        <v>2002.537723529412</v>
      </c>
      <c r="K3641">
        <f t="shared" si="565"/>
        <v>0</v>
      </c>
      <c r="L3641">
        <f t="shared" si="566"/>
        <v>22027.91495882353</v>
      </c>
      <c r="M3641">
        <f t="shared" si="567"/>
        <v>9906.6500259667155</v>
      </c>
      <c r="N3641">
        <f t="shared" si="568"/>
        <v>31934.564984790246</v>
      </c>
      <c r="O3641">
        <f t="shared" si="569"/>
        <v>0</v>
      </c>
      <c r="P3641">
        <f t="shared" si="570"/>
        <v>23482.374719830201</v>
      </c>
      <c r="Q3641">
        <f t="shared" si="571"/>
        <v>10560.7665801698</v>
      </c>
      <c r="R3641">
        <f t="shared" si="572"/>
        <v>34043.141300000003</v>
      </c>
    </row>
    <row r="3642" spans="1:18" x14ac:dyDescent="0.3">
      <c r="A3642" t="s">
        <v>0</v>
      </c>
      <c r="B3642" t="s">
        <v>0</v>
      </c>
      <c r="C3642">
        <v>0</v>
      </c>
      <c r="D3642">
        <v>28</v>
      </c>
      <c r="E3642">
        <v>7</v>
      </c>
      <c r="F3642">
        <v>20260104</v>
      </c>
      <c r="G3642">
        <v>20260207</v>
      </c>
      <c r="H3642">
        <v>42.022199999999998</v>
      </c>
      <c r="I3642">
        <f t="shared" si="563"/>
        <v>35</v>
      </c>
      <c r="J3642">
        <f t="shared" si="564"/>
        <v>1.2006342857142858</v>
      </c>
      <c r="K3642">
        <f t="shared" si="565"/>
        <v>0</v>
      </c>
      <c r="L3642">
        <f t="shared" si="566"/>
        <v>33.617760000000004</v>
      </c>
      <c r="M3642">
        <f t="shared" si="567"/>
        <v>6.9295278657300194</v>
      </c>
      <c r="N3642">
        <f t="shared" si="568"/>
        <v>40.547287865730027</v>
      </c>
      <c r="O3642">
        <f t="shared" si="569"/>
        <v>0</v>
      </c>
      <c r="P3642">
        <f t="shared" si="570"/>
        <v>34.840609782583925</v>
      </c>
      <c r="Q3642">
        <f t="shared" si="571"/>
        <v>7.1815902174160691</v>
      </c>
      <c r="R3642">
        <f t="shared" si="572"/>
        <v>42.022199999999998</v>
      </c>
    </row>
    <row r="3643" spans="1:18" x14ac:dyDescent="0.3">
      <c r="A3643" t="s">
        <v>33</v>
      </c>
      <c r="B3643" t="s">
        <v>34</v>
      </c>
      <c r="C3643">
        <v>0</v>
      </c>
      <c r="D3643">
        <v>1</v>
      </c>
      <c r="E3643">
        <v>1</v>
      </c>
      <c r="F3643">
        <v>20260131</v>
      </c>
      <c r="G3643">
        <v>20260201</v>
      </c>
      <c r="H3643">
        <v>168.4683</v>
      </c>
      <c r="I3643">
        <f t="shared" si="563"/>
        <v>2</v>
      </c>
      <c r="J3643">
        <f t="shared" si="564"/>
        <v>84.23415</v>
      </c>
      <c r="K3643">
        <f t="shared" si="565"/>
        <v>0</v>
      </c>
      <c r="L3643">
        <f t="shared" si="566"/>
        <v>84.23415</v>
      </c>
      <c r="M3643">
        <f t="shared" si="567"/>
        <v>69.451729046918331</v>
      </c>
      <c r="N3643">
        <f t="shared" si="568"/>
        <v>153.68587904691833</v>
      </c>
      <c r="O3643">
        <f t="shared" si="569"/>
        <v>0</v>
      </c>
      <c r="P3643">
        <f t="shared" si="570"/>
        <v>92.336291014171422</v>
      </c>
      <c r="Q3643">
        <f t="shared" si="571"/>
        <v>76.132008985828591</v>
      </c>
      <c r="R3643">
        <f t="shared" si="572"/>
        <v>168.4683</v>
      </c>
    </row>
    <row r="3644" spans="1:18" x14ac:dyDescent="0.3">
      <c r="A3644" t="s">
        <v>39</v>
      </c>
      <c r="B3644" t="s">
        <v>40</v>
      </c>
      <c r="C3644">
        <v>0</v>
      </c>
      <c r="D3644">
        <v>6</v>
      </c>
      <c r="E3644">
        <v>1</v>
      </c>
      <c r="F3644">
        <v>20260126</v>
      </c>
      <c r="G3644">
        <v>20260201</v>
      </c>
      <c r="H3644">
        <v>2733.0499</v>
      </c>
      <c r="I3644">
        <f t="shared" si="563"/>
        <v>7</v>
      </c>
      <c r="J3644">
        <f t="shared" si="564"/>
        <v>390.4357</v>
      </c>
      <c r="K3644">
        <f t="shared" si="565"/>
        <v>0</v>
      </c>
      <c r="L3644">
        <f t="shared" si="566"/>
        <v>2342.6142</v>
      </c>
      <c r="M3644">
        <f t="shared" si="567"/>
        <v>321.9173511769738</v>
      </c>
      <c r="N3644">
        <f t="shared" si="568"/>
        <v>2664.5315511769736</v>
      </c>
      <c r="O3644">
        <f t="shared" si="569"/>
        <v>0</v>
      </c>
      <c r="P3644">
        <f t="shared" si="570"/>
        <v>2402.8544538046408</v>
      </c>
      <c r="Q3644">
        <f t="shared" si="571"/>
        <v>330.19544619535912</v>
      </c>
      <c r="R3644">
        <f t="shared" si="572"/>
        <v>2733.0499</v>
      </c>
    </row>
    <row r="3645" spans="1:18" x14ac:dyDescent="0.3">
      <c r="A3645" t="s">
        <v>33</v>
      </c>
      <c r="B3645" t="s">
        <v>34</v>
      </c>
      <c r="C3645">
        <v>0</v>
      </c>
      <c r="D3645">
        <v>8</v>
      </c>
      <c r="E3645">
        <v>9</v>
      </c>
      <c r="F3645">
        <v>20260124</v>
      </c>
      <c r="G3645">
        <v>20260209</v>
      </c>
      <c r="H3645">
        <v>5179.0643</v>
      </c>
      <c r="I3645">
        <f t="shared" si="563"/>
        <v>17</v>
      </c>
      <c r="J3645">
        <f t="shared" si="564"/>
        <v>304.65084117647058</v>
      </c>
      <c r="K3645">
        <f t="shared" si="565"/>
        <v>0</v>
      </c>
      <c r="L3645">
        <f t="shared" si="566"/>
        <v>2437.2067294117646</v>
      </c>
      <c r="M3645">
        <f t="shared" si="567"/>
        <v>2260.6834529432049</v>
      </c>
      <c r="N3645">
        <f t="shared" si="568"/>
        <v>4697.8901823549695</v>
      </c>
      <c r="O3645">
        <f t="shared" si="569"/>
        <v>0</v>
      </c>
      <c r="P3645">
        <f t="shared" si="570"/>
        <v>2686.8338496769238</v>
      </c>
      <c r="Q3645">
        <f t="shared" si="571"/>
        <v>2492.2304503230757</v>
      </c>
      <c r="R3645">
        <f t="shared" si="572"/>
        <v>5179.0643</v>
      </c>
    </row>
    <row r="3646" spans="1:18" x14ac:dyDescent="0.3">
      <c r="A3646" t="s">
        <v>0</v>
      </c>
      <c r="B3646" t="s">
        <v>0</v>
      </c>
      <c r="C3646">
        <v>0</v>
      </c>
      <c r="D3646">
        <v>24</v>
      </c>
      <c r="E3646">
        <v>9</v>
      </c>
      <c r="F3646">
        <v>20260108</v>
      </c>
      <c r="G3646">
        <v>20260209</v>
      </c>
      <c r="H3646">
        <v>378.4135</v>
      </c>
      <c r="I3646">
        <f t="shared" si="563"/>
        <v>33</v>
      </c>
      <c r="J3646">
        <f t="shared" si="564"/>
        <v>11.467075757575758</v>
      </c>
      <c r="K3646">
        <f t="shared" si="565"/>
        <v>0</v>
      </c>
      <c r="L3646">
        <f t="shared" si="566"/>
        <v>275.20981818181821</v>
      </c>
      <c r="M3646">
        <f t="shared" si="567"/>
        <v>85.092259449175131</v>
      </c>
      <c r="N3646">
        <f t="shared" si="568"/>
        <v>360.30207763099332</v>
      </c>
      <c r="O3646">
        <f t="shared" si="569"/>
        <v>0</v>
      </c>
      <c r="P3646">
        <f t="shared" si="570"/>
        <v>289.04388011662974</v>
      </c>
      <c r="Q3646">
        <f t="shared" si="571"/>
        <v>89.369619883370248</v>
      </c>
      <c r="R3646">
        <f t="shared" si="572"/>
        <v>378.4135</v>
      </c>
    </row>
    <row r="3647" spans="1:18" x14ac:dyDescent="0.3">
      <c r="A3647" t="s">
        <v>33</v>
      </c>
      <c r="B3647" t="s">
        <v>34</v>
      </c>
      <c r="C3647">
        <v>0</v>
      </c>
      <c r="D3647">
        <v>16</v>
      </c>
      <c r="E3647">
        <v>9</v>
      </c>
      <c r="F3647">
        <v>20260116</v>
      </c>
      <c r="G3647">
        <v>20260209</v>
      </c>
      <c r="H3647">
        <v>12662.9647</v>
      </c>
      <c r="I3647">
        <f t="shared" si="563"/>
        <v>25</v>
      </c>
      <c r="J3647">
        <f t="shared" si="564"/>
        <v>506.51858800000002</v>
      </c>
      <c r="K3647">
        <f t="shared" si="565"/>
        <v>0</v>
      </c>
      <c r="L3647">
        <f t="shared" si="566"/>
        <v>8104.2974080000004</v>
      </c>
      <c r="M3647">
        <f t="shared" si="567"/>
        <v>3758.6575703444851</v>
      </c>
      <c r="N3647">
        <f t="shared" si="568"/>
        <v>11862.954978344485</v>
      </c>
      <c r="O3647">
        <f t="shared" si="569"/>
        <v>0</v>
      </c>
      <c r="P3647">
        <f t="shared" si="570"/>
        <v>8650.8321226156331</v>
      </c>
      <c r="Q3647">
        <f t="shared" si="571"/>
        <v>4012.1325773843682</v>
      </c>
      <c r="R3647">
        <f t="shared" si="572"/>
        <v>12662.9647</v>
      </c>
    </row>
    <row r="3648" spans="1:18" x14ac:dyDescent="0.3">
      <c r="A3648" t="s">
        <v>33</v>
      </c>
      <c r="B3648" t="s">
        <v>34</v>
      </c>
      <c r="C3648">
        <v>0</v>
      </c>
      <c r="D3648">
        <v>13</v>
      </c>
      <c r="E3648">
        <v>10</v>
      </c>
      <c r="F3648">
        <v>20260119</v>
      </c>
      <c r="G3648">
        <v>20260210</v>
      </c>
      <c r="H3648">
        <v>883.79470000000003</v>
      </c>
      <c r="I3648">
        <f t="shared" si="563"/>
        <v>23</v>
      </c>
      <c r="J3648">
        <f t="shared" si="564"/>
        <v>38.425856521739135</v>
      </c>
      <c r="K3648">
        <f t="shared" si="565"/>
        <v>0</v>
      </c>
      <c r="L3648">
        <f t="shared" si="566"/>
        <v>499.53613478260877</v>
      </c>
      <c r="M3648">
        <f t="shared" si="567"/>
        <v>316.82425424172811</v>
      </c>
      <c r="N3648">
        <f t="shared" si="568"/>
        <v>816.36038902433688</v>
      </c>
      <c r="O3648">
        <f t="shared" si="569"/>
        <v>0</v>
      </c>
      <c r="P3648">
        <f t="shared" si="570"/>
        <v>540.79962025961788</v>
      </c>
      <c r="Q3648">
        <f t="shared" si="571"/>
        <v>342.99507974038221</v>
      </c>
      <c r="R3648">
        <f t="shared" si="572"/>
        <v>883.79470000000015</v>
      </c>
    </row>
    <row r="3649" spans="1:18" x14ac:dyDescent="0.3">
      <c r="A3649" t="s">
        <v>37</v>
      </c>
      <c r="B3649" t="s">
        <v>38</v>
      </c>
      <c r="C3649">
        <v>0</v>
      </c>
      <c r="D3649">
        <v>28</v>
      </c>
      <c r="E3649">
        <v>11</v>
      </c>
      <c r="F3649">
        <v>20260104</v>
      </c>
      <c r="G3649">
        <v>20260211</v>
      </c>
      <c r="H3649">
        <v>8954.1</v>
      </c>
      <c r="I3649">
        <f t="shared" si="563"/>
        <v>39</v>
      </c>
      <c r="J3649">
        <f t="shared" si="564"/>
        <v>229.59230769230771</v>
      </c>
      <c r="K3649">
        <f t="shared" si="565"/>
        <v>0</v>
      </c>
      <c r="L3649">
        <f t="shared" si="566"/>
        <v>6428.584615384616</v>
      </c>
      <c r="M3649">
        <f t="shared" si="567"/>
        <v>2082.3075937269082</v>
      </c>
      <c r="N3649">
        <f t="shared" si="568"/>
        <v>8510.8922091115237</v>
      </c>
      <c r="O3649">
        <f t="shared" si="569"/>
        <v>0</v>
      </c>
      <c r="P3649">
        <f t="shared" si="570"/>
        <v>6763.3554849855709</v>
      </c>
      <c r="Q3649">
        <f t="shared" si="571"/>
        <v>2190.7445150144295</v>
      </c>
      <c r="R3649">
        <f t="shared" si="572"/>
        <v>8954.1</v>
      </c>
    </row>
    <row r="3650" spans="1:18" x14ac:dyDescent="0.3">
      <c r="A3650" t="s">
        <v>37</v>
      </c>
      <c r="B3650" t="s">
        <v>38</v>
      </c>
      <c r="C3650">
        <v>0</v>
      </c>
      <c r="D3650">
        <v>11</v>
      </c>
      <c r="E3650">
        <v>2</v>
      </c>
      <c r="F3650">
        <v>20260121</v>
      </c>
      <c r="G3650">
        <v>20260202</v>
      </c>
      <c r="H3650">
        <v>5384.0298000000003</v>
      </c>
      <c r="I3650">
        <f t="shared" si="563"/>
        <v>13</v>
      </c>
      <c r="J3650">
        <f t="shared" si="564"/>
        <v>414.15613846153849</v>
      </c>
      <c r="K3650">
        <f t="shared" si="565"/>
        <v>0</v>
      </c>
      <c r="L3650">
        <f t="shared" si="566"/>
        <v>4555.7175230769235</v>
      </c>
      <c r="M3650">
        <f t="shared" si="567"/>
        <v>682.95008405851456</v>
      </c>
      <c r="N3650">
        <f t="shared" si="568"/>
        <v>5238.6676071354377</v>
      </c>
      <c r="O3650">
        <f t="shared" si="569"/>
        <v>0</v>
      </c>
      <c r="P3650">
        <f t="shared" si="570"/>
        <v>4682.129263406463</v>
      </c>
      <c r="Q3650">
        <f t="shared" si="571"/>
        <v>701.90053659353771</v>
      </c>
      <c r="R3650">
        <f t="shared" si="572"/>
        <v>5384.0298000000003</v>
      </c>
    </row>
    <row r="3651" spans="1:18" x14ac:dyDescent="0.3">
      <c r="A3651" t="s">
        <v>33</v>
      </c>
      <c r="B3651" t="s">
        <v>34</v>
      </c>
      <c r="C3651">
        <v>0</v>
      </c>
      <c r="D3651">
        <v>13</v>
      </c>
      <c r="E3651">
        <v>5</v>
      </c>
      <c r="F3651">
        <v>20260119</v>
      </c>
      <c r="G3651">
        <v>20260205</v>
      </c>
      <c r="H3651">
        <v>101362.4523</v>
      </c>
      <c r="I3651">
        <f t="shared" si="563"/>
        <v>18</v>
      </c>
      <c r="J3651">
        <f t="shared" si="564"/>
        <v>5631.2473500000006</v>
      </c>
      <c r="K3651">
        <f t="shared" si="565"/>
        <v>0</v>
      </c>
      <c r="L3651">
        <f t="shared" si="566"/>
        <v>73206.215550000008</v>
      </c>
      <c r="M3651">
        <f t="shared" si="567"/>
        <v>23215.041948448277</v>
      </c>
      <c r="N3651">
        <f t="shared" si="568"/>
        <v>96421.257498448278</v>
      </c>
      <c r="O3651">
        <f t="shared" si="569"/>
        <v>0</v>
      </c>
      <c r="P3651">
        <f t="shared" si="570"/>
        <v>76957.734469183939</v>
      </c>
      <c r="Q3651">
        <f t="shared" si="571"/>
        <v>24404.717830816062</v>
      </c>
      <c r="R3651">
        <f t="shared" si="572"/>
        <v>101362.4523</v>
      </c>
    </row>
    <row r="3652" spans="1:18" x14ac:dyDescent="0.3">
      <c r="A3652" t="s">
        <v>37</v>
      </c>
      <c r="B3652" t="s">
        <v>38</v>
      </c>
      <c r="C3652">
        <v>0</v>
      </c>
      <c r="D3652">
        <v>29</v>
      </c>
      <c r="E3652">
        <v>10</v>
      </c>
      <c r="F3652">
        <v>20260103</v>
      </c>
      <c r="G3652">
        <v>20260210</v>
      </c>
      <c r="H3652">
        <v>1975.4621999999999</v>
      </c>
      <c r="I3652">
        <f t="shared" si="563"/>
        <v>39</v>
      </c>
      <c r="J3652">
        <f t="shared" si="564"/>
        <v>50.652876923076924</v>
      </c>
      <c r="K3652">
        <f t="shared" si="565"/>
        <v>0</v>
      </c>
      <c r="L3652">
        <f t="shared" si="566"/>
        <v>1468.9334307692309</v>
      </c>
      <c r="M3652">
        <f t="shared" si="567"/>
        <v>417.63701343320264</v>
      </c>
      <c r="N3652">
        <f t="shared" si="568"/>
        <v>1886.5704442024335</v>
      </c>
      <c r="O3652">
        <f t="shared" si="569"/>
        <v>0</v>
      </c>
      <c r="P3652">
        <f t="shared" si="570"/>
        <v>1538.1468928014015</v>
      </c>
      <c r="Q3652">
        <f t="shared" si="571"/>
        <v>437.3153071985987</v>
      </c>
      <c r="R3652">
        <f t="shared" si="572"/>
        <v>1975.4622000000002</v>
      </c>
    </row>
    <row r="3653" spans="1:18" x14ac:dyDescent="0.3">
      <c r="A3653" t="s">
        <v>0</v>
      </c>
      <c r="B3653" t="s">
        <v>0</v>
      </c>
      <c r="C3653">
        <v>27</v>
      </c>
      <c r="D3653">
        <v>31</v>
      </c>
      <c r="E3653">
        <v>10</v>
      </c>
      <c r="F3653">
        <v>20251205</v>
      </c>
      <c r="G3653">
        <v>20260210</v>
      </c>
      <c r="H3653">
        <v>210.16050000000001</v>
      </c>
      <c r="I3653">
        <f t="shared" si="563"/>
        <v>68</v>
      </c>
      <c r="J3653">
        <f t="shared" si="564"/>
        <v>3.0905955882352942</v>
      </c>
      <c r="K3653">
        <f t="shared" si="565"/>
        <v>70.489042875713452</v>
      </c>
      <c r="L3653">
        <f t="shared" si="566"/>
        <v>95.808463235294127</v>
      </c>
      <c r="M3653">
        <f t="shared" si="567"/>
        <v>25.482207321818859</v>
      </c>
      <c r="N3653">
        <f t="shared" si="568"/>
        <v>191.77971343282644</v>
      </c>
      <c r="O3653">
        <f t="shared" si="569"/>
        <v>77.244940197859847</v>
      </c>
      <c r="P3653">
        <f t="shared" si="570"/>
        <v>104.99105550501125</v>
      </c>
      <c r="Q3653">
        <f t="shared" si="571"/>
        <v>27.924504297128912</v>
      </c>
      <c r="R3653">
        <f t="shared" si="572"/>
        <v>210.16050000000001</v>
      </c>
    </row>
    <row r="3654" spans="1:18" x14ac:dyDescent="0.3">
      <c r="A3654" t="s">
        <v>33</v>
      </c>
      <c r="B3654" t="s">
        <v>34</v>
      </c>
      <c r="C3654">
        <v>0</v>
      </c>
      <c r="D3654">
        <v>16</v>
      </c>
      <c r="E3654">
        <v>6</v>
      </c>
      <c r="F3654">
        <v>20260116</v>
      </c>
      <c r="G3654">
        <v>20260206</v>
      </c>
      <c r="H3654">
        <v>64351.445699999997</v>
      </c>
      <c r="I3654">
        <f t="shared" si="563"/>
        <v>22</v>
      </c>
      <c r="J3654">
        <f t="shared" si="564"/>
        <v>2925.0657136363634</v>
      </c>
      <c r="K3654">
        <f t="shared" si="565"/>
        <v>0</v>
      </c>
      <c r="L3654">
        <f t="shared" si="566"/>
        <v>46801.051418181814</v>
      </c>
      <c r="M3654">
        <f t="shared" si="567"/>
        <v>14470.440175717582</v>
      </c>
      <c r="N3654">
        <f t="shared" si="568"/>
        <v>61271.491593899395</v>
      </c>
      <c r="O3654">
        <f t="shared" si="569"/>
        <v>0</v>
      </c>
      <c r="P3654">
        <f t="shared" si="570"/>
        <v>49153.615175575418</v>
      </c>
      <c r="Q3654">
        <f t="shared" si="571"/>
        <v>15197.830524424582</v>
      </c>
      <c r="R3654">
        <f t="shared" si="572"/>
        <v>64351.445699999997</v>
      </c>
    </row>
    <row r="3655" spans="1:18" x14ac:dyDescent="0.3">
      <c r="A3655" t="s">
        <v>33</v>
      </c>
      <c r="B3655" t="s">
        <v>34</v>
      </c>
      <c r="C3655">
        <v>0</v>
      </c>
      <c r="D3655">
        <v>18</v>
      </c>
      <c r="E3655">
        <v>7</v>
      </c>
      <c r="F3655">
        <v>20260114</v>
      </c>
      <c r="G3655">
        <v>20260207</v>
      </c>
      <c r="H3655">
        <v>23843.4061</v>
      </c>
      <c r="I3655">
        <f t="shared" si="563"/>
        <v>25</v>
      </c>
      <c r="J3655">
        <f t="shared" si="564"/>
        <v>953.73624400000006</v>
      </c>
      <c r="K3655">
        <f t="shared" si="565"/>
        <v>0</v>
      </c>
      <c r="L3655">
        <f t="shared" si="566"/>
        <v>17167.252392000002</v>
      </c>
      <c r="M3655">
        <f t="shared" si="567"/>
        <v>5504.5420224884456</v>
      </c>
      <c r="N3655">
        <f t="shared" si="568"/>
        <v>22671.794414488446</v>
      </c>
      <c r="O3655">
        <f t="shared" si="569"/>
        <v>0</v>
      </c>
      <c r="P3655">
        <f t="shared" si="570"/>
        <v>18054.405527869119</v>
      </c>
      <c r="Q3655">
        <f t="shared" si="571"/>
        <v>5789.0005721308817</v>
      </c>
      <c r="R3655">
        <f t="shared" si="572"/>
        <v>23843.4061</v>
      </c>
    </row>
    <row r="3656" spans="1:18" x14ac:dyDescent="0.3">
      <c r="A3656" t="s">
        <v>33</v>
      </c>
      <c r="B3656" t="s">
        <v>34</v>
      </c>
      <c r="C3656">
        <v>3</v>
      </c>
      <c r="D3656">
        <v>31</v>
      </c>
      <c r="E3656">
        <v>11</v>
      </c>
      <c r="F3656">
        <v>20251229</v>
      </c>
      <c r="G3656">
        <v>20260211</v>
      </c>
      <c r="H3656">
        <v>5505.4282000000003</v>
      </c>
      <c r="I3656">
        <f t="shared" si="563"/>
        <v>45</v>
      </c>
      <c r="J3656">
        <f t="shared" si="564"/>
        <v>122.34284888888889</v>
      </c>
      <c r="K3656">
        <f t="shared" si="565"/>
        <v>310.03841868945972</v>
      </c>
      <c r="L3656">
        <f t="shared" si="566"/>
        <v>3792.6283155555557</v>
      </c>
      <c r="M3656">
        <f t="shared" si="567"/>
        <v>1109.5992101831744</v>
      </c>
      <c r="N3656">
        <f t="shared" si="568"/>
        <v>5212.2659444281899</v>
      </c>
      <c r="O3656">
        <f t="shared" si="569"/>
        <v>327.47643185033473</v>
      </c>
      <c r="P3656">
        <f t="shared" si="570"/>
        <v>4005.9435000430881</v>
      </c>
      <c r="Q3656">
        <f t="shared" si="571"/>
        <v>1172.0082681065771</v>
      </c>
      <c r="R3656">
        <f t="shared" si="572"/>
        <v>5505.4281999999994</v>
      </c>
    </row>
    <row r="3657" spans="1:18" x14ac:dyDescent="0.3">
      <c r="A3657" t="s">
        <v>35</v>
      </c>
      <c r="B3657" t="s">
        <v>36</v>
      </c>
      <c r="C3657">
        <v>0</v>
      </c>
      <c r="D3657">
        <v>21</v>
      </c>
      <c r="E3657">
        <v>1</v>
      </c>
      <c r="F3657">
        <v>20260111</v>
      </c>
      <c r="G3657">
        <v>20260201</v>
      </c>
      <c r="H3657">
        <v>1032</v>
      </c>
      <c r="I3657">
        <f t="shared" si="563"/>
        <v>22</v>
      </c>
      <c r="J3657">
        <f t="shared" si="564"/>
        <v>46.909090909090907</v>
      </c>
      <c r="K3657">
        <f t="shared" si="565"/>
        <v>0</v>
      </c>
      <c r="L3657">
        <f t="shared" si="566"/>
        <v>985.09090909090901</v>
      </c>
      <c r="M3657">
        <f t="shared" si="567"/>
        <v>38.676919891225133</v>
      </c>
      <c r="N3657">
        <f t="shared" si="568"/>
        <v>1023.7678289821341</v>
      </c>
      <c r="O3657">
        <f t="shared" si="569"/>
        <v>0</v>
      </c>
      <c r="P3657">
        <f t="shared" si="570"/>
        <v>993.01207695945209</v>
      </c>
      <c r="Q3657">
        <f t="shared" si="571"/>
        <v>38.987923040547983</v>
      </c>
      <c r="R3657">
        <f t="shared" si="572"/>
        <v>1032</v>
      </c>
    </row>
    <row r="3658" spans="1:18" x14ac:dyDescent="0.3">
      <c r="A3658" t="s">
        <v>48</v>
      </c>
      <c r="B3658" t="s">
        <v>49</v>
      </c>
      <c r="C3658">
        <v>0</v>
      </c>
      <c r="D3658">
        <v>26</v>
      </c>
      <c r="E3658">
        <v>3</v>
      </c>
      <c r="F3658">
        <v>20260106</v>
      </c>
      <c r="G3658">
        <v>20260203</v>
      </c>
      <c r="H3658">
        <v>10589.598599999999</v>
      </c>
      <c r="I3658">
        <f t="shared" si="563"/>
        <v>29</v>
      </c>
      <c r="J3658">
        <f t="shared" si="564"/>
        <v>365.15857241379308</v>
      </c>
      <c r="K3658">
        <f t="shared" si="565"/>
        <v>0</v>
      </c>
      <c r="L3658">
        <f t="shared" si="566"/>
        <v>9494.1228827586201</v>
      </c>
      <c r="M3658">
        <f t="shared" si="567"/>
        <v>903.22847314689807</v>
      </c>
      <c r="N3658">
        <f t="shared" si="568"/>
        <v>10397.351355905517</v>
      </c>
      <c r="O3658">
        <f t="shared" si="569"/>
        <v>0</v>
      </c>
      <c r="P3658">
        <f t="shared" si="570"/>
        <v>9669.6694134881036</v>
      </c>
      <c r="Q3658">
        <f t="shared" si="571"/>
        <v>919.92918651189677</v>
      </c>
      <c r="R3658">
        <f t="shared" si="572"/>
        <v>10589.598600000001</v>
      </c>
    </row>
    <row r="3659" spans="1:18" x14ac:dyDescent="0.3">
      <c r="A3659" t="s">
        <v>33</v>
      </c>
      <c r="B3659" t="s">
        <v>34</v>
      </c>
      <c r="C3659">
        <v>31</v>
      </c>
      <c r="D3659">
        <v>31</v>
      </c>
      <c r="E3659">
        <v>10</v>
      </c>
      <c r="F3659">
        <v>20250911</v>
      </c>
      <c r="G3659">
        <v>20260210</v>
      </c>
      <c r="H3659">
        <v>84.103700000000003</v>
      </c>
      <c r="I3659">
        <f t="shared" ref="I3659:I3722" si="573">IF(C3659&lt;0,0,C3659)+D3659+E3659</f>
        <v>72</v>
      </c>
      <c r="J3659">
        <f t="shared" ref="J3659:J3722" si="574">H3659/I3659</f>
        <v>1.1681069444444445</v>
      </c>
      <c r="K3659">
        <f t="shared" ref="K3659:K3722" si="575">IF(C3659&lt;0,0,C3659)*$J3659*$B$6</f>
        <v>30.588625951168602</v>
      </c>
      <c r="L3659">
        <f t="shared" ref="L3659:L3722" si="576">IF(D3659&lt;0,0,D3659)*$J3659*$C$6</f>
        <v>36.211315277777778</v>
      </c>
      <c r="M3659">
        <f t="shared" ref="M3659:M3722" si="577">IF(E3659&lt;0,0,E3659)*$J3659*$D$6</f>
        <v>9.6311349973115696</v>
      </c>
      <c r="N3659">
        <f t="shared" ref="N3659:N3722" si="578">K3659+L3659+M3659</f>
        <v>76.431076226257943</v>
      </c>
      <c r="O3659">
        <f t="shared" ref="O3659:O3722" si="579">K3659/$N3659*$H3659</f>
        <v>33.659301261094562</v>
      </c>
      <c r="P3659">
        <f t="shared" ref="P3659:P3722" si="580">L3659/$N3659*$H3659</f>
        <v>39.846430890388973</v>
      </c>
      <c r="Q3659">
        <f t="shared" ref="Q3659:Q3722" si="581">M3659/$N3659*$H3659</f>
        <v>10.597967848516468</v>
      </c>
      <c r="R3659">
        <f t="shared" ref="R3659:R3722" si="582">O3659+P3659+Q3659</f>
        <v>84.103700000000003</v>
      </c>
    </row>
    <row r="3660" spans="1:18" x14ac:dyDescent="0.3">
      <c r="A3660" t="s">
        <v>46</v>
      </c>
      <c r="B3660" t="s">
        <v>47</v>
      </c>
      <c r="C3660">
        <v>0</v>
      </c>
      <c r="D3660">
        <v>30</v>
      </c>
      <c r="E3660">
        <v>3</v>
      </c>
      <c r="F3660">
        <v>20260102</v>
      </c>
      <c r="G3660">
        <v>20260203</v>
      </c>
      <c r="H3660">
        <v>630.14059999999995</v>
      </c>
      <c r="I3660">
        <f t="shared" si="573"/>
        <v>33</v>
      </c>
      <c r="J3660">
        <f t="shared" si="574"/>
        <v>19.095169696969695</v>
      </c>
      <c r="K3660">
        <f t="shared" si="575"/>
        <v>0</v>
      </c>
      <c r="L3660">
        <f t="shared" si="576"/>
        <v>572.85509090909079</v>
      </c>
      <c r="M3660">
        <f t="shared" si="577"/>
        <v>47.232359508543681</v>
      </c>
      <c r="N3660">
        <f t="shared" si="578"/>
        <v>620.0874504176345</v>
      </c>
      <c r="O3660">
        <f t="shared" si="579"/>
        <v>0</v>
      </c>
      <c r="P3660">
        <f t="shared" si="580"/>
        <v>582.1424872498003</v>
      </c>
      <c r="Q3660">
        <f t="shared" si="581"/>
        <v>47.998112750199589</v>
      </c>
      <c r="R3660">
        <f t="shared" si="582"/>
        <v>630.14059999999984</v>
      </c>
    </row>
    <row r="3661" spans="1:18" x14ac:dyDescent="0.3">
      <c r="A3661" t="s">
        <v>37</v>
      </c>
      <c r="B3661" t="s">
        <v>38</v>
      </c>
      <c r="C3661">
        <v>0</v>
      </c>
      <c r="D3661">
        <v>5</v>
      </c>
      <c r="E3661">
        <v>0</v>
      </c>
      <c r="F3661">
        <v>20260103</v>
      </c>
      <c r="G3661">
        <v>20260107</v>
      </c>
      <c r="H3661">
        <v>2766.4875999999999</v>
      </c>
      <c r="I3661">
        <f t="shared" si="573"/>
        <v>5</v>
      </c>
      <c r="J3661">
        <f t="shared" si="574"/>
        <v>553.29751999999996</v>
      </c>
      <c r="K3661">
        <f t="shared" si="575"/>
        <v>0</v>
      </c>
      <c r="L3661">
        <f t="shared" si="576"/>
        <v>2766.4875999999999</v>
      </c>
      <c r="M3661">
        <f t="shared" si="577"/>
        <v>0</v>
      </c>
      <c r="N3661">
        <f t="shared" si="578"/>
        <v>2766.4875999999999</v>
      </c>
      <c r="O3661">
        <f t="shared" si="579"/>
        <v>0</v>
      </c>
      <c r="P3661">
        <f t="shared" si="580"/>
        <v>2766.4875999999999</v>
      </c>
      <c r="Q3661">
        <f t="shared" si="581"/>
        <v>0</v>
      </c>
      <c r="R3661">
        <f t="shared" si="582"/>
        <v>2766.4875999999999</v>
      </c>
    </row>
    <row r="3662" spans="1:18" x14ac:dyDescent="0.3">
      <c r="A3662" t="s">
        <v>0</v>
      </c>
      <c r="B3662" t="s">
        <v>0</v>
      </c>
      <c r="C3662">
        <v>0</v>
      </c>
      <c r="D3662">
        <v>26</v>
      </c>
      <c r="E3662">
        <v>0</v>
      </c>
      <c r="F3662">
        <v>20260103</v>
      </c>
      <c r="G3662">
        <v>20260128</v>
      </c>
      <c r="H3662">
        <v>7094.9074000000001</v>
      </c>
      <c r="I3662">
        <f t="shared" si="573"/>
        <v>26</v>
      </c>
      <c r="J3662">
        <f t="shared" si="574"/>
        <v>272.88105384615386</v>
      </c>
      <c r="K3662">
        <f t="shared" si="575"/>
        <v>0</v>
      </c>
      <c r="L3662">
        <f t="shared" si="576"/>
        <v>7094.9074000000001</v>
      </c>
      <c r="M3662">
        <f t="shared" si="577"/>
        <v>0</v>
      </c>
      <c r="N3662">
        <f t="shared" si="578"/>
        <v>7094.9074000000001</v>
      </c>
      <c r="O3662">
        <f t="shared" si="579"/>
        <v>0</v>
      </c>
      <c r="P3662">
        <f t="shared" si="580"/>
        <v>7094.9074000000001</v>
      </c>
      <c r="Q3662">
        <f t="shared" si="581"/>
        <v>0</v>
      </c>
      <c r="R3662">
        <f t="shared" si="582"/>
        <v>7094.9074000000001</v>
      </c>
    </row>
    <row r="3663" spans="1:18" x14ac:dyDescent="0.3">
      <c r="A3663" t="s">
        <v>33</v>
      </c>
      <c r="B3663" t="s">
        <v>34</v>
      </c>
      <c r="C3663">
        <v>0</v>
      </c>
      <c r="D3663">
        <v>9</v>
      </c>
      <c r="E3663">
        <v>3</v>
      </c>
      <c r="F3663">
        <v>20260123</v>
      </c>
      <c r="G3663">
        <v>20260203</v>
      </c>
      <c r="H3663">
        <v>152956.5226</v>
      </c>
      <c r="I3663">
        <f t="shared" si="573"/>
        <v>12</v>
      </c>
      <c r="J3663">
        <f t="shared" si="574"/>
        <v>12746.376883333332</v>
      </c>
      <c r="K3663">
        <f t="shared" si="575"/>
        <v>0</v>
      </c>
      <c r="L3663">
        <f t="shared" si="576"/>
        <v>114717.39194999999</v>
      </c>
      <c r="M3663">
        <f t="shared" si="577"/>
        <v>31528.468452444878</v>
      </c>
      <c r="N3663">
        <f t="shared" si="578"/>
        <v>146245.86040244487</v>
      </c>
      <c r="O3663">
        <f t="shared" si="579"/>
        <v>0</v>
      </c>
      <c r="P3663">
        <f t="shared" si="580"/>
        <v>119981.33353058582</v>
      </c>
      <c r="Q3663">
        <f t="shared" si="581"/>
        <v>32975.189069414177</v>
      </c>
      <c r="R3663">
        <f t="shared" si="582"/>
        <v>152956.5226</v>
      </c>
    </row>
    <row r="3664" spans="1:18" x14ac:dyDescent="0.3">
      <c r="A3664" t="s">
        <v>0</v>
      </c>
      <c r="B3664" t="s">
        <v>0</v>
      </c>
      <c r="C3664">
        <v>19</v>
      </c>
      <c r="D3664">
        <v>31</v>
      </c>
      <c r="E3664">
        <v>1</v>
      </c>
      <c r="F3664">
        <v>20251213</v>
      </c>
      <c r="G3664">
        <v>20260201</v>
      </c>
      <c r="H3664">
        <v>377.96870000000001</v>
      </c>
      <c r="I3664">
        <f t="shared" si="573"/>
        <v>51</v>
      </c>
      <c r="J3664">
        <f t="shared" si="574"/>
        <v>7.4111509803921569</v>
      </c>
      <c r="K3664">
        <f t="shared" si="575"/>
        <v>118.94739381569678</v>
      </c>
      <c r="L3664">
        <f t="shared" si="576"/>
        <v>229.74568039215686</v>
      </c>
      <c r="M3664">
        <f t="shared" si="577"/>
        <v>6.1105531404543072</v>
      </c>
      <c r="N3664">
        <f t="shared" si="578"/>
        <v>354.803627348308</v>
      </c>
      <c r="O3664">
        <f t="shared" si="579"/>
        <v>126.71345032437239</v>
      </c>
      <c r="P3664">
        <f t="shared" si="580"/>
        <v>244.74573948814825</v>
      </c>
      <c r="Q3664">
        <f t="shared" si="581"/>
        <v>6.5095101874793331</v>
      </c>
      <c r="R3664">
        <f t="shared" si="582"/>
        <v>377.96870000000001</v>
      </c>
    </row>
    <row r="3665" spans="1:18" x14ac:dyDescent="0.3">
      <c r="A3665" t="s">
        <v>0</v>
      </c>
      <c r="B3665" t="s">
        <v>0</v>
      </c>
      <c r="C3665">
        <v>17</v>
      </c>
      <c r="D3665">
        <v>31</v>
      </c>
      <c r="E3665">
        <v>2</v>
      </c>
      <c r="F3665">
        <v>20251215</v>
      </c>
      <c r="G3665">
        <v>20260202</v>
      </c>
      <c r="H3665">
        <v>1470.0165999999999</v>
      </c>
      <c r="I3665">
        <f t="shared" si="573"/>
        <v>50</v>
      </c>
      <c r="J3665">
        <f t="shared" si="574"/>
        <v>29.400331999999999</v>
      </c>
      <c r="K3665">
        <f t="shared" si="575"/>
        <v>422.19863529732447</v>
      </c>
      <c r="L3665">
        <f t="shared" si="576"/>
        <v>911.41029199999991</v>
      </c>
      <c r="M3665">
        <f t="shared" si="577"/>
        <v>48.481616825324224</v>
      </c>
      <c r="N3665">
        <f t="shared" si="578"/>
        <v>1382.0905441226487</v>
      </c>
      <c r="O3665">
        <f t="shared" si="579"/>
        <v>449.05813517333235</v>
      </c>
      <c r="P3665">
        <f t="shared" si="580"/>
        <v>969.39253679746776</v>
      </c>
      <c r="Q3665">
        <f t="shared" si="581"/>
        <v>51.565928029199661</v>
      </c>
      <c r="R3665">
        <f t="shared" si="582"/>
        <v>1470.0165999999999</v>
      </c>
    </row>
    <row r="3666" spans="1:18" x14ac:dyDescent="0.3">
      <c r="A3666" t="s">
        <v>0</v>
      </c>
      <c r="B3666" t="s">
        <v>0</v>
      </c>
      <c r="C3666">
        <v>20</v>
      </c>
      <c r="D3666">
        <v>31</v>
      </c>
      <c r="E3666">
        <v>3</v>
      </c>
      <c r="F3666">
        <v>20251212</v>
      </c>
      <c r="G3666">
        <v>20260203</v>
      </c>
      <c r="H3666">
        <v>252.0384</v>
      </c>
      <c r="I3666">
        <f t="shared" si="573"/>
        <v>54</v>
      </c>
      <c r="J3666">
        <f t="shared" si="574"/>
        <v>4.6673777777777774</v>
      </c>
      <c r="K3666">
        <f t="shared" si="575"/>
        <v>78.853072263219047</v>
      </c>
      <c r="L3666">
        <f t="shared" si="576"/>
        <v>144.6887111111111</v>
      </c>
      <c r="M3666">
        <f t="shared" si="577"/>
        <v>11.544870700843898</v>
      </c>
      <c r="N3666">
        <f t="shared" si="578"/>
        <v>235.08665407517404</v>
      </c>
      <c r="O3666">
        <f t="shared" si="579"/>
        <v>84.539049000846163</v>
      </c>
      <c r="P3666">
        <f t="shared" si="580"/>
        <v>155.12199699284298</v>
      </c>
      <c r="Q3666">
        <f t="shared" si="581"/>
        <v>12.377354006310876</v>
      </c>
      <c r="R3666">
        <f t="shared" si="582"/>
        <v>252.0384</v>
      </c>
    </row>
    <row r="3667" spans="1:18" x14ac:dyDescent="0.3">
      <c r="A3667" t="s">
        <v>0</v>
      </c>
      <c r="B3667" t="s">
        <v>0</v>
      </c>
      <c r="C3667">
        <v>17</v>
      </c>
      <c r="D3667">
        <v>31</v>
      </c>
      <c r="E3667">
        <v>1</v>
      </c>
      <c r="F3667">
        <v>20251215</v>
      </c>
      <c r="G3667">
        <v>20260201</v>
      </c>
      <c r="H3667">
        <v>209.9727</v>
      </c>
      <c r="I3667">
        <f t="shared" si="573"/>
        <v>49</v>
      </c>
      <c r="J3667">
        <f t="shared" si="574"/>
        <v>4.2851571428571429</v>
      </c>
      <c r="K3667">
        <f t="shared" si="575"/>
        <v>61.536294819693467</v>
      </c>
      <c r="L3667">
        <f t="shared" si="576"/>
        <v>132.83987142857143</v>
      </c>
      <c r="M3667">
        <f t="shared" si="577"/>
        <v>3.5331462691697011</v>
      </c>
      <c r="N3667">
        <f t="shared" si="578"/>
        <v>197.90931251743459</v>
      </c>
      <c r="O3667">
        <f t="shared" si="579"/>
        <v>65.287185362481594</v>
      </c>
      <c r="P3667">
        <f t="shared" si="580"/>
        <v>140.93700855563745</v>
      </c>
      <c r="Q3667">
        <f t="shared" si="581"/>
        <v>3.748506081880989</v>
      </c>
      <c r="R3667">
        <f t="shared" si="582"/>
        <v>209.97270000000003</v>
      </c>
    </row>
    <row r="3668" spans="1:18" x14ac:dyDescent="0.3">
      <c r="A3668" t="s">
        <v>0</v>
      </c>
      <c r="B3668" t="s">
        <v>0</v>
      </c>
      <c r="C3668">
        <v>15</v>
      </c>
      <c r="D3668">
        <v>31</v>
      </c>
      <c r="E3668">
        <v>7</v>
      </c>
      <c r="F3668">
        <v>20251217</v>
      </c>
      <c r="G3668">
        <v>20260207</v>
      </c>
      <c r="H3668">
        <v>252.06219999999999</v>
      </c>
      <c r="I3668">
        <f t="shared" si="573"/>
        <v>53</v>
      </c>
      <c r="J3668">
        <f t="shared" si="574"/>
        <v>4.7558905660377357</v>
      </c>
      <c r="K3668">
        <f t="shared" si="575"/>
        <v>60.261339503937819</v>
      </c>
      <c r="L3668">
        <f t="shared" si="576"/>
        <v>147.43260754716979</v>
      </c>
      <c r="M3668">
        <f t="shared" si="577"/>
        <v>27.448888138418148</v>
      </c>
      <c r="N3668">
        <f t="shared" si="578"/>
        <v>235.14283518952575</v>
      </c>
      <c r="O3668">
        <f t="shared" si="579"/>
        <v>64.597357593594595</v>
      </c>
      <c r="P3668">
        <f t="shared" si="580"/>
        <v>158.04090896549494</v>
      </c>
      <c r="Q3668">
        <f t="shared" si="581"/>
        <v>29.423933440910456</v>
      </c>
      <c r="R3668">
        <f t="shared" si="582"/>
        <v>252.06219999999996</v>
      </c>
    </row>
    <row r="3669" spans="1:18" x14ac:dyDescent="0.3">
      <c r="A3669" t="s">
        <v>0</v>
      </c>
      <c r="B3669" t="s">
        <v>0</v>
      </c>
      <c r="C3669">
        <v>17</v>
      </c>
      <c r="D3669">
        <v>31</v>
      </c>
      <c r="E3669">
        <v>4</v>
      </c>
      <c r="F3669">
        <v>20251215</v>
      </c>
      <c r="G3669">
        <v>20260204</v>
      </c>
      <c r="H3669">
        <v>42.009399999999999</v>
      </c>
      <c r="I3669">
        <f t="shared" si="573"/>
        <v>52</v>
      </c>
      <c r="J3669">
        <f t="shared" si="574"/>
        <v>0.80787307692307686</v>
      </c>
      <c r="K3669">
        <f t="shared" si="575"/>
        <v>11.6013285350102</v>
      </c>
      <c r="L3669">
        <f t="shared" si="576"/>
        <v>25.044065384615383</v>
      </c>
      <c r="M3669">
        <f t="shared" si="577"/>
        <v>2.6643912020367861</v>
      </c>
      <c r="N3669">
        <f t="shared" si="578"/>
        <v>39.309785121662372</v>
      </c>
      <c r="O3669">
        <f t="shared" si="579"/>
        <v>12.398054312692903</v>
      </c>
      <c r="P3669">
        <f t="shared" si="580"/>
        <v>26.763976376678034</v>
      </c>
      <c r="Q3669">
        <f t="shared" si="581"/>
        <v>2.8473693106290572</v>
      </c>
      <c r="R3669">
        <f t="shared" si="582"/>
        <v>42.009399999999992</v>
      </c>
    </row>
    <row r="3670" spans="1:18" x14ac:dyDescent="0.3">
      <c r="A3670" t="s">
        <v>39</v>
      </c>
      <c r="B3670" t="s">
        <v>40</v>
      </c>
      <c r="C3670">
        <v>0</v>
      </c>
      <c r="D3670">
        <v>10</v>
      </c>
      <c r="E3670">
        <v>5</v>
      </c>
      <c r="F3670">
        <v>20260122</v>
      </c>
      <c r="G3670">
        <v>20260205</v>
      </c>
      <c r="H3670">
        <v>378.79579999999999</v>
      </c>
      <c r="I3670">
        <f t="shared" si="573"/>
        <v>15</v>
      </c>
      <c r="J3670">
        <f t="shared" si="574"/>
        <v>25.253053333333334</v>
      </c>
      <c r="K3670">
        <f t="shared" si="575"/>
        <v>0</v>
      </c>
      <c r="L3670">
        <f t="shared" si="576"/>
        <v>252.53053333333332</v>
      </c>
      <c r="M3670">
        <f t="shared" si="577"/>
        <v>104.10672023840949</v>
      </c>
      <c r="N3670">
        <f t="shared" si="578"/>
        <v>356.6372535717428</v>
      </c>
      <c r="O3670">
        <f t="shared" si="579"/>
        <v>0</v>
      </c>
      <c r="P3670">
        <f t="shared" si="580"/>
        <v>268.22073252418585</v>
      </c>
      <c r="Q3670">
        <f t="shared" si="581"/>
        <v>110.57506747581418</v>
      </c>
      <c r="R3670">
        <f t="shared" si="582"/>
        <v>378.79580000000004</v>
      </c>
    </row>
    <row r="3671" spans="1:18" x14ac:dyDescent="0.3">
      <c r="A3671" t="s">
        <v>0</v>
      </c>
      <c r="B3671" t="s">
        <v>0</v>
      </c>
      <c r="C3671">
        <v>17</v>
      </c>
      <c r="D3671">
        <v>31</v>
      </c>
      <c r="E3671">
        <v>5</v>
      </c>
      <c r="F3671">
        <v>20251215</v>
      </c>
      <c r="G3671">
        <v>20260205</v>
      </c>
      <c r="H3671">
        <v>42.010399999999997</v>
      </c>
      <c r="I3671">
        <f t="shared" si="573"/>
        <v>53</v>
      </c>
      <c r="J3671">
        <f t="shared" si="574"/>
        <v>0.79264905660377349</v>
      </c>
      <c r="K3671">
        <f t="shared" si="575"/>
        <v>11.382706493512552</v>
      </c>
      <c r="L3671">
        <f t="shared" si="576"/>
        <v>24.572120754716977</v>
      </c>
      <c r="M3671">
        <f t="shared" si="577"/>
        <v>3.2677273711755093</v>
      </c>
      <c r="N3671">
        <f t="shared" si="578"/>
        <v>39.222554619405038</v>
      </c>
      <c r="O3671">
        <f t="shared" si="579"/>
        <v>12.191762049034871</v>
      </c>
      <c r="P3671">
        <f t="shared" si="580"/>
        <v>26.318648333100864</v>
      </c>
      <c r="Q3671">
        <f t="shared" si="581"/>
        <v>3.4999896178642622</v>
      </c>
      <c r="R3671">
        <f t="shared" si="582"/>
        <v>42.01039999999999</v>
      </c>
    </row>
    <row r="3672" spans="1:18" x14ac:dyDescent="0.3">
      <c r="A3672" t="s">
        <v>35</v>
      </c>
      <c r="B3672" t="s">
        <v>36</v>
      </c>
      <c r="C3672">
        <v>0</v>
      </c>
      <c r="D3672">
        <v>5</v>
      </c>
      <c r="E3672">
        <v>1</v>
      </c>
      <c r="F3672">
        <v>20260127</v>
      </c>
      <c r="G3672">
        <v>20260201</v>
      </c>
      <c r="H3672">
        <v>462.47269999999997</v>
      </c>
      <c r="I3672">
        <f t="shared" si="573"/>
        <v>6</v>
      </c>
      <c r="J3672">
        <f t="shared" si="574"/>
        <v>77.078783333333334</v>
      </c>
      <c r="K3672">
        <f t="shared" si="575"/>
        <v>0</v>
      </c>
      <c r="L3672">
        <f t="shared" si="576"/>
        <v>385.39391666666666</v>
      </c>
      <c r="M3672">
        <f t="shared" si="577"/>
        <v>63.552072114846425</v>
      </c>
      <c r="N3672">
        <f t="shared" si="578"/>
        <v>448.94598878151305</v>
      </c>
      <c r="O3672">
        <f t="shared" si="579"/>
        <v>0</v>
      </c>
      <c r="P3672">
        <f t="shared" si="580"/>
        <v>397.00580840059342</v>
      </c>
      <c r="Q3672">
        <f t="shared" si="581"/>
        <v>65.466891599406623</v>
      </c>
      <c r="R3672">
        <f t="shared" si="582"/>
        <v>462.47270000000003</v>
      </c>
    </row>
    <row r="3673" spans="1:18" x14ac:dyDescent="0.3">
      <c r="A3673" t="s">
        <v>0</v>
      </c>
      <c r="B3673" t="s">
        <v>0</v>
      </c>
      <c r="C3673">
        <v>31</v>
      </c>
      <c r="D3673">
        <v>31</v>
      </c>
      <c r="E3673">
        <v>1</v>
      </c>
      <c r="F3673">
        <v>20251128</v>
      </c>
      <c r="G3673">
        <v>20260201</v>
      </c>
      <c r="H3673">
        <v>2142.8811000000001</v>
      </c>
      <c r="I3673">
        <f t="shared" si="573"/>
        <v>63</v>
      </c>
      <c r="J3673">
        <f t="shared" si="574"/>
        <v>34.013985714285717</v>
      </c>
      <c r="K3673">
        <f t="shared" si="575"/>
        <v>890.70704619217486</v>
      </c>
      <c r="L3673">
        <f t="shared" si="576"/>
        <v>1054.4335571428571</v>
      </c>
      <c r="M3673">
        <f t="shared" si="577"/>
        <v>28.044802727092542</v>
      </c>
      <c r="N3673">
        <f t="shared" si="578"/>
        <v>1973.1854060621245</v>
      </c>
      <c r="O3673">
        <f t="shared" si="579"/>
        <v>967.30864168065159</v>
      </c>
      <c r="P3673">
        <f t="shared" si="580"/>
        <v>1145.1157776990262</v>
      </c>
      <c r="Q3673">
        <f t="shared" si="581"/>
        <v>30.456680620322285</v>
      </c>
      <c r="R3673">
        <f t="shared" si="582"/>
        <v>2142.8811000000001</v>
      </c>
    </row>
    <row r="3674" spans="1:18" x14ac:dyDescent="0.3">
      <c r="A3674" t="s">
        <v>0</v>
      </c>
      <c r="B3674" t="s">
        <v>0</v>
      </c>
      <c r="C3674">
        <v>31</v>
      </c>
      <c r="D3674">
        <v>31</v>
      </c>
      <c r="E3674">
        <v>3</v>
      </c>
      <c r="F3674">
        <v>20251128</v>
      </c>
      <c r="G3674">
        <v>20260203</v>
      </c>
      <c r="H3674">
        <v>2143.2339000000002</v>
      </c>
      <c r="I3674">
        <f t="shared" si="573"/>
        <v>65</v>
      </c>
      <c r="J3674">
        <f t="shared" si="574"/>
        <v>32.972829230769236</v>
      </c>
      <c r="K3674">
        <f t="shared" si="575"/>
        <v>863.44280777429071</v>
      </c>
      <c r="L3674">
        <f t="shared" si="576"/>
        <v>1022.1577061538463</v>
      </c>
      <c r="M3674">
        <f t="shared" si="577"/>
        <v>81.559082687212722</v>
      </c>
      <c r="N3674">
        <f t="shared" si="578"/>
        <v>1967.1595966153498</v>
      </c>
      <c r="O3674">
        <f t="shared" si="579"/>
        <v>940.72687316121937</v>
      </c>
      <c r="P3674">
        <f t="shared" si="580"/>
        <v>1113.6478457286692</v>
      </c>
      <c r="Q3674">
        <f t="shared" si="581"/>
        <v>88.859181110111592</v>
      </c>
      <c r="R3674">
        <f t="shared" si="582"/>
        <v>2143.2339000000002</v>
      </c>
    </row>
    <row r="3675" spans="1:18" x14ac:dyDescent="0.3">
      <c r="A3675" t="s">
        <v>0</v>
      </c>
      <c r="B3675" t="s">
        <v>0</v>
      </c>
      <c r="C3675">
        <v>31</v>
      </c>
      <c r="D3675">
        <v>31</v>
      </c>
      <c r="E3675">
        <v>7</v>
      </c>
      <c r="F3675">
        <v>20251128</v>
      </c>
      <c r="G3675">
        <v>20260207</v>
      </c>
      <c r="H3675">
        <v>84.056299999999993</v>
      </c>
      <c r="I3675">
        <f t="shared" si="573"/>
        <v>69</v>
      </c>
      <c r="J3675">
        <f t="shared" si="574"/>
        <v>1.2182072463768114</v>
      </c>
      <c r="K3675">
        <f t="shared" si="575"/>
        <v>31.90057722681027</v>
      </c>
      <c r="L3675">
        <f t="shared" si="576"/>
        <v>37.764424637681152</v>
      </c>
      <c r="M3675">
        <f t="shared" si="577"/>
        <v>7.0309511900871966</v>
      </c>
      <c r="N3675">
        <f t="shared" si="578"/>
        <v>76.695953054578609</v>
      </c>
      <c r="O3675">
        <f t="shared" si="579"/>
        <v>34.962007547409371</v>
      </c>
      <c r="P3675">
        <f t="shared" si="580"/>
        <v>41.38859588084636</v>
      </c>
      <c r="Q3675">
        <f t="shared" si="581"/>
        <v>7.7056965717442765</v>
      </c>
      <c r="R3675">
        <f t="shared" si="582"/>
        <v>84.056300000000022</v>
      </c>
    </row>
    <row r="3676" spans="1:18" x14ac:dyDescent="0.3">
      <c r="A3676" t="s">
        <v>33</v>
      </c>
      <c r="B3676" t="s">
        <v>34</v>
      </c>
      <c r="C3676">
        <v>0</v>
      </c>
      <c r="D3676">
        <v>11</v>
      </c>
      <c r="E3676">
        <v>2</v>
      </c>
      <c r="F3676">
        <v>20260121</v>
      </c>
      <c r="G3676">
        <v>20260202</v>
      </c>
      <c r="H3676">
        <v>166105.73319999999</v>
      </c>
      <c r="I3676">
        <f t="shared" si="573"/>
        <v>13</v>
      </c>
      <c r="J3676">
        <f t="shared" si="574"/>
        <v>12777.364092307691</v>
      </c>
      <c r="K3676">
        <f t="shared" si="575"/>
        <v>0</v>
      </c>
      <c r="L3676">
        <f t="shared" si="576"/>
        <v>140551.00501538461</v>
      </c>
      <c r="M3676">
        <f t="shared" si="577"/>
        <v>21070.077370586092</v>
      </c>
      <c r="N3676">
        <f t="shared" si="578"/>
        <v>161621.08238597069</v>
      </c>
      <c r="O3676">
        <f t="shared" si="579"/>
        <v>0</v>
      </c>
      <c r="P3676">
        <f t="shared" si="580"/>
        <v>144451.00475396818</v>
      </c>
      <c r="Q3676">
        <f t="shared" si="581"/>
        <v>21654.728446031811</v>
      </c>
      <c r="R3676">
        <f t="shared" si="582"/>
        <v>166105.73319999999</v>
      </c>
    </row>
    <row r="3677" spans="1:18" x14ac:dyDescent="0.3">
      <c r="A3677" t="s">
        <v>39</v>
      </c>
      <c r="B3677" t="s">
        <v>40</v>
      </c>
      <c r="C3677">
        <v>0</v>
      </c>
      <c r="D3677">
        <v>20</v>
      </c>
      <c r="E3677">
        <v>2</v>
      </c>
      <c r="F3677">
        <v>20260112</v>
      </c>
      <c r="G3677">
        <v>20260202</v>
      </c>
      <c r="H3677">
        <v>7186.982</v>
      </c>
      <c r="I3677">
        <f t="shared" si="573"/>
        <v>22</v>
      </c>
      <c r="J3677">
        <f t="shared" si="574"/>
        <v>326.68099999999998</v>
      </c>
      <c r="K3677">
        <f t="shared" si="575"/>
        <v>0</v>
      </c>
      <c r="L3677">
        <f t="shared" si="576"/>
        <v>6533.62</v>
      </c>
      <c r="M3677">
        <f t="shared" si="577"/>
        <v>538.70218425131191</v>
      </c>
      <c r="N3677">
        <f t="shared" si="578"/>
        <v>7072.3221842513121</v>
      </c>
      <c r="O3677">
        <f t="shared" si="579"/>
        <v>0</v>
      </c>
      <c r="P3677">
        <f t="shared" si="580"/>
        <v>6639.5461224043411</v>
      </c>
      <c r="Q3677">
        <f t="shared" si="581"/>
        <v>547.43587759565855</v>
      </c>
      <c r="R3677">
        <f t="shared" si="582"/>
        <v>7186.982</v>
      </c>
    </row>
    <row r="3678" spans="1:18" x14ac:dyDescent="0.3">
      <c r="A3678" t="s">
        <v>37</v>
      </c>
      <c r="B3678" t="s">
        <v>38</v>
      </c>
      <c r="C3678">
        <v>0</v>
      </c>
      <c r="D3678">
        <v>11</v>
      </c>
      <c r="E3678">
        <v>1</v>
      </c>
      <c r="F3678">
        <v>20260121</v>
      </c>
      <c r="G3678">
        <v>20260201</v>
      </c>
      <c r="H3678">
        <v>10091.2613</v>
      </c>
      <c r="I3678">
        <f t="shared" si="573"/>
        <v>12</v>
      </c>
      <c r="J3678">
        <f t="shared" si="574"/>
        <v>840.93844166666668</v>
      </c>
      <c r="K3678">
        <f t="shared" si="575"/>
        <v>0</v>
      </c>
      <c r="L3678">
        <f t="shared" si="576"/>
        <v>9250.322858333333</v>
      </c>
      <c r="M3678">
        <f t="shared" si="577"/>
        <v>693.36045767388953</v>
      </c>
      <c r="N3678">
        <f t="shared" si="578"/>
        <v>9943.6833160072219</v>
      </c>
      <c r="O3678">
        <f t="shared" si="579"/>
        <v>0</v>
      </c>
      <c r="P3678">
        <f t="shared" si="580"/>
        <v>9387.6104162061347</v>
      </c>
      <c r="Q3678">
        <f t="shared" si="581"/>
        <v>703.6508837938668</v>
      </c>
      <c r="R3678">
        <f t="shared" si="582"/>
        <v>10091.261300000002</v>
      </c>
    </row>
    <row r="3679" spans="1:18" x14ac:dyDescent="0.3">
      <c r="A3679" t="s">
        <v>0</v>
      </c>
      <c r="B3679" t="s">
        <v>0</v>
      </c>
      <c r="C3679">
        <v>0</v>
      </c>
      <c r="D3679">
        <v>18</v>
      </c>
      <c r="E3679">
        <v>4</v>
      </c>
      <c r="F3679">
        <v>20260114</v>
      </c>
      <c r="G3679">
        <v>20260204</v>
      </c>
      <c r="H3679">
        <v>294.363</v>
      </c>
      <c r="I3679">
        <f t="shared" si="573"/>
        <v>22</v>
      </c>
      <c r="J3679">
        <f t="shared" si="574"/>
        <v>13.380136363636364</v>
      </c>
      <c r="K3679">
        <f t="shared" si="575"/>
        <v>0</v>
      </c>
      <c r="L3679">
        <f t="shared" si="576"/>
        <v>240.84245454545456</v>
      </c>
      <c r="M3679">
        <f t="shared" si="577"/>
        <v>44.128116937754669</v>
      </c>
      <c r="N3679">
        <f t="shared" si="578"/>
        <v>284.97057148320926</v>
      </c>
      <c r="O3679">
        <f t="shared" si="579"/>
        <v>0</v>
      </c>
      <c r="P3679">
        <f t="shared" si="580"/>
        <v>248.78045153353966</v>
      </c>
      <c r="Q3679">
        <f t="shared" si="581"/>
        <v>45.58254846646031</v>
      </c>
      <c r="R3679">
        <f t="shared" si="582"/>
        <v>294.36299999999994</v>
      </c>
    </row>
    <row r="3680" spans="1:18" x14ac:dyDescent="0.3">
      <c r="A3680" t="s">
        <v>33</v>
      </c>
      <c r="B3680" t="s">
        <v>34</v>
      </c>
      <c r="C3680">
        <v>0</v>
      </c>
      <c r="D3680">
        <v>17</v>
      </c>
      <c r="E3680">
        <v>8</v>
      </c>
      <c r="F3680">
        <v>20260115</v>
      </c>
      <c r="G3680">
        <v>20260208</v>
      </c>
      <c r="H3680">
        <v>9758.0954999999994</v>
      </c>
      <c r="I3680">
        <f t="shared" si="573"/>
        <v>25</v>
      </c>
      <c r="J3680">
        <f t="shared" si="574"/>
        <v>390.32381999999996</v>
      </c>
      <c r="K3680">
        <f t="shared" si="575"/>
        <v>0</v>
      </c>
      <c r="L3680">
        <f t="shared" si="576"/>
        <v>6635.5049399999989</v>
      </c>
      <c r="M3680">
        <f t="shared" si="577"/>
        <v>2574.6008417914222</v>
      </c>
      <c r="N3680">
        <f t="shared" si="578"/>
        <v>9210.1057817914207</v>
      </c>
      <c r="O3680">
        <f t="shared" si="579"/>
        <v>0</v>
      </c>
      <c r="P3680">
        <f t="shared" si="580"/>
        <v>7030.3091440332528</v>
      </c>
      <c r="Q3680">
        <f t="shared" si="581"/>
        <v>2727.7863559667471</v>
      </c>
      <c r="R3680">
        <f t="shared" si="582"/>
        <v>9758.0954999999994</v>
      </c>
    </row>
    <row r="3681" spans="1:18" x14ac:dyDescent="0.3">
      <c r="A3681" t="s">
        <v>0</v>
      </c>
      <c r="B3681" t="s">
        <v>0</v>
      </c>
      <c r="C3681">
        <v>0</v>
      </c>
      <c r="D3681">
        <v>11</v>
      </c>
      <c r="E3681">
        <v>3</v>
      </c>
      <c r="F3681">
        <v>20260121</v>
      </c>
      <c r="G3681">
        <v>20260203</v>
      </c>
      <c r="H3681">
        <v>168.30240000000001</v>
      </c>
      <c r="I3681">
        <f t="shared" si="573"/>
        <v>14</v>
      </c>
      <c r="J3681">
        <f t="shared" si="574"/>
        <v>12.021600000000001</v>
      </c>
      <c r="K3681">
        <f t="shared" si="575"/>
        <v>0</v>
      </c>
      <c r="L3681">
        <f t="shared" si="576"/>
        <v>132.23760000000001</v>
      </c>
      <c r="M3681">
        <f t="shared" si="577"/>
        <v>29.73571547562717</v>
      </c>
      <c r="N3681">
        <f t="shared" si="578"/>
        <v>161.97331547562717</v>
      </c>
      <c r="O3681">
        <f t="shared" si="579"/>
        <v>0</v>
      </c>
      <c r="P3681">
        <f t="shared" si="580"/>
        <v>137.40476562381008</v>
      </c>
      <c r="Q3681">
        <f t="shared" si="581"/>
        <v>30.897634376189927</v>
      </c>
      <c r="R3681">
        <f t="shared" si="582"/>
        <v>168.30240000000001</v>
      </c>
    </row>
    <row r="3682" spans="1:18" x14ac:dyDescent="0.3">
      <c r="A3682" t="s">
        <v>33</v>
      </c>
      <c r="B3682" t="s">
        <v>34</v>
      </c>
      <c r="C3682">
        <v>0</v>
      </c>
      <c r="D3682">
        <v>12</v>
      </c>
      <c r="E3682">
        <v>8</v>
      </c>
      <c r="F3682">
        <v>20260120</v>
      </c>
      <c r="G3682">
        <v>20260208</v>
      </c>
      <c r="H3682">
        <v>4081.8105</v>
      </c>
      <c r="I3682">
        <f t="shared" si="573"/>
        <v>20</v>
      </c>
      <c r="J3682">
        <f t="shared" si="574"/>
        <v>204.09052500000001</v>
      </c>
      <c r="K3682">
        <f t="shared" si="575"/>
        <v>0</v>
      </c>
      <c r="L3682">
        <f t="shared" si="576"/>
        <v>2449.0862999999999</v>
      </c>
      <c r="M3682">
        <f t="shared" si="577"/>
        <v>1346.1941355940137</v>
      </c>
      <c r="N3682">
        <f t="shared" si="578"/>
        <v>3795.2804355940134</v>
      </c>
      <c r="O3682">
        <f t="shared" si="579"/>
        <v>0</v>
      </c>
      <c r="P3682">
        <f t="shared" si="580"/>
        <v>2633.9835341262542</v>
      </c>
      <c r="Q3682">
        <f t="shared" si="581"/>
        <v>1447.8269658737458</v>
      </c>
      <c r="R3682">
        <f t="shared" si="582"/>
        <v>4081.8105</v>
      </c>
    </row>
    <row r="3683" spans="1:18" x14ac:dyDescent="0.3">
      <c r="A3683" t="s">
        <v>37</v>
      </c>
      <c r="B3683" t="s">
        <v>38</v>
      </c>
      <c r="C3683">
        <v>0</v>
      </c>
      <c r="D3683">
        <v>17</v>
      </c>
      <c r="E3683">
        <v>5</v>
      </c>
      <c r="F3683">
        <v>20260115</v>
      </c>
      <c r="G3683">
        <v>20260205</v>
      </c>
      <c r="H3683">
        <v>715.01610000000005</v>
      </c>
      <c r="I3683">
        <f t="shared" si="573"/>
        <v>22</v>
      </c>
      <c r="J3683">
        <f t="shared" si="574"/>
        <v>32.500731818181819</v>
      </c>
      <c r="K3683">
        <f t="shared" si="575"/>
        <v>0</v>
      </c>
      <c r="L3683">
        <f t="shared" si="576"/>
        <v>552.51244090909097</v>
      </c>
      <c r="M3683">
        <f t="shared" si="577"/>
        <v>133.98556405347003</v>
      </c>
      <c r="N3683">
        <f t="shared" si="578"/>
        <v>686.49800496256103</v>
      </c>
      <c r="O3683">
        <f t="shared" si="579"/>
        <v>0</v>
      </c>
      <c r="P3683">
        <f t="shared" si="580"/>
        <v>575.46458670603647</v>
      </c>
      <c r="Q3683">
        <f t="shared" si="581"/>
        <v>139.55151329396361</v>
      </c>
      <c r="R3683">
        <f t="shared" si="582"/>
        <v>715.01610000000005</v>
      </c>
    </row>
    <row r="3684" spans="1:18" x14ac:dyDescent="0.3">
      <c r="A3684" t="s">
        <v>0</v>
      </c>
      <c r="B3684" t="s">
        <v>0</v>
      </c>
      <c r="C3684">
        <v>0</v>
      </c>
      <c r="D3684">
        <v>13</v>
      </c>
      <c r="E3684">
        <v>1</v>
      </c>
      <c r="F3684">
        <v>20260119</v>
      </c>
      <c r="G3684">
        <v>20260201</v>
      </c>
      <c r="H3684">
        <v>420.42970000000003</v>
      </c>
      <c r="I3684">
        <f t="shared" si="573"/>
        <v>14</v>
      </c>
      <c r="J3684">
        <f t="shared" si="574"/>
        <v>30.03069285714286</v>
      </c>
      <c r="K3684">
        <f t="shared" si="575"/>
        <v>0</v>
      </c>
      <c r="L3684">
        <f t="shared" si="576"/>
        <v>390.39900714285716</v>
      </c>
      <c r="M3684">
        <f t="shared" si="577"/>
        <v>24.760545971028513</v>
      </c>
      <c r="N3684">
        <f t="shared" si="578"/>
        <v>415.15955311388569</v>
      </c>
      <c r="O3684">
        <f t="shared" si="579"/>
        <v>0</v>
      </c>
      <c r="P3684">
        <f t="shared" si="580"/>
        <v>395.35483700731328</v>
      </c>
      <c r="Q3684">
        <f t="shared" si="581"/>
        <v>25.074862992686715</v>
      </c>
      <c r="R3684">
        <f t="shared" si="582"/>
        <v>420.42969999999997</v>
      </c>
    </row>
    <row r="3685" spans="1:18" x14ac:dyDescent="0.3">
      <c r="A3685" t="s">
        <v>0</v>
      </c>
      <c r="B3685" t="s">
        <v>0</v>
      </c>
      <c r="C3685">
        <v>0</v>
      </c>
      <c r="D3685">
        <v>16</v>
      </c>
      <c r="E3685">
        <v>4</v>
      </c>
      <c r="F3685">
        <v>20260116</v>
      </c>
      <c r="G3685">
        <v>20260204</v>
      </c>
      <c r="H3685">
        <v>210.3039</v>
      </c>
      <c r="I3685">
        <f t="shared" si="573"/>
        <v>20</v>
      </c>
      <c r="J3685">
        <f t="shared" si="574"/>
        <v>10.515195</v>
      </c>
      <c r="K3685">
        <f t="shared" si="575"/>
        <v>0</v>
      </c>
      <c r="L3685">
        <f t="shared" si="576"/>
        <v>168.24312</v>
      </c>
      <c r="M3685">
        <f t="shared" si="577"/>
        <v>34.67944884660249</v>
      </c>
      <c r="N3685">
        <f t="shared" si="578"/>
        <v>202.9225688466025</v>
      </c>
      <c r="O3685">
        <f t="shared" si="579"/>
        <v>0</v>
      </c>
      <c r="P3685">
        <f t="shared" si="580"/>
        <v>174.36298232019152</v>
      </c>
      <c r="Q3685">
        <f t="shared" si="581"/>
        <v>35.940917679808457</v>
      </c>
      <c r="R3685">
        <f t="shared" si="582"/>
        <v>210.30389999999997</v>
      </c>
    </row>
    <row r="3686" spans="1:18" x14ac:dyDescent="0.3">
      <c r="A3686" t="s">
        <v>39</v>
      </c>
      <c r="B3686" t="s">
        <v>40</v>
      </c>
      <c r="C3686">
        <v>0</v>
      </c>
      <c r="D3686">
        <v>15</v>
      </c>
      <c r="E3686">
        <v>3</v>
      </c>
      <c r="F3686">
        <v>20260117</v>
      </c>
      <c r="G3686">
        <v>20260203</v>
      </c>
      <c r="H3686">
        <v>126.1734</v>
      </c>
      <c r="I3686">
        <f t="shared" si="573"/>
        <v>18</v>
      </c>
      <c r="J3686">
        <f t="shared" si="574"/>
        <v>7.0096333333333334</v>
      </c>
      <c r="K3686">
        <f t="shared" si="575"/>
        <v>0</v>
      </c>
      <c r="L3686">
        <f t="shared" si="576"/>
        <v>105.14449999999999</v>
      </c>
      <c r="M3686">
        <f t="shared" si="577"/>
        <v>17.338495906407804</v>
      </c>
      <c r="N3686">
        <f t="shared" si="578"/>
        <v>122.48299590640779</v>
      </c>
      <c r="O3686">
        <f t="shared" si="579"/>
        <v>0</v>
      </c>
      <c r="P3686">
        <f t="shared" si="580"/>
        <v>108.31249642552183</v>
      </c>
      <c r="Q3686">
        <f t="shared" si="581"/>
        <v>17.860903574478172</v>
      </c>
      <c r="R3686">
        <f t="shared" si="582"/>
        <v>126.1734</v>
      </c>
    </row>
    <row r="3687" spans="1:18" x14ac:dyDescent="0.3">
      <c r="A3687" t="s">
        <v>37</v>
      </c>
      <c r="B3687" t="s">
        <v>38</v>
      </c>
      <c r="C3687">
        <v>0</v>
      </c>
      <c r="D3687">
        <v>17</v>
      </c>
      <c r="E3687">
        <v>1</v>
      </c>
      <c r="F3687">
        <v>20260115</v>
      </c>
      <c r="G3687">
        <v>20260201</v>
      </c>
      <c r="H3687">
        <v>6178.1374999999998</v>
      </c>
      <c r="I3687">
        <f t="shared" si="573"/>
        <v>18</v>
      </c>
      <c r="J3687">
        <f t="shared" si="574"/>
        <v>343.22986111111112</v>
      </c>
      <c r="K3687">
        <f t="shared" si="575"/>
        <v>0</v>
      </c>
      <c r="L3687">
        <f t="shared" si="576"/>
        <v>5834.9076388888889</v>
      </c>
      <c r="M3687">
        <f t="shared" si="577"/>
        <v>282.9957602077103</v>
      </c>
      <c r="N3687">
        <f t="shared" si="578"/>
        <v>6117.9033990965991</v>
      </c>
      <c r="O3687">
        <f t="shared" si="579"/>
        <v>0</v>
      </c>
      <c r="P3687">
        <f t="shared" si="580"/>
        <v>5892.3554919450116</v>
      </c>
      <c r="Q3687">
        <f t="shared" si="581"/>
        <v>285.78200805498801</v>
      </c>
      <c r="R3687">
        <f t="shared" si="582"/>
        <v>6178.1374999999998</v>
      </c>
    </row>
    <row r="3688" spans="1:18" x14ac:dyDescent="0.3">
      <c r="A3688" t="s">
        <v>0</v>
      </c>
      <c r="B3688" t="s">
        <v>0</v>
      </c>
      <c r="C3688">
        <v>0</v>
      </c>
      <c r="D3688">
        <v>15</v>
      </c>
      <c r="E3688">
        <v>6</v>
      </c>
      <c r="F3688">
        <v>20260117</v>
      </c>
      <c r="G3688">
        <v>20260206</v>
      </c>
      <c r="H3688">
        <v>168.25880000000001</v>
      </c>
      <c r="I3688">
        <f t="shared" si="573"/>
        <v>21</v>
      </c>
      <c r="J3688">
        <f t="shared" si="574"/>
        <v>8.0123238095238101</v>
      </c>
      <c r="K3688">
        <f t="shared" si="575"/>
        <v>0</v>
      </c>
      <c r="L3688">
        <f t="shared" si="576"/>
        <v>120.18485714285715</v>
      </c>
      <c r="M3688">
        <f t="shared" si="577"/>
        <v>39.637349620448717</v>
      </c>
      <c r="N3688">
        <f t="shared" si="578"/>
        <v>159.82220676330587</v>
      </c>
      <c r="O3688">
        <f t="shared" si="579"/>
        <v>0</v>
      </c>
      <c r="P3688">
        <f t="shared" si="580"/>
        <v>126.52909911935623</v>
      </c>
      <c r="Q3688">
        <f t="shared" si="581"/>
        <v>41.729700880643776</v>
      </c>
      <c r="R3688">
        <f t="shared" si="582"/>
        <v>168.25880000000001</v>
      </c>
    </row>
    <row r="3689" spans="1:18" x14ac:dyDescent="0.3">
      <c r="A3689" t="s">
        <v>39</v>
      </c>
      <c r="B3689" t="s">
        <v>40</v>
      </c>
      <c r="C3689">
        <v>0</v>
      </c>
      <c r="D3689">
        <v>11</v>
      </c>
      <c r="E3689">
        <v>1</v>
      </c>
      <c r="F3689">
        <v>20260121</v>
      </c>
      <c r="G3689">
        <v>20260201</v>
      </c>
      <c r="H3689">
        <v>1261.4077</v>
      </c>
      <c r="I3689">
        <f t="shared" si="573"/>
        <v>12</v>
      </c>
      <c r="J3689">
        <f t="shared" si="574"/>
        <v>105.11730833333333</v>
      </c>
      <c r="K3689">
        <f t="shared" si="575"/>
        <v>0</v>
      </c>
      <c r="L3689">
        <f t="shared" si="576"/>
        <v>1156.2903916666667</v>
      </c>
      <c r="M3689">
        <f t="shared" si="577"/>
        <v>86.670059785823639</v>
      </c>
      <c r="N3689">
        <f t="shared" si="578"/>
        <v>1242.9604514524904</v>
      </c>
      <c r="O3689">
        <f t="shared" si="579"/>
        <v>0</v>
      </c>
      <c r="P3689">
        <f t="shared" si="580"/>
        <v>1173.4513369109391</v>
      </c>
      <c r="Q3689">
        <f t="shared" si="581"/>
        <v>87.956363089060886</v>
      </c>
      <c r="R3689">
        <f t="shared" si="582"/>
        <v>1261.4077</v>
      </c>
    </row>
    <row r="3690" spans="1:18" x14ac:dyDescent="0.3">
      <c r="A3690" t="s">
        <v>37</v>
      </c>
      <c r="B3690" t="s">
        <v>38</v>
      </c>
      <c r="C3690">
        <v>0</v>
      </c>
      <c r="D3690">
        <v>20</v>
      </c>
      <c r="E3690">
        <v>3</v>
      </c>
      <c r="F3690">
        <v>20260112</v>
      </c>
      <c r="G3690">
        <v>20260203</v>
      </c>
      <c r="H3690">
        <v>8954.3104000000003</v>
      </c>
      <c r="I3690">
        <f t="shared" si="573"/>
        <v>23</v>
      </c>
      <c r="J3690">
        <f t="shared" si="574"/>
        <v>389.3178434782609</v>
      </c>
      <c r="K3690">
        <f t="shared" si="575"/>
        <v>0</v>
      </c>
      <c r="L3690">
        <f t="shared" si="576"/>
        <v>7786.3568695652175</v>
      </c>
      <c r="M3690">
        <f t="shared" si="577"/>
        <v>962.98700865561307</v>
      </c>
      <c r="N3690">
        <f t="shared" si="578"/>
        <v>8749.3438782208304</v>
      </c>
      <c r="O3690">
        <f t="shared" si="579"/>
        <v>0</v>
      </c>
      <c r="P3690">
        <f t="shared" si="580"/>
        <v>7968.76397426924</v>
      </c>
      <c r="Q3690">
        <f t="shared" si="581"/>
        <v>985.54642573076012</v>
      </c>
      <c r="R3690">
        <f t="shared" si="582"/>
        <v>8954.3104000000003</v>
      </c>
    </row>
    <row r="3691" spans="1:18" x14ac:dyDescent="0.3">
      <c r="A3691" t="s">
        <v>0</v>
      </c>
      <c r="B3691" t="s">
        <v>0</v>
      </c>
      <c r="C3691">
        <v>0</v>
      </c>
      <c r="D3691">
        <v>9</v>
      </c>
      <c r="E3691">
        <v>1</v>
      </c>
      <c r="F3691">
        <v>20260123</v>
      </c>
      <c r="G3691">
        <v>20260201</v>
      </c>
      <c r="H3691">
        <v>3070.2912000000001</v>
      </c>
      <c r="I3691">
        <f t="shared" si="573"/>
        <v>10</v>
      </c>
      <c r="J3691">
        <f t="shared" si="574"/>
        <v>307.02912000000003</v>
      </c>
      <c r="K3691">
        <f t="shared" si="575"/>
        <v>0</v>
      </c>
      <c r="L3691">
        <f t="shared" si="576"/>
        <v>2763.2620800000004</v>
      </c>
      <c r="M3691">
        <f t="shared" si="577"/>
        <v>253.14796020086598</v>
      </c>
      <c r="N3691">
        <f t="shared" si="578"/>
        <v>3016.4100402008662</v>
      </c>
      <c r="O3691">
        <f t="shared" si="579"/>
        <v>0</v>
      </c>
      <c r="P3691">
        <f t="shared" si="580"/>
        <v>2812.6213394226525</v>
      </c>
      <c r="Q3691">
        <f t="shared" si="581"/>
        <v>257.66986057734778</v>
      </c>
      <c r="R3691">
        <f t="shared" si="582"/>
        <v>3070.2912000000001</v>
      </c>
    </row>
    <row r="3692" spans="1:18" x14ac:dyDescent="0.3">
      <c r="A3692" t="s">
        <v>39</v>
      </c>
      <c r="B3692" t="s">
        <v>40</v>
      </c>
      <c r="C3692">
        <v>0</v>
      </c>
      <c r="D3692">
        <v>12</v>
      </c>
      <c r="E3692">
        <v>6</v>
      </c>
      <c r="F3692">
        <v>20260120</v>
      </c>
      <c r="G3692">
        <v>20260206</v>
      </c>
      <c r="H3692">
        <v>10519.6361</v>
      </c>
      <c r="I3692">
        <f t="shared" si="573"/>
        <v>18</v>
      </c>
      <c r="J3692">
        <f t="shared" si="574"/>
        <v>584.42422777777779</v>
      </c>
      <c r="K3692">
        <f t="shared" si="575"/>
        <v>0</v>
      </c>
      <c r="L3692">
        <f t="shared" si="576"/>
        <v>7013.0907333333334</v>
      </c>
      <c r="M3692">
        <f t="shared" si="577"/>
        <v>2891.1746446834236</v>
      </c>
      <c r="N3692">
        <f t="shared" si="578"/>
        <v>9904.2653780167566</v>
      </c>
      <c r="O3692">
        <f t="shared" si="579"/>
        <v>0</v>
      </c>
      <c r="P3692">
        <f t="shared" si="580"/>
        <v>7448.8273117861108</v>
      </c>
      <c r="Q3692">
        <f t="shared" si="581"/>
        <v>3070.8087882138893</v>
      </c>
      <c r="R3692">
        <f t="shared" si="582"/>
        <v>10519.6361</v>
      </c>
    </row>
    <row r="3693" spans="1:18" x14ac:dyDescent="0.3">
      <c r="A3693" t="s">
        <v>0</v>
      </c>
      <c r="B3693" t="s">
        <v>0</v>
      </c>
      <c r="C3693">
        <v>0</v>
      </c>
      <c r="D3693">
        <v>15</v>
      </c>
      <c r="E3693">
        <v>4</v>
      </c>
      <c r="F3693">
        <v>20260117</v>
      </c>
      <c r="G3693">
        <v>20260204</v>
      </c>
      <c r="H3693">
        <v>84.129400000000004</v>
      </c>
      <c r="I3693">
        <f t="shared" si="573"/>
        <v>19</v>
      </c>
      <c r="J3693">
        <f t="shared" si="574"/>
        <v>4.4278631578947367</v>
      </c>
      <c r="K3693">
        <f t="shared" si="575"/>
        <v>0</v>
      </c>
      <c r="L3693">
        <f t="shared" si="576"/>
        <v>66.417947368421054</v>
      </c>
      <c r="M3693">
        <f t="shared" si="577"/>
        <v>14.603234070691633</v>
      </c>
      <c r="N3693">
        <f t="shared" si="578"/>
        <v>81.021181439112681</v>
      </c>
      <c r="O3693">
        <f t="shared" si="579"/>
        <v>0</v>
      </c>
      <c r="P3693">
        <f t="shared" si="580"/>
        <v>68.965941524019783</v>
      </c>
      <c r="Q3693">
        <f t="shared" si="581"/>
        <v>15.163458475980223</v>
      </c>
      <c r="R3693">
        <f t="shared" si="582"/>
        <v>84.129400000000004</v>
      </c>
    </row>
    <row r="3694" spans="1:18" x14ac:dyDescent="0.3">
      <c r="A3694" t="s">
        <v>37</v>
      </c>
      <c r="B3694" t="s">
        <v>38</v>
      </c>
      <c r="C3694">
        <v>0</v>
      </c>
      <c r="D3694">
        <v>12</v>
      </c>
      <c r="E3694">
        <v>3</v>
      </c>
      <c r="F3694">
        <v>20260120</v>
      </c>
      <c r="G3694">
        <v>20260203</v>
      </c>
      <c r="H3694">
        <v>8162.2790999999997</v>
      </c>
      <c r="I3694">
        <f t="shared" si="573"/>
        <v>15</v>
      </c>
      <c r="J3694">
        <f t="shared" si="574"/>
        <v>544.15193999999997</v>
      </c>
      <c r="K3694">
        <f t="shared" si="575"/>
        <v>0</v>
      </c>
      <c r="L3694">
        <f t="shared" si="576"/>
        <v>6529.8232799999996</v>
      </c>
      <c r="M3694">
        <f t="shared" si="577"/>
        <v>1345.9728541417569</v>
      </c>
      <c r="N3694">
        <f t="shared" si="578"/>
        <v>7875.7961341417567</v>
      </c>
      <c r="O3694">
        <f t="shared" si="579"/>
        <v>0</v>
      </c>
      <c r="P3694">
        <f t="shared" si="580"/>
        <v>6767.3463326441815</v>
      </c>
      <c r="Q3694">
        <f t="shared" si="581"/>
        <v>1394.9327673558175</v>
      </c>
      <c r="R3694">
        <f t="shared" si="582"/>
        <v>8162.2790999999988</v>
      </c>
    </row>
    <row r="3695" spans="1:18" x14ac:dyDescent="0.3">
      <c r="A3695" t="s">
        <v>0</v>
      </c>
      <c r="B3695" t="s">
        <v>0</v>
      </c>
      <c r="C3695">
        <v>0</v>
      </c>
      <c r="D3695">
        <v>11</v>
      </c>
      <c r="E3695">
        <v>8</v>
      </c>
      <c r="F3695">
        <v>20260121</v>
      </c>
      <c r="G3695">
        <v>20260208</v>
      </c>
      <c r="H3695">
        <v>84.162999999999997</v>
      </c>
      <c r="I3695">
        <f t="shared" si="573"/>
        <v>19</v>
      </c>
      <c r="J3695">
        <f t="shared" si="574"/>
        <v>4.4296315789473679</v>
      </c>
      <c r="K3695">
        <f t="shared" si="575"/>
        <v>0</v>
      </c>
      <c r="L3695">
        <f t="shared" si="576"/>
        <v>48.725947368421046</v>
      </c>
      <c r="M3695">
        <f t="shared" si="577"/>
        <v>29.218132759573223</v>
      </c>
      <c r="N3695">
        <f t="shared" si="578"/>
        <v>77.944080127994269</v>
      </c>
      <c r="O3695">
        <f t="shared" si="579"/>
        <v>0</v>
      </c>
      <c r="P3695">
        <f t="shared" si="580"/>
        <v>52.61364174975413</v>
      </c>
      <c r="Q3695">
        <f t="shared" si="581"/>
        <v>31.54935825024587</v>
      </c>
      <c r="R3695">
        <f t="shared" si="582"/>
        <v>84.162999999999997</v>
      </c>
    </row>
    <row r="3696" spans="1:18" x14ac:dyDescent="0.3">
      <c r="A3696" t="s">
        <v>0</v>
      </c>
      <c r="B3696" t="s">
        <v>0</v>
      </c>
      <c r="C3696">
        <v>0</v>
      </c>
      <c r="D3696">
        <v>10</v>
      </c>
      <c r="E3696">
        <v>8</v>
      </c>
      <c r="F3696">
        <v>20260122</v>
      </c>
      <c r="G3696">
        <v>20260208</v>
      </c>
      <c r="H3696">
        <v>84.172899999999998</v>
      </c>
      <c r="I3696">
        <f t="shared" si="573"/>
        <v>18</v>
      </c>
      <c r="J3696">
        <f t="shared" si="574"/>
        <v>4.6762722222222219</v>
      </c>
      <c r="K3696">
        <f t="shared" si="575"/>
        <v>0</v>
      </c>
      <c r="L3696">
        <f t="shared" si="576"/>
        <v>46.762722222222223</v>
      </c>
      <c r="M3696">
        <f t="shared" si="577"/>
        <v>30.844990192448872</v>
      </c>
      <c r="N3696">
        <f t="shared" si="578"/>
        <v>77.607712414671099</v>
      </c>
      <c r="O3696">
        <f t="shared" si="579"/>
        <v>0</v>
      </c>
      <c r="P3696">
        <f t="shared" si="580"/>
        <v>50.718592506726068</v>
      </c>
      <c r="Q3696">
        <f t="shared" si="581"/>
        <v>33.45430749327393</v>
      </c>
      <c r="R3696">
        <f t="shared" si="582"/>
        <v>84.172899999999998</v>
      </c>
    </row>
    <row r="3697" spans="1:18" x14ac:dyDescent="0.3">
      <c r="A3697" t="s">
        <v>33</v>
      </c>
      <c r="B3697" t="s">
        <v>34</v>
      </c>
      <c r="C3697">
        <v>0</v>
      </c>
      <c r="D3697">
        <v>8</v>
      </c>
      <c r="E3697">
        <v>8</v>
      </c>
      <c r="F3697">
        <v>20260124</v>
      </c>
      <c r="G3697">
        <v>20260208</v>
      </c>
      <c r="H3697">
        <v>14986.997799999999</v>
      </c>
      <c r="I3697">
        <f t="shared" si="573"/>
        <v>16</v>
      </c>
      <c r="J3697">
        <f t="shared" si="574"/>
        <v>936.68736249999995</v>
      </c>
      <c r="K3697">
        <f t="shared" si="575"/>
        <v>0</v>
      </c>
      <c r="L3697">
        <f t="shared" si="576"/>
        <v>7493.4988999999996</v>
      </c>
      <c r="M3697">
        <f t="shared" si="577"/>
        <v>6178.4496574866662</v>
      </c>
      <c r="N3697">
        <f t="shared" si="578"/>
        <v>13671.948557486667</v>
      </c>
      <c r="O3697">
        <f t="shared" si="579"/>
        <v>0</v>
      </c>
      <c r="P3697">
        <f t="shared" si="580"/>
        <v>8214.2681459333708</v>
      </c>
      <c r="Q3697">
        <f t="shared" si="581"/>
        <v>6772.7296540666293</v>
      </c>
      <c r="R3697">
        <f t="shared" si="582"/>
        <v>14986.997800000001</v>
      </c>
    </row>
    <row r="3698" spans="1:18" x14ac:dyDescent="0.3">
      <c r="A3698" t="s">
        <v>0</v>
      </c>
      <c r="B3698" t="s">
        <v>0</v>
      </c>
      <c r="C3698">
        <v>0</v>
      </c>
      <c r="D3698">
        <v>8</v>
      </c>
      <c r="E3698">
        <v>1</v>
      </c>
      <c r="F3698">
        <v>20260124</v>
      </c>
      <c r="G3698">
        <v>20260201</v>
      </c>
      <c r="H3698">
        <v>168.2509</v>
      </c>
      <c r="I3698">
        <f t="shared" si="573"/>
        <v>9</v>
      </c>
      <c r="J3698">
        <f t="shared" si="574"/>
        <v>18.694544444444446</v>
      </c>
      <c r="K3698">
        <f t="shared" si="575"/>
        <v>0</v>
      </c>
      <c r="L3698">
        <f t="shared" si="576"/>
        <v>149.55635555555557</v>
      </c>
      <c r="M3698">
        <f t="shared" si="577"/>
        <v>15.413801117612369</v>
      </c>
      <c r="N3698">
        <f t="shared" si="578"/>
        <v>164.97015667316793</v>
      </c>
      <c r="O3698">
        <f t="shared" si="579"/>
        <v>0</v>
      </c>
      <c r="P3698">
        <f t="shared" si="580"/>
        <v>152.53056631808931</v>
      </c>
      <c r="Q3698">
        <f t="shared" si="581"/>
        <v>15.720333681910699</v>
      </c>
      <c r="R3698">
        <f t="shared" si="582"/>
        <v>168.2509</v>
      </c>
    </row>
    <row r="3699" spans="1:18" x14ac:dyDescent="0.3">
      <c r="A3699" t="s">
        <v>33</v>
      </c>
      <c r="B3699" t="s">
        <v>34</v>
      </c>
      <c r="C3699">
        <v>0</v>
      </c>
      <c r="D3699">
        <v>9</v>
      </c>
      <c r="E3699">
        <v>8</v>
      </c>
      <c r="F3699">
        <v>20260123</v>
      </c>
      <c r="G3699">
        <v>20260208</v>
      </c>
      <c r="H3699">
        <v>1936.2949000000001</v>
      </c>
      <c r="I3699">
        <f t="shared" si="573"/>
        <v>17</v>
      </c>
      <c r="J3699">
        <f t="shared" si="574"/>
        <v>113.89970000000001</v>
      </c>
      <c r="K3699">
        <f t="shared" si="575"/>
        <v>0</v>
      </c>
      <c r="L3699">
        <f t="shared" si="576"/>
        <v>1025.0973000000001</v>
      </c>
      <c r="M3699">
        <f t="shared" si="577"/>
        <v>751.28969454078037</v>
      </c>
      <c r="N3699">
        <f t="shared" si="578"/>
        <v>1776.3869945407805</v>
      </c>
      <c r="O3699">
        <f t="shared" si="579"/>
        <v>0</v>
      </c>
      <c r="P3699">
        <f t="shared" si="580"/>
        <v>1117.3751440951587</v>
      </c>
      <c r="Q3699">
        <f t="shared" si="581"/>
        <v>818.91975590484151</v>
      </c>
      <c r="R3699">
        <f t="shared" si="582"/>
        <v>1936.2949000000003</v>
      </c>
    </row>
    <row r="3700" spans="1:18" x14ac:dyDescent="0.3">
      <c r="A3700" t="s">
        <v>37</v>
      </c>
      <c r="B3700" t="s">
        <v>38</v>
      </c>
      <c r="C3700">
        <v>0</v>
      </c>
      <c r="D3700">
        <v>8</v>
      </c>
      <c r="E3700">
        <v>2</v>
      </c>
      <c r="F3700">
        <v>20260124</v>
      </c>
      <c r="G3700">
        <v>20260202</v>
      </c>
      <c r="H3700">
        <v>883.71169999999995</v>
      </c>
      <c r="I3700">
        <f t="shared" si="573"/>
        <v>10</v>
      </c>
      <c r="J3700">
        <f t="shared" si="574"/>
        <v>88.371169999999992</v>
      </c>
      <c r="K3700">
        <f t="shared" si="575"/>
        <v>0</v>
      </c>
      <c r="L3700">
        <f t="shared" si="576"/>
        <v>706.96935999999994</v>
      </c>
      <c r="M3700">
        <f t="shared" si="577"/>
        <v>145.72547011869074</v>
      </c>
      <c r="N3700">
        <f t="shared" si="578"/>
        <v>852.69483011869067</v>
      </c>
      <c r="O3700">
        <f t="shared" si="579"/>
        <v>0</v>
      </c>
      <c r="P3700">
        <f t="shared" si="580"/>
        <v>732.68544959578207</v>
      </c>
      <c r="Q3700">
        <f t="shared" si="581"/>
        <v>151.02625040421785</v>
      </c>
      <c r="R3700">
        <f t="shared" si="582"/>
        <v>883.71169999999995</v>
      </c>
    </row>
    <row r="3701" spans="1:18" x14ac:dyDescent="0.3">
      <c r="A3701" t="s">
        <v>0</v>
      </c>
      <c r="B3701" t="s">
        <v>0</v>
      </c>
      <c r="C3701">
        <v>0</v>
      </c>
      <c r="D3701">
        <v>11</v>
      </c>
      <c r="E3701">
        <v>0</v>
      </c>
      <c r="F3701">
        <v>20260105</v>
      </c>
      <c r="G3701">
        <v>20260115</v>
      </c>
      <c r="H3701">
        <v>1888.0202999999999</v>
      </c>
      <c r="I3701">
        <f t="shared" si="573"/>
        <v>11</v>
      </c>
      <c r="J3701">
        <f t="shared" si="574"/>
        <v>171.63820909090907</v>
      </c>
      <c r="K3701">
        <f t="shared" si="575"/>
        <v>0</v>
      </c>
      <c r="L3701">
        <f t="shared" si="576"/>
        <v>1888.0202999999997</v>
      </c>
      <c r="M3701">
        <f t="shared" si="577"/>
        <v>0</v>
      </c>
      <c r="N3701">
        <f t="shared" si="578"/>
        <v>1888.0202999999997</v>
      </c>
      <c r="O3701">
        <f t="shared" si="579"/>
        <v>0</v>
      </c>
      <c r="P3701">
        <f t="shared" si="580"/>
        <v>1888.0202999999999</v>
      </c>
      <c r="Q3701">
        <f t="shared" si="581"/>
        <v>0</v>
      </c>
      <c r="R3701">
        <f t="shared" si="582"/>
        <v>1888.0202999999999</v>
      </c>
    </row>
    <row r="3702" spans="1:18" x14ac:dyDescent="0.3">
      <c r="A3702" t="s">
        <v>39</v>
      </c>
      <c r="B3702" t="s">
        <v>40</v>
      </c>
      <c r="C3702">
        <v>0</v>
      </c>
      <c r="D3702">
        <v>15</v>
      </c>
      <c r="E3702">
        <v>15</v>
      </c>
      <c r="F3702">
        <v>20260117</v>
      </c>
      <c r="G3702">
        <v>20260215</v>
      </c>
      <c r="H3702">
        <v>553088.40359999996</v>
      </c>
      <c r="I3702">
        <f t="shared" si="573"/>
        <v>30</v>
      </c>
      <c r="J3702">
        <f t="shared" si="574"/>
        <v>18436.280119999999</v>
      </c>
      <c r="K3702">
        <f t="shared" si="575"/>
        <v>0</v>
      </c>
      <c r="L3702">
        <f t="shared" si="576"/>
        <v>276544.20179999998</v>
      </c>
      <c r="M3702">
        <f t="shared" si="577"/>
        <v>228012.9018089445</v>
      </c>
      <c r="N3702">
        <f t="shared" si="578"/>
        <v>504557.10360894445</v>
      </c>
      <c r="O3702">
        <f t="shared" si="579"/>
        <v>0</v>
      </c>
      <c r="P3702">
        <f t="shared" si="580"/>
        <v>303143.86618356744</v>
      </c>
      <c r="Q3702">
        <f t="shared" si="581"/>
        <v>249944.53741643255</v>
      </c>
      <c r="R3702">
        <f t="shared" si="582"/>
        <v>553088.40359999996</v>
      </c>
    </row>
    <row r="3703" spans="1:18" x14ac:dyDescent="0.3">
      <c r="A3703" t="s">
        <v>0</v>
      </c>
      <c r="B3703" t="s">
        <v>0</v>
      </c>
      <c r="C3703">
        <v>0</v>
      </c>
      <c r="D3703">
        <v>30</v>
      </c>
      <c r="E3703">
        <v>26</v>
      </c>
      <c r="F3703">
        <v>20260102</v>
      </c>
      <c r="G3703">
        <v>20260226</v>
      </c>
      <c r="H3703">
        <v>3449.549</v>
      </c>
      <c r="I3703">
        <f t="shared" si="573"/>
        <v>56</v>
      </c>
      <c r="J3703">
        <f t="shared" si="574"/>
        <v>61.599089285714285</v>
      </c>
      <c r="K3703">
        <f t="shared" si="575"/>
        <v>0</v>
      </c>
      <c r="L3703">
        <f t="shared" si="576"/>
        <v>1847.9726785714286</v>
      </c>
      <c r="M3703">
        <f t="shared" si="577"/>
        <v>1320.5124610839821</v>
      </c>
      <c r="N3703">
        <f t="shared" si="578"/>
        <v>3168.4851396554104</v>
      </c>
      <c r="O3703">
        <f t="shared" si="579"/>
        <v>0</v>
      </c>
      <c r="P3703">
        <f t="shared" si="580"/>
        <v>2011.8990698774976</v>
      </c>
      <c r="Q3703">
        <f t="shared" si="581"/>
        <v>1437.6499301225028</v>
      </c>
      <c r="R3703">
        <f t="shared" si="582"/>
        <v>3449.5490000000004</v>
      </c>
    </row>
    <row r="3704" spans="1:18" x14ac:dyDescent="0.3">
      <c r="A3704" t="s">
        <v>41</v>
      </c>
      <c r="B3704" t="s">
        <v>42</v>
      </c>
      <c r="C3704">
        <v>0</v>
      </c>
      <c r="D3704">
        <v>15</v>
      </c>
      <c r="E3704">
        <v>15</v>
      </c>
      <c r="F3704">
        <v>20260117</v>
      </c>
      <c r="G3704">
        <v>20260215</v>
      </c>
      <c r="H3704">
        <v>2286391.3149999999</v>
      </c>
      <c r="I3704">
        <f t="shared" si="573"/>
        <v>30</v>
      </c>
      <c r="J3704">
        <f t="shared" si="574"/>
        <v>76213.04383333333</v>
      </c>
      <c r="K3704">
        <f t="shared" si="575"/>
        <v>0</v>
      </c>
      <c r="L3704">
        <f t="shared" si="576"/>
        <v>1143195.6575</v>
      </c>
      <c r="M3704">
        <f t="shared" si="577"/>
        <v>942573.94479915383</v>
      </c>
      <c r="N3704">
        <f t="shared" si="578"/>
        <v>2085769.6022991538</v>
      </c>
      <c r="O3704">
        <f t="shared" si="579"/>
        <v>0</v>
      </c>
      <c r="P3704">
        <f t="shared" si="580"/>
        <v>1253155.0079992146</v>
      </c>
      <c r="Q3704">
        <f t="shared" si="581"/>
        <v>1033236.3070007855</v>
      </c>
      <c r="R3704">
        <f t="shared" si="582"/>
        <v>2286391.3149999999</v>
      </c>
    </row>
    <row r="3705" spans="1:18" x14ac:dyDescent="0.3">
      <c r="A3705" t="s">
        <v>41</v>
      </c>
      <c r="B3705" t="s">
        <v>42</v>
      </c>
      <c r="C3705">
        <v>0</v>
      </c>
      <c r="D3705">
        <v>15</v>
      </c>
      <c r="E3705">
        <v>20</v>
      </c>
      <c r="F3705">
        <v>20260117</v>
      </c>
      <c r="G3705">
        <v>20260220</v>
      </c>
      <c r="H3705">
        <v>2954544.1381000001</v>
      </c>
      <c r="I3705">
        <f t="shared" si="573"/>
        <v>35</v>
      </c>
      <c r="J3705">
        <f t="shared" si="574"/>
        <v>84415.546802857149</v>
      </c>
      <c r="K3705">
        <f t="shared" si="575"/>
        <v>0</v>
      </c>
      <c r="L3705">
        <f t="shared" si="576"/>
        <v>1266233.2020428572</v>
      </c>
      <c r="M3705">
        <f t="shared" si="577"/>
        <v>1392025.8431763097</v>
      </c>
      <c r="N3705">
        <f t="shared" si="578"/>
        <v>2658259.0452191671</v>
      </c>
      <c r="O3705">
        <f t="shared" si="579"/>
        <v>0</v>
      </c>
      <c r="P3705">
        <f t="shared" si="580"/>
        <v>1407365.4301267951</v>
      </c>
      <c r="Q3705">
        <f t="shared" si="581"/>
        <v>1547178.7079732048</v>
      </c>
      <c r="R3705">
        <f t="shared" si="582"/>
        <v>2954544.1381000001</v>
      </c>
    </row>
    <row r="3706" spans="1:18" x14ac:dyDescent="0.3">
      <c r="A3706" t="s">
        <v>37</v>
      </c>
      <c r="B3706" t="s">
        <v>38</v>
      </c>
      <c r="C3706">
        <v>0</v>
      </c>
      <c r="D3706">
        <v>16</v>
      </c>
      <c r="E3706">
        <v>18</v>
      </c>
      <c r="F3706">
        <v>20260116</v>
      </c>
      <c r="G3706">
        <v>20260218</v>
      </c>
      <c r="H3706">
        <v>784538.44709999999</v>
      </c>
      <c r="I3706">
        <f t="shared" si="573"/>
        <v>34</v>
      </c>
      <c r="J3706">
        <f t="shared" si="574"/>
        <v>23074.66020882353</v>
      </c>
      <c r="K3706">
        <f t="shared" si="575"/>
        <v>0</v>
      </c>
      <c r="L3706">
        <f t="shared" si="576"/>
        <v>369194.56334117649</v>
      </c>
      <c r="M3706">
        <f t="shared" si="577"/>
        <v>342454.34750766231</v>
      </c>
      <c r="N3706">
        <f t="shared" si="578"/>
        <v>711648.91084883874</v>
      </c>
      <c r="O3706">
        <f t="shared" si="579"/>
        <v>0</v>
      </c>
      <c r="P3706">
        <f t="shared" si="580"/>
        <v>407008.74403919821</v>
      </c>
      <c r="Q3706">
        <f t="shared" si="581"/>
        <v>377529.7030608019</v>
      </c>
      <c r="R3706">
        <f t="shared" si="582"/>
        <v>784538.44710000011</v>
      </c>
    </row>
    <row r="3707" spans="1:18" x14ac:dyDescent="0.3">
      <c r="A3707" t="s">
        <v>33</v>
      </c>
      <c r="B3707" t="s">
        <v>34</v>
      </c>
      <c r="C3707">
        <v>0</v>
      </c>
      <c r="D3707">
        <v>1</v>
      </c>
      <c r="E3707">
        <v>21</v>
      </c>
      <c r="F3707">
        <v>20260131</v>
      </c>
      <c r="G3707">
        <v>20260221</v>
      </c>
      <c r="H3707">
        <v>969.53380000000004</v>
      </c>
      <c r="I3707">
        <f t="shared" si="573"/>
        <v>22</v>
      </c>
      <c r="J3707">
        <f t="shared" si="574"/>
        <v>44.069718181818182</v>
      </c>
      <c r="K3707">
        <f t="shared" si="575"/>
        <v>0</v>
      </c>
      <c r="L3707">
        <f t="shared" si="576"/>
        <v>44.069718181818182</v>
      </c>
      <c r="M3707">
        <f t="shared" si="577"/>
        <v>763.05252267745823</v>
      </c>
      <c r="N3707">
        <f t="shared" si="578"/>
        <v>807.12224085927642</v>
      </c>
      <c r="O3707">
        <f t="shared" si="579"/>
        <v>0</v>
      </c>
      <c r="P3707">
        <f t="shared" si="580"/>
        <v>52.937559109087708</v>
      </c>
      <c r="Q3707">
        <f t="shared" si="581"/>
        <v>916.59624089091233</v>
      </c>
      <c r="R3707">
        <f t="shared" si="582"/>
        <v>969.53380000000004</v>
      </c>
    </row>
    <row r="3708" spans="1:18" x14ac:dyDescent="0.3">
      <c r="A3708" t="s">
        <v>33</v>
      </c>
      <c r="B3708" t="s">
        <v>34</v>
      </c>
      <c r="C3708">
        <v>0</v>
      </c>
      <c r="D3708">
        <v>4</v>
      </c>
      <c r="E3708">
        <v>13</v>
      </c>
      <c r="F3708">
        <v>20260128</v>
      </c>
      <c r="G3708">
        <v>20260213</v>
      </c>
      <c r="H3708">
        <v>5941.8528999999999</v>
      </c>
      <c r="I3708">
        <f t="shared" si="573"/>
        <v>17</v>
      </c>
      <c r="J3708">
        <f t="shared" si="574"/>
        <v>349.52075882352938</v>
      </c>
      <c r="K3708">
        <f t="shared" si="575"/>
        <v>0</v>
      </c>
      <c r="L3708">
        <f t="shared" si="576"/>
        <v>1398.0830352941175</v>
      </c>
      <c r="M3708">
        <f t="shared" si="577"/>
        <v>3746.3745226265792</v>
      </c>
      <c r="N3708">
        <f t="shared" si="578"/>
        <v>5144.4575579206967</v>
      </c>
      <c r="O3708">
        <f t="shared" si="579"/>
        <v>0</v>
      </c>
      <c r="P3708">
        <f t="shared" si="580"/>
        <v>1614.787107129092</v>
      </c>
      <c r="Q3708">
        <f t="shared" si="581"/>
        <v>4327.0657928709079</v>
      </c>
      <c r="R3708">
        <f t="shared" si="582"/>
        <v>5941.8528999999999</v>
      </c>
    </row>
    <row r="3709" spans="1:18" x14ac:dyDescent="0.3">
      <c r="A3709" t="s">
        <v>37</v>
      </c>
      <c r="B3709" t="s">
        <v>38</v>
      </c>
      <c r="C3709">
        <v>0</v>
      </c>
      <c r="D3709">
        <v>16</v>
      </c>
      <c r="E3709">
        <v>17</v>
      </c>
      <c r="F3709">
        <v>20260116</v>
      </c>
      <c r="G3709">
        <v>20260217</v>
      </c>
      <c r="H3709">
        <v>622738.09730000002</v>
      </c>
      <c r="I3709">
        <f t="shared" si="573"/>
        <v>33</v>
      </c>
      <c r="J3709">
        <f t="shared" si="574"/>
        <v>18870.851433333333</v>
      </c>
      <c r="K3709">
        <f t="shared" si="575"/>
        <v>0</v>
      </c>
      <c r="L3709">
        <f t="shared" si="576"/>
        <v>301933.62293333333</v>
      </c>
      <c r="M3709">
        <f t="shared" si="577"/>
        <v>264505.84983350331</v>
      </c>
      <c r="N3709">
        <f t="shared" si="578"/>
        <v>566439.47276683664</v>
      </c>
      <c r="O3709">
        <f t="shared" si="579"/>
        <v>0</v>
      </c>
      <c r="P3709">
        <f t="shared" si="580"/>
        <v>331942.91516791336</v>
      </c>
      <c r="Q3709">
        <f t="shared" si="581"/>
        <v>290795.1821320866</v>
      </c>
      <c r="R3709">
        <f t="shared" si="582"/>
        <v>622738.09730000002</v>
      </c>
    </row>
    <row r="3710" spans="1:18" x14ac:dyDescent="0.3">
      <c r="A3710" t="s">
        <v>33</v>
      </c>
      <c r="B3710" t="s">
        <v>34</v>
      </c>
      <c r="C3710">
        <v>0</v>
      </c>
      <c r="D3710">
        <v>1</v>
      </c>
      <c r="E3710">
        <v>20</v>
      </c>
      <c r="F3710">
        <v>20260131</v>
      </c>
      <c r="G3710">
        <v>20260220</v>
      </c>
      <c r="H3710">
        <v>1981.2677000000001</v>
      </c>
      <c r="I3710">
        <f t="shared" si="573"/>
        <v>21</v>
      </c>
      <c r="J3710">
        <f t="shared" si="574"/>
        <v>94.346080952380959</v>
      </c>
      <c r="K3710">
        <f t="shared" si="575"/>
        <v>0</v>
      </c>
      <c r="L3710">
        <f t="shared" si="576"/>
        <v>94.346080952380959</v>
      </c>
      <c r="M3710">
        <f t="shared" si="577"/>
        <v>1555.7819366476385</v>
      </c>
      <c r="N3710">
        <f t="shared" si="578"/>
        <v>1650.1280176000196</v>
      </c>
      <c r="O3710">
        <f t="shared" si="579"/>
        <v>0</v>
      </c>
      <c r="P3710">
        <f t="shared" si="580"/>
        <v>113.27899461061513</v>
      </c>
      <c r="Q3710">
        <f t="shared" si="581"/>
        <v>1867.9887053893849</v>
      </c>
      <c r="R3710">
        <f t="shared" si="582"/>
        <v>1981.2677000000001</v>
      </c>
    </row>
    <row r="3711" spans="1:18" x14ac:dyDescent="0.3">
      <c r="A3711" t="s">
        <v>33</v>
      </c>
      <c r="B3711" t="s">
        <v>34</v>
      </c>
      <c r="C3711">
        <v>0</v>
      </c>
      <c r="D3711">
        <v>3</v>
      </c>
      <c r="E3711">
        <v>20</v>
      </c>
      <c r="F3711">
        <v>20260129</v>
      </c>
      <c r="G3711">
        <v>20260220</v>
      </c>
      <c r="H3711">
        <v>674.26859999999999</v>
      </c>
      <c r="I3711">
        <f t="shared" si="573"/>
        <v>23</v>
      </c>
      <c r="J3711">
        <f t="shared" si="574"/>
        <v>29.316026086956523</v>
      </c>
      <c r="K3711">
        <f t="shared" si="575"/>
        <v>0</v>
      </c>
      <c r="L3711">
        <f t="shared" si="576"/>
        <v>87.948078260869565</v>
      </c>
      <c r="M3711">
        <f t="shared" si="577"/>
        <v>483.42595028826042</v>
      </c>
      <c r="N3711">
        <f t="shared" si="578"/>
        <v>571.37402854913</v>
      </c>
      <c r="O3711">
        <f t="shared" si="579"/>
        <v>0</v>
      </c>
      <c r="P3711">
        <f t="shared" si="580"/>
        <v>103.78600468107896</v>
      </c>
      <c r="Q3711">
        <f t="shared" si="581"/>
        <v>570.48259531892097</v>
      </c>
      <c r="R3711">
        <f t="shared" si="582"/>
        <v>674.26859999999988</v>
      </c>
    </row>
    <row r="3712" spans="1:18" x14ac:dyDescent="0.3">
      <c r="A3712" t="s">
        <v>0</v>
      </c>
      <c r="B3712" t="s">
        <v>0</v>
      </c>
      <c r="C3712">
        <v>0</v>
      </c>
      <c r="D3712">
        <v>27</v>
      </c>
      <c r="E3712">
        <v>26</v>
      </c>
      <c r="F3712">
        <v>20260105</v>
      </c>
      <c r="G3712">
        <v>20260226</v>
      </c>
      <c r="H3712">
        <v>378.68020000000001</v>
      </c>
      <c r="I3712">
        <f t="shared" si="573"/>
        <v>53</v>
      </c>
      <c r="J3712">
        <f t="shared" si="574"/>
        <v>7.1449094339622645</v>
      </c>
      <c r="K3712">
        <f t="shared" si="575"/>
        <v>0</v>
      </c>
      <c r="L3712">
        <f t="shared" si="576"/>
        <v>192.91255471698113</v>
      </c>
      <c r="M3712">
        <f t="shared" si="577"/>
        <v>153.1669063661266</v>
      </c>
      <c r="N3712">
        <f t="shared" si="578"/>
        <v>346.07946108310773</v>
      </c>
      <c r="O3712">
        <f t="shared" si="579"/>
        <v>0</v>
      </c>
      <c r="P3712">
        <f t="shared" si="580"/>
        <v>211.08494729536861</v>
      </c>
      <c r="Q3712">
        <f t="shared" si="581"/>
        <v>167.59525270463141</v>
      </c>
      <c r="R3712">
        <f t="shared" si="582"/>
        <v>378.68020000000001</v>
      </c>
    </row>
    <row r="3713" spans="1:18" x14ac:dyDescent="0.3">
      <c r="A3713" t="s">
        <v>0</v>
      </c>
      <c r="B3713" t="s">
        <v>0</v>
      </c>
      <c r="C3713">
        <v>0</v>
      </c>
      <c r="D3713">
        <v>16</v>
      </c>
      <c r="E3713">
        <v>15</v>
      </c>
      <c r="F3713">
        <v>20260116</v>
      </c>
      <c r="G3713">
        <v>20260215</v>
      </c>
      <c r="H3713">
        <v>505.06110000000001</v>
      </c>
      <c r="I3713">
        <f t="shared" si="573"/>
        <v>31</v>
      </c>
      <c r="J3713">
        <f t="shared" si="574"/>
        <v>16.292293548387097</v>
      </c>
      <c r="K3713">
        <f t="shared" si="575"/>
        <v>0</v>
      </c>
      <c r="L3713">
        <f t="shared" si="576"/>
        <v>260.67669677419354</v>
      </c>
      <c r="M3713">
        <f t="shared" si="577"/>
        <v>201.49689117930842</v>
      </c>
      <c r="N3713">
        <f t="shared" si="578"/>
        <v>462.17358795350196</v>
      </c>
      <c r="O3713">
        <f t="shared" si="579"/>
        <v>0</v>
      </c>
      <c r="P3713">
        <f t="shared" si="580"/>
        <v>284.86625512314299</v>
      </c>
      <c r="Q3713">
        <f t="shared" si="581"/>
        <v>220.19484487685705</v>
      </c>
      <c r="R3713">
        <f t="shared" si="582"/>
        <v>505.06110000000001</v>
      </c>
    </row>
    <row r="3714" spans="1:18" x14ac:dyDescent="0.3">
      <c r="A3714" t="s">
        <v>37</v>
      </c>
      <c r="B3714" t="s">
        <v>38</v>
      </c>
      <c r="C3714">
        <v>0</v>
      </c>
      <c r="D3714">
        <v>4</v>
      </c>
      <c r="E3714">
        <v>0</v>
      </c>
      <c r="F3714">
        <v>20260116</v>
      </c>
      <c r="G3714">
        <v>20260119</v>
      </c>
      <c r="H3714">
        <v>3901.3573000000001</v>
      </c>
      <c r="I3714">
        <f t="shared" si="573"/>
        <v>4</v>
      </c>
      <c r="J3714">
        <f t="shared" si="574"/>
        <v>975.33932500000003</v>
      </c>
      <c r="K3714">
        <f t="shared" si="575"/>
        <v>0</v>
      </c>
      <c r="L3714">
        <f t="shared" si="576"/>
        <v>3901.3573000000001</v>
      </c>
      <c r="M3714">
        <f t="shared" si="577"/>
        <v>0</v>
      </c>
      <c r="N3714">
        <f t="shared" si="578"/>
        <v>3901.3573000000001</v>
      </c>
      <c r="O3714">
        <f t="shared" si="579"/>
        <v>0</v>
      </c>
      <c r="P3714">
        <f t="shared" si="580"/>
        <v>3901.3573000000001</v>
      </c>
      <c r="Q3714">
        <f t="shared" si="581"/>
        <v>0</v>
      </c>
      <c r="R3714">
        <f t="shared" si="582"/>
        <v>3901.3573000000001</v>
      </c>
    </row>
    <row r="3715" spans="1:18" x14ac:dyDescent="0.3">
      <c r="A3715" t="s">
        <v>33</v>
      </c>
      <c r="B3715" t="s">
        <v>34</v>
      </c>
      <c r="C3715">
        <v>0</v>
      </c>
      <c r="D3715">
        <v>1</v>
      </c>
      <c r="E3715">
        <v>14</v>
      </c>
      <c r="F3715">
        <v>20260131</v>
      </c>
      <c r="G3715">
        <v>20260214</v>
      </c>
      <c r="H3715">
        <v>7294.2906000000003</v>
      </c>
      <c r="I3715">
        <f t="shared" si="573"/>
        <v>15</v>
      </c>
      <c r="J3715">
        <f t="shared" si="574"/>
        <v>486.28604000000001</v>
      </c>
      <c r="K3715">
        <f t="shared" si="575"/>
        <v>0</v>
      </c>
      <c r="L3715">
        <f t="shared" si="576"/>
        <v>486.28604000000001</v>
      </c>
      <c r="M3715">
        <f t="shared" si="577"/>
        <v>5613.2541024193206</v>
      </c>
      <c r="N3715">
        <f t="shared" si="578"/>
        <v>6099.5401424193205</v>
      </c>
      <c r="O3715">
        <f t="shared" si="579"/>
        <v>0</v>
      </c>
      <c r="P3715">
        <f t="shared" si="580"/>
        <v>581.53755982599341</v>
      </c>
      <c r="Q3715">
        <f t="shared" si="581"/>
        <v>6712.7530401740069</v>
      </c>
      <c r="R3715">
        <f t="shared" si="582"/>
        <v>7294.2906000000003</v>
      </c>
    </row>
    <row r="3716" spans="1:18" x14ac:dyDescent="0.3">
      <c r="A3716" t="s">
        <v>33</v>
      </c>
      <c r="B3716" t="s">
        <v>34</v>
      </c>
      <c r="C3716">
        <v>0</v>
      </c>
      <c r="D3716">
        <v>6</v>
      </c>
      <c r="E3716">
        <v>26</v>
      </c>
      <c r="F3716">
        <v>20260126</v>
      </c>
      <c r="G3716">
        <v>20260226</v>
      </c>
      <c r="H3716">
        <v>5942.1315000000004</v>
      </c>
      <c r="I3716">
        <f t="shared" si="573"/>
        <v>32</v>
      </c>
      <c r="J3716">
        <f t="shared" si="574"/>
        <v>185.69160937500001</v>
      </c>
      <c r="K3716">
        <f t="shared" si="575"/>
        <v>0</v>
      </c>
      <c r="L3716">
        <f t="shared" si="576"/>
        <v>1114.1496562500001</v>
      </c>
      <c r="M3716">
        <f t="shared" si="577"/>
        <v>3980.7095679788567</v>
      </c>
      <c r="N3716">
        <f t="shared" si="578"/>
        <v>5094.8592242288569</v>
      </c>
      <c r="O3716">
        <f t="shared" si="579"/>
        <v>0</v>
      </c>
      <c r="P3716">
        <f t="shared" si="580"/>
        <v>1299.4321288866124</v>
      </c>
      <c r="Q3716">
        <f t="shared" si="581"/>
        <v>4642.6993711133882</v>
      </c>
      <c r="R3716">
        <f t="shared" si="582"/>
        <v>5942.1315000000004</v>
      </c>
    </row>
    <row r="3717" spans="1:18" x14ac:dyDescent="0.3">
      <c r="A3717" t="s">
        <v>33</v>
      </c>
      <c r="B3717" t="s">
        <v>34</v>
      </c>
      <c r="C3717">
        <v>0</v>
      </c>
      <c r="D3717">
        <v>5</v>
      </c>
      <c r="E3717">
        <v>25</v>
      </c>
      <c r="F3717">
        <v>20260127</v>
      </c>
      <c r="G3717">
        <v>20260225</v>
      </c>
      <c r="H3717">
        <v>2570.5888</v>
      </c>
      <c r="I3717">
        <f t="shared" si="573"/>
        <v>30</v>
      </c>
      <c r="J3717">
        <f t="shared" si="574"/>
        <v>85.686293333333339</v>
      </c>
      <c r="K3717">
        <f t="shared" si="575"/>
        <v>0</v>
      </c>
      <c r="L3717">
        <f t="shared" si="576"/>
        <v>428.43146666666667</v>
      </c>
      <c r="M3717">
        <f t="shared" si="577"/>
        <v>1766.2258204129298</v>
      </c>
      <c r="N3717">
        <f t="shared" si="578"/>
        <v>2194.6572870795962</v>
      </c>
      <c r="O3717">
        <f t="shared" si="579"/>
        <v>0</v>
      </c>
      <c r="P3717">
        <f t="shared" si="580"/>
        <v>501.81918437316529</v>
      </c>
      <c r="Q3717">
        <f t="shared" si="581"/>
        <v>2068.7696156268348</v>
      </c>
      <c r="R3717">
        <f t="shared" si="582"/>
        <v>2570.5888</v>
      </c>
    </row>
    <row r="3718" spans="1:18" x14ac:dyDescent="0.3">
      <c r="A3718" t="s">
        <v>33</v>
      </c>
      <c r="B3718" t="s">
        <v>34</v>
      </c>
      <c r="C3718">
        <v>0</v>
      </c>
      <c r="D3718">
        <v>2</v>
      </c>
      <c r="E3718">
        <v>23</v>
      </c>
      <c r="F3718">
        <v>20260130</v>
      </c>
      <c r="G3718">
        <v>20260223</v>
      </c>
      <c r="H3718">
        <v>3372.1336000000001</v>
      </c>
      <c r="I3718">
        <f t="shared" si="573"/>
        <v>25</v>
      </c>
      <c r="J3718">
        <f t="shared" si="574"/>
        <v>134.885344</v>
      </c>
      <c r="K3718">
        <f t="shared" si="575"/>
        <v>0</v>
      </c>
      <c r="L3718">
        <f t="shared" si="576"/>
        <v>269.77068800000001</v>
      </c>
      <c r="M3718">
        <f t="shared" si="577"/>
        <v>2557.9229845547502</v>
      </c>
      <c r="N3718">
        <f t="shared" si="578"/>
        <v>2827.6936725547503</v>
      </c>
      <c r="O3718">
        <f t="shared" si="579"/>
        <v>0</v>
      </c>
      <c r="P3718">
        <f t="shared" si="580"/>
        <v>321.71193440413339</v>
      </c>
      <c r="Q3718">
        <f t="shared" si="581"/>
        <v>3050.4216655958667</v>
      </c>
      <c r="R3718">
        <f t="shared" si="582"/>
        <v>3372.1336000000001</v>
      </c>
    </row>
    <row r="3719" spans="1:18" x14ac:dyDescent="0.3">
      <c r="A3719" t="s">
        <v>33</v>
      </c>
      <c r="B3719" t="s">
        <v>34</v>
      </c>
      <c r="C3719">
        <v>0</v>
      </c>
      <c r="D3719">
        <v>3</v>
      </c>
      <c r="E3719">
        <v>19</v>
      </c>
      <c r="F3719">
        <v>20260129</v>
      </c>
      <c r="G3719">
        <v>20260219</v>
      </c>
      <c r="H3719">
        <v>5689.4083000000001</v>
      </c>
      <c r="I3719">
        <f t="shared" si="573"/>
        <v>22</v>
      </c>
      <c r="J3719">
        <f t="shared" si="574"/>
        <v>258.60946818181816</v>
      </c>
      <c r="K3719">
        <f t="shared" si="575"/>
        <v>0</v>
      </c>
      <c r="L3719">
        <f t="shared" si="576"/>
        <v>775.82840454545453</v>
      </c>
      <c r="M3719">
        <f t="shared" si="577"/>
        <v>4051.2858448680772</v>
      </c>
      <c r="N3719">
        <f t="shared" si="578"/>
        <v>4827.114249413532</v>
      </c>
      <c r="O3719">
        <f t="shared" si="579"/>
        <v>0</v>
      </c>
      <c r="P3719">
        <f t="shared" si="580"/>
        <v>914.41891285936401</v>
      </c>
      <c r="Q3719">
        <f t="shared" si="581"/>
        <v>4774.9893871406357</v>
      </c>
      <c r="R3719">
        <f t="shared" si="582"/>
        <v>5689.4083000000001</v>
      </c>
    </row>
    <row r="3720" spans="1:18" x14ac:dyDescent="0.3">
      <c r="A3720" t="s">
        <v>37</v>
      </c>
      <c r="B3720" t="s">
        <v>38</v>
      </c>
      <c r="C3720">
        <v>0</v>
      </c>
      <c r="D3720">
        <v>12</v>
      </c>
      <c r="E3720">
        <v>19</v>
      </c>
      <c r="F3720">
        <v>20260120</v>
      </c>
      <c r="G3720">
        <v>20260219</v>
      </c>
      <c r="H3720">
        <v>284363.28169999999</v>
      </c>
      <c r="I3720">
        <f t="shared" si="573"/>
        <v>31</v>
      </c>
      <c r="J3720">
        <f t="shared" si="574"/>
        <v>9173.0090870967742</v>
      </c>
      <c r="K3720">
        <f t="shared" si="575"/>
        <v>0</v>
      </c>
      <c r="L3720">
        <f t="shared" si="576"/>
        <v>110076.10904516128</v>
      </c>
      <c r="M3720">
        <f t="shared" si="577"/>
        <v>143701.16504502427</v>
      </c>
      <c r="N3720">
        <f t="shared" si="578"/>
        <v>253777.27409018556</v>
      </c>
      <c r="O3720">
        <f t="shared" si="579"/>
        <v>0</v>
      </c>
      <c r="P3720">
        <f t="shared" si="580"/>
        <v>123342.81592813302</v>
      </c>
      <c r="Q3720">
        <f t="shared" si="581"/>
        <v>161020.46577186699</v>
      </c>
      <c r="R3720">
        <f t="shared" si="582"/>
        <v>284363.28169999999</v>
      </c>
    </row>
    <row r="3721" spans="1:18" x14ac:dyDescent="0.3">
      <c r="A3721" t="s">
        <v>39</v>
      </c>
      <c r="B3721" t="s">
        <v>40</v>
      </c>
      <c r="C3721">
        <v>0</v>
      </c>
      <c r="D3721">
        <v>5</v>
      </c>
      <c r="E3721">
        <v>19</v>
      </c>
      <c r="F3721">
        <v>20260127</v>
      </c>
      <c r="G3721">
        <v>20260219</v>
      </c>
      <c r="H3721">
        <v>61016.346700000002</v>
      </c>
      <c r="I3721">
        <f t="shared" si="573"/>
        <v>24</v>
      </c>
      <c r="J3721">
        <f t="shared" si="574"/>
        <v>2542.3477791666669</v>
      </c>
      <c r="K3721">
        <f t="shared" si="575"/>
        <v>0</v>
      </c>
      <c r="L3721">
        <f t="shared" si="576"/>
        <v>12711.738895833334</v>
      </c>
      <c r="M3721">
        <f t="shared" si="577"/>
        <v>39827.53471047835</v>
      </c>
      <c r="N3721">
        <f t="shared" si="578"/>
        <v>52539.273606311683</v>
      </c>
      <c r="O3721">
        <f t="shared" si="579"/>
        <v>0</v>
      </c>
      <c r="P3721">
        <f t="shared" si="580"/>
        <v>14762.744407925431</v>
      </c>
      <c r="Q3721">
        <f t="shared" si="581"/>
        <v>46253.602292074575</v>
      </c>
      <c r="R3721">
        <f t="shared" si="582"/>
        <v>61016.346700000009</v>
      </c>
    </row>
    <row r="3722" spans="1:18" x14ac:dyDescent="0.3">
      <c r="A3722" t="s">
        <v>43</v>
      </c>
      <c r="B3722" t="s">
        <v>44</v>
      </c>
      <c r="C3722">
        <v>0</v>
      </c>
      <c r="D3722">
        <v>3</v>
      </c>
      <c r="E3722">
        <v>19</v>
      </c>
      <c r="F3722">
        <v>20260129</v>
      </c>
      <c r="G3722">
        <v>20260219</v>
      </c>
      <c r="H3722">
        <v>202142.913</v>
      </c>
      <c r="I3722">
        <f t="shared" si="573"/>
        <v>22</v>
      </c>
      <c r="J3722">
        <f t="shared" si="574"/>
        <v>9188.3142272727273</v>
      </c>
      <c r="K3722">
        <f t="shared" si="575"/>
        <v>0</v>
      </c>
      <c r="L3722">
        <f t="shared" si="576"/>
        <v>27564.942681818182</v>
      </c>
      <c r="M3722">
        <f t="shared" si="577"/>
        <v>143940.93003964916</v>
      </c>
      <c r="N3722">
        <f t="shared" si="578"/>
        <v>171505.87272146734</v>
      </c>
      <c r="O3722">
        <f t="shared" si="579"/>
        <v>0</v>
      </c>
      <c r="P3722">
        <f t="shared" si="580"/>
        <v>32489.020474709996</v>
      </c>
      <c r="Q3722">
        <f t="shared" si="581"/>
        <v>169653.89252529002</v>
      </c>
      <c r="R3722">
        <f t="shared" si="582"/>
        <v>202142.91300000003</v>
      </c>
    </row>
    <row r="3723" spans="1:18" x14ac:dyDescent="0.3">
      <c r="A3723" t="s">
        <v>33</v>
      </c>
      <c r="B3723" t="s">
        <v>34</v>
      </c>
      <c r="C3723">
        <v>0</v>
      </c>
      <c r="D3723">
        <v>1</v>
      </c>
      <c r="E3723">
        <v>23</v>
      </c>
      <c r="F3723">
        <v>20260131</v>
      </c>
      <c r="G3723">
        <v>20260223</v>
      </c>
      <c r="H3723">
        <v>548.0616</v>
      </c>
      <c r="I3723">
        <f t="shared" ref="I3723:I3786" si="583">IF(C3723&lt;0,0,C3723)+D3723+E3723</f>
        <v>24</v>
      </c>
      <c r="J3723">
        <f t="shared" ref="J3723:J3786" si="584">H3723/I3723</f>
        <v>22.835899999999999</v>
      </c>
      <c r="K3723">
        <f t="shared" ref="K3723:K3786" si="585">IF(C3723&lt;0,0,C3723)*$J3723*$B$6</f>
        <v>0</v>
      </c>
      <c r="L3723">
        <f t="shared" ref="L3723:L3786" si="586">IF(D3723&lt;0,0,D3723)*$J3723*$C$6</f>
        <v>22.835899999999999</v>
      </c>
      <c r="M3723">
        <f t="shared" ref="M3723:M3786" si="587">IF(E3723&lt;0,0,E3723)*$J3723*$D$6</f>
        <v>433.05278209464933</v>
      </c>
      <c r="N3723">
        <f t="shared" ref="N3723:N3786" si="588">K3723+L3723+M3723</f>
        <v>455.88868209464931</v>
      </c>
      <c r="O3723">
        <f t="shared" ref="O3723:O3786" si="589">K3723/$N3723*$H3723</f>
        <v>0</v>
      </c>
      <c r="P3723">
        <f t="shared" ref="P3723:P3786" si="590">L3723/$N3723*$H3723</f>
        <v>27.452929592232337</v>
      </c>
      <c r="Q3723">
        <f t="shared" ref="Q3723:Q3786" si="591">M3723/$N3723*$H3723</f>
        <v>520.6086704077677</v>
      </c>
      <c r="R3723">
        <f t="shared" ref="R3723:R3786" si="592">O3723+P3723+Q3723</f>
        <v>548.0616</v>
      </c>
    </row>
    <row r="3724" spans="1:18" x14ac:dyDescent="0.3">
      <c r="A3724" t="s">
        <v>33</v>
      </c>
      <c r="B3724" t="s">
        <v>34</v>
      </c>
      <c r="C3724">
        <v>0</v>
      </c>
      <c r="D3724">
        <v>5</v>
      </c>
      <c r="E3724">
        <v>27</v>
      </c>
      <c r="F3724">
        <v>20260127</v>
      </c>
      <c r="G3724">
        <v>20260227</v>
      </c>
      <c r="H3724">
        <v>1728.097</v>
      </c>
      <c r="I3724">
        <f t="shared" si="583"/>
        <v>32</v>
      </c>
      <c r="J3724">
        <f t="shared" si="584"/>
        <v>54.003031249999999</v>
      </c>
      <c r="K3724">
        <f t="shared" si="585"/>
        <v>0</v>
      </c>
      <c r="L3724">
        <f t="shared" si="586"/>
        <v>270.01515625000002</v>
      </c>
      <c r="M3724">
        <f t="shared" si="587"/>
        <v>1202.2001188396405</v>
      </c>
      <c r="N3724">
        <f t="shared" si="588"/>
        <v>1472.2152750896405</v>
      </c>
      <c r="O3724">
        <f t="shared" si="589"/>
        <v>0</v>
      </c>
      <c r="P3724">
        <f t="shared" si="590"/>
        <v>316.94575471766183</v>
      </c>
      <c r="Q3724">
        <f t="shared" si="591"/>
        <v>1411.1512452823381</v>
      </c>
      <c r="R3724">
        <f t="shared" si="592"/>
        <v>1728.097</v>
      </c>
    </row>
    <row r="3725" spans="1:18" x14ac:dyDescent="0.3">
      <c r="A3725" t="s">
        <v>33</v>
      </c>
      <c r="B3725" t="s">
        <v>34</v>
      </c>
      <c r="C3725">
        <v>0</v>
      </c>
      <c r="D3725">
        <v>5</v>
      </c>
      <c r="E3725">
        <v>12</v>
      </c>
      <c r="F3725">
        <v>20260127</v>
      </c>
      <c r="G3725">
        <v>20260212</v>
      </c>
      <c r="H3725">
        <v>210.62</v>
      </c>
      <c r="I3725">
        <f t="shared" si="583"/>
        <v>17</v>
      </c>
      <c r="J3725">
        <f t="shared" si="584"/>
        <v>12.389411764705883</v>
      </c>
      <c r="K3725">
        <f t="shared" si="585"/>
        <v>0</v>
      </c>
      <c r="L3725">
        <f t="shared" si="586"/>
        <v>61.947058823529417</v>
      </c>
      <c r="M3725">
        <f t="shared" si="587"/>
        <v>122.5820267337732</v>
      </c>
      <c r="N3725">
        <f t="shared" si="588"/>
        <v>184.52908555730261</v>
      </c>
      <c r="O3725">
        <f t="shared" si="589"/>
        <v>0</v>
      </c>
      <c r="P3725">
        <f t="shared" si="590"/>
        <v>70.705869971702299</v>
      </c>
      <c r="Q3725">
        <f t="shared" si="591"/>
        <v>139.91413002829771</v>
      </c>
      <c r="R3725">
        <f t="shared" si="592"/>
        <v>210.62</v>
      </c>
    </row>
    <row r="3726" spans="1:18" x14ac:dyDescent="0.3">
      <c r="A3726" t="s">
        <v>33</v>
      </c>
      <c r="B3726" t="s">
        <v>34</v>
      </c>
      <c r="C3726">
        <v>0</v>
      </c>
      <c r="D3726">
        <v>5</v>
      </c>
      <c r="E3726">
        <v>23</v>
      </c>
      <c r="F3726">
        <v>20260127</v>
      </c>
      <c r="G3726">
        <v>20260223</v>
      </c>
      <c r="H3726">
        <v>1474.6167</v>
      </c>
      <c r="I3726">
        <f t="shared" si="583"/>
        <v>28</v>
      </c>
      <c r="J3726">
        <f t="shared" si="584"/>
        <v>52.664882142857145</v>
      </c>
      <c r="K3726">
        <f t="shared" si="585"/>
        <v>0</v>
      </c>
      <c r="L3726">
        <f t="shared" si="586"/>
        <v>263.3244107142857</v>
      </c>
      <c r="M3726">
        <f t="shared" si="587"/>
        <v>998.72016126586232</v>
      </c>
      <c r="N3726">
        <f t="shared" si="588"/>
        <v>1262.044571980148</v>
      </c>
      <c r="O3726">
        <f t="shared" si="589"/>
        <v>0</v>
      </c>
      <c r="P3726">
        <f t="shared" si="590"/>
        <v>307.6773849181078</v>
      </c>
      <c r="Q3726">
        <f t="shared" si="591"/>
        <v>1166.9393150818921</v>
      </c>
      <c r="R3726">
        <f t="shared" si="592"/>
        <v>1474.6167</v>
      </c>
    </row>
    <row r="3727" spans="1:18" x14ac:dyDescent="0.3">
      <c r="A3727" t="s">
        <v>51</v>
      </c>
      <c r="B3727" t="s">
        <v>52</v>
      </c>
      <c r="C3727">
        <v>0</v>
      </c>
      <c r="D3727">
        <v>15</v>
      </c>
      <c r="E3727">
        <v>16</v>
      </c>
      <c r="F3727">
        <v>20260117</v>
      </c>
      <c r="G3727">
        <v>20260216</v>
      </c>
      <c r="H3727">
        <v>139003.807</v>
      </c>
      <c r="I3727">
        <f t="shared" si="583"/>
        <v>31</v>
      </c>
      <c r="J3727">
        <f t="shared" si="584"/>
        <v>4483.9937741935482</v>
      </c>
      <c r="K3727">
        <f t="shared" si="585"/>
        <v>0</v>
      </c>
      <c r="L3727">
        <f t="shared" si="586"/>
        <v>67259.906612903229</v>
      </c>
      <c r="M3727">
        <f t="shared" si="587"/>
        <v>59153.418541692932</v>
      </c>
      <c r="N3727">
        <f t="shared" si="588"/>
        <v>126413.32515459615</v>
      </c>
      <c r="O3727">
        <f t="shared" si="589"/>
        <v>0</v>
      </c>
      <c r="P3727">
        <f t="shared" si="590"/>
        <v>73958.84149257424</v>
      </c>
      <c r="Q3727">
        <f t="shared" si="591"/>
        <v>65044.965507425775</v>
      </c>
      <c r="R3727">
        <f t="shared" si="592"/>
        <v>139003.80700000003</v>
      </c>
    </row>
    <row r="3728" spans="1:18" x14ac:dyDescent="0.3">
      <c r="A3728" t="s">
        <v>33</v>
      </c>
      <c r="B3728" t="s">
        <v>34</v>
      </c>
      <c r="C3728">
        <v>0</v>
      </c>
      <c r="D3728">
        <v>13</v>
      </c>
      <c r="E3728">
        <v>24</v>
      </c>
      <c r="F3728">
        <v>20260119</v>
      </c>
      <c r="G3728">
        <v>20260224</v>
      </c>
      <c r="H3728">
        <v>210.56569999999999</v>
      </c>
      <c r="I3728">
        <f t="shared" si="583"/>
        <v>37</v>
      </c>
      <c r="J3728">
        <f t="shared" si="584"/>
        <v>5.6909648648648643</v>
      </c>
      <c r="K3728">
        <f t="shared" si="585"/>
        <v>0</v>
      </c>
      <c r="L3728">
        <f t="shared" si="586"/>
        <v>73.982543243243242</v>
      </c>
      <c r="M3728">
        <f t="shared" si="587"/>
        <v>112.61390297691663</v>
      </c>
      <c r="N3728">
        <f t="shared" si="588"/>
        <v>186.59644622015986</v>
      </c>
      <c r="O3728">
        <f t="shared" si="589"/>
        <v>0</v>
      </c>
      <c r="P3728">
        <f t="shared" si="590"/>
        <v>83.485973722208627</v>
      </c>
      <c r="Q3728">
        <f t="shared" si="591"/>
        <v>127.07972627779138</v>
      </c>
      <c r="R3728">
        <f t="shared" si="592"/>
        <v>210.56569999999999</v>
      </c>
    </row>
    <row r="3729" spans="1:18" x14ac:dyDescent="0.3">
      <c r="A3729" t="s">
        <v>48</v>
      </c>
      <c r="B3729" t="s">
        <v>49</v>
      </c>
      <c r="C3729">
        <v>0</v>
      </c>
      <c r="D3729">
        <v>15</v>
      </c>
      <c r="E3729">
        <v>15</v>
      </c>
      <c r="F3729">
        <v>20260117</v>
      </c>
      <c r="G3729">
        <v>20260215</v>
      </c>
      <c r="H3729">
        <v>175205.6642</v>
      </c>
      <c r="I3729">
        <f t="shared" si="583"/>
        <v>30</v>
      </c>
      <c r="J3729">
        <f t="shared" si="584"/>
        <v>5840.188806666667</v>
      </c>
      <c r="K3729">
        <f t="shared" si="585"/>
        <v>0</v>
      </c>
      <c r="L3729">
        <f t="shared" si="586"/>
        <v>87602.8321</v>
      </c>
      <c r="M3729">
        <f t="shared" si="587"/>
        <v>72229.234327786049</v>
      </c>
      <c r="N3729">
        <f t="shared" si="588"/>
        <v>159832.06642778605</v>
      </c>
      <c r="O3729">
        <f t="shared" si="589"/>
        <v>0</v>
      </c>
      <c r="P3729">
        <f t="shared" si="590"/>
        <v>96028.992973172964</v>
      </c>
      <c r="Q3729">
        <f t="shared" si="591"/>
        <v>79176.671226827035</v>
      </c>
      <c r="R3729">
        <f t="shared" si="592"/>
        <v>175205.6642</v>
      </c>
    </row>
    <row r="3730" spans="1:18" x14ac:dyDescent="0.3">
      <c r="A3730" t="s">
        <v>0</v>
      </c>
      <c r="B3730" t="s">
        <v>0</v>
      </c>
      <c r="C3730">
        <v>0</v>
      </c>
      <c r="D3730">
        <v>23</v>
      </c>
      <c r="E3730">
        <v>19</v>
      </c>
      <c r="F3730">
        <v>20260109</v>
      </c>
      <c r="G3730">
        <v>20260219</v>
      </c>
      <c r="H3730">
        <v>42.075600000000001</v>
      </c>
      <c r="I3730">
        <f t="shared" si="583"/>
        <v>42</v>
      </c>
      <c r="J3730">
        <f t="shared" si="584"/>
        <v>1.0018</v>
      </c>
      <c r="K3730">
        <f t="shared" si="585"/>
        <v>0</v>
      </c>
      <c r="L3730">
        <f t="shared" si="586"/>
        <v>23.041399999999999</v>
      </c>
      <c r="M3730">
        <f t="shared" si="587"/>
        <v>15.693849834358783</v>
      </c>
      <c r="N3730">
        <f t="shared" si="588"/>
        <v>38.735249834358783</v>
      </c>
      <c r="O3730">
        <f t="shared" si="589"/>
        <v>0</v>
      </c>
      <c r="P3730">
        <f t="shared" si="590"/>
        <v>25.028384584731789</v>
      </c>
      <c r="Q3730">
        <f t="shared" si="591"/>
        <v>17.047215415268209</v>
      </c>
      <c r="R3730">
        <f t="shared" si="592"/>
        <v>42.075599999999994</v>
      </c>
    </row>
    <row r="3731" spans="1:18" x14ac:dyDescent="0.3">
      <c r="A3731" t="s">
        <v>33</v>
      </c>
      <c r="B3731" t="s">
        <v>34</v>
      </c>
      <c r="C3731">
        <v>0</v>
      </c>
      <c r="D3731">
        <v>12</v>
      </c>
      <c r="E3731">
        <v>13</v>
      </c>
      <c r="F3731">
        <v>20260120</v>
      </c>
      <c r="G3731">
        <v>20260213</v>
      </c>
      <c r="H3731">
        <v>42.107199999999999</v>
      </c>
      <c r="I3731">
        <f t="shared" si="583"/>
        <v>25</v>
      </c>
      <c r="J3731">
        <f t="shared" si="584"/>
        <v>1.684288</v>
      </c>
      <c r="K3731">
        <f t="shared" si="585"/>
        <v>0</v>
      </c>
      <c r="L3731">
        <f t="shared" si="586"/>
        <v>20.211455999999998</v>
      </c>
      <c r="M3731">
        <f t="shared" si="587"/>
        <v>18.053215703710286</v>
      </c>
      <c r="N3731">
        <f t="shared" si="588"/>
        <v>38.264671703710285</v>
      </c>
      <c r="O3731">
        <f t="shared" si="589"/>
        <v>0</v>
      </c>
      <c r="P3731">
        <f t="shared" si="590"/>
        <v>22.241085110386013</v>
      </c>
      <c r="Q3731">
        <f t="shared" si="591"/>
        <v>19.866114889613986</v>
      </c>
      <c r="R3731">
        <f t="shared" si="592"/>
        <v>42.107199999999999</v>
      </c>
    </row>
    <row r="3732" spans="1:18" x14ac:dyDescent="0.3">
      <c r="A3732" t="s">
        <v>51</v>
      </c>
      <c r="B3732" t="s">
        <v>52</v>
      </c>
      <c r="C3732">
        <v>0</v>
      </c>
      <c r="D3732">
        <v>15</v>
      </c>
      <c r="E3732">
        <v>19</v>
      </c>
      <c r="F3732">
        <v>20260117</v>
      </c>
      <c r="G3732">
        <v>20260219</v>
      </c>
      <c r="H3732">
        <v>17775407.6853</v>
      </c>
      <c r="I3732">
        <f t="shared" si="583"/>
        <v>34</v>
      </c>
      <c r="J3732">
        <f t="shared" si="584"/>
        <v>522806.10839117644</v>
      </c>
      <c r="K3732">
        <f t="shared" si="585"/>
        <v>0</v>
      </c>
      <c r="L3732">
        <f t="shared" si="586"/>
        <v>7842091.6258676462</v>
      </c>
      <c r="M3732">
        <f t="shared" si="587"/>
        <v>8190098.3804917382</v>
      </c>
      <c r="N3732">
        <f t="shared" si="588"/>
        <v>16032190.006359383</v>
      </c>
      <c r="O3732">
        <f t="shared" si="589"/>
        <v>0</v>
      </c>
      <c r="P3732">
        <f t="shared" si="590"/>
        <v>8694780.6693895906</v>
      </c>
      <c r="Q3732">
        <f t="shared" si="591"/>
        <v>9080627.0159104113</v>
      </c>
      <c r="R3732">
        <f t="shared" si="592"/>
        <v>17775407.6853</v>
      </c>
    </row>
    <row r="3733" spans="1:18" x14ac:dyDescent="0.3">
      <c r="A3733" t="s">
        <v>33</v>
      </c>
      <c r="B3733" t="s">
        <v>34</v>
      </c>
      <c r="C3733">
        <v>0</v>
      </c>
      <c r="D3733">
        <v>10</v>
      </c>
      <c r="E3733">
        <v>19</v>
      </c>
      <c r="F3733">
        <v>20260122</v>
      </c>
      <c r="G3733">
        <v>20260219</v>
      </c>
      <c r="H3733">
        <v>42.115099999999998</v>
      </c>
      <c r="I3733">
        <f t="shared" si="583"/>
        <v>29</v>
      </c>
      <c r="J3733">
        <f t="shared" si="584"/>
        <v>1.4522448275862068</v>
      </c>
      <c r="K3733">
        <f t="shared" si="585"/>
        <v>0</v>
      </c>
      <c r="L3733">
        <f t="shared" si="586"/>
        <v>14.522448275862068</v>
      </c>
      <c r="M3733">
        <f t="shared" si="587"/>
        <v>22.750361595989411</v>
      </c>
      <c r="N3733">
        <f t="shared" si="588"/>
        <v>37.272809871851479</v>
      </c>
      <c r="O3733">
        <f t="shared" si="589"/>
        <v>0</v>
      </c>
      <c r="P3733">
        <f t="shared" si="590"/>
        <v>16.409129429349822</v>
      </c>
      <c r="Q3733">
        <f t="shared" si="591"/>
        <v>25.70597057065018</v>
      </c>
      <c r="R3733">
        <f t="shared" si="592"/>
        <v>42.115099999999998</v>
      </c>
    </row>
    <row r="3734" spans="1:18" x14ac:dyDescent="0.3">
      <c r="A3734" t="s">
        <v>0</v>
      </c>
      <c r="B3734" t="s">
        <v>0</v>
      </c>
      <c r="C3734">
        <v>0</v>
      </c>
      <c r="D3734">
        <v>29</v>
      </c>
      <c r="E3734">
        <v>21</v>
      </c>
      <c r="F3734">
        <v>20260103</v>
      </c>
      <c r="G3734">
        <v>20260221</v>
      </c>
      <c r="H3734">
        <v>420.54829999999998</v>
      </c>
      <c r="I3734">
        <f t="shared" si="583"/>
        <v>50</v>
      </c>
      <c r="J3734">
        <f t="shared" si="584"/>
        <v>8.4109660000000002</v>
      </c>
      <c r="K3734">
        <f t="shared" si="585"/>
        <v>0</v>
      </c>
      <c r="L3734">
        <f t="shared" si="586"/>
        <v>243.918014</v>
      </c>
      <c r="M3734">
        <f t="shared" si="587"/>
        <v>145.63308070125586</v>
      </c>
      <c r="N3734">
        <f t="shared" si="588"/>
        <v>389.55109470125586</v>
      </c>
      <c r="O3734">
        <f t="shared" si="589"/>
        <v>0</v>
      </c>
      <c r="P3734">
        <f t="shared" si="590"/>
        <v>263.32696152668643</v>
      </c>
      <c r="Q3734">
        <f t="shared" si="591"/>
        <v>157.22133847331352</v>
      </c>
      <c r="R3734">
        <f t="shared" si="592"/>
        <v>420.54829999999993</v>
      </c>
    </row>
    <row r="3735" spans="1:18" x14ac:dyDescent="0.3">
      <c r="A3735" t="s">
        <v>0</v>
      </c>
      <c r="B3735" t="s">
        <v>0</v>
      </c>
      <c r="C3735">
        <v>0</v>
      </c>
      <c r="D3735">
        <v>29</v>
      </c>
      <c r="E3735">
        <v>13</v>
      </c>
      <c r="F3735">
        <v>20260103</v>
      </c>
      <c r="G3735">
        <v>20260213</v>
      </c>
      <c r="H3735">
        <v>798.89149999999995</v>
      </c>
      <c r="I3735">
        <f t="shared" si="583"/>
        <v>42</v>
      </c>
      <c r="J3735">
        <f t="shared" si="584"/>
        <v>19.021226190476188</v>
      </c>
      <c r="K3735">
        <f t="shared" si="585"/>
        <v>0</v>
      </c>
      <c r="L3735">
        <f t="shared" si="586"/>
        <v>551.61555952380945</v>
      </c>
      <c r="M3735">
        <f t="shared" si="587"/>
        <v>203.88098672301297</v>
      </c>
      <c r="N3735">
        <f t="shared" si="588"/>
        <v>755.49654624682239</v>
      </c>
      <c r="O3735">
        <f t="shared" si="589"/>
        <v>0</v>
      </c>
      <c r="P3735">
        <f t="shared" si="590"/>
        <v>583.29979661792379</v>
      </c>
      <c r="Q3735">
        <f t="shared" si="591"/>
        <v>215.59170338207616</v>
      </c>
      <c r="R3735">
        <f t="shared" si="592"/>
        <v>798.89149999999995</v>
      </c>
    </row>
    <row r="3736" spans="1:18" x14ac:dyDescent="0.3">
      <c r="A3736" t="s">
        <v>33</v>
      </c>
      <c r="B3736" t="s">
        <v>34</v>
      </c>
      <c r="C3736">
        <v>0</v>
      </c>
      <c r="D3736">
        <v>6</v>
      </c>
      <c r="E3736">
        <v>28</v>
      </c>
      <c r="F3736">
        <v>20260126</v>
      </c>
      <c r="G3736">
        <v>20260228</v>
      </c>
      <c r="H3736">
        <v>421.53649999999999</v>
      </c>
      <c r="I3736">
        <f t="shared" si="583"/>
        <v>34</v>
      </c>
      <c r="J3736">
        <f t="shared" si="584"/>
        <v>12.398132352941175</v>
      </c>
      <c r="K3736">
        <f t="shared" si="585"/>
        <v>0</v>
      </c>
      <c r="L3736">
        <f t="shared" si="586"/>
        <v>74.388794117647052</v>
      </c>
      <c r="M3736">
        <f t="shared" si="587"/>
        <v>286.22605449453067</v>
      </c>
      <c r="N3736">
        <f t="shared" si="588"/>
        <v>360.61484861217775</v>
      </c>
      <c r="O3736">
        <f t="shared" si="589"/>
        <v>0</v>
      </c>
      <c r="P3736">
        <f t="shared" si="590"/>
        <v>86.955908865796488</v>
      </c>
      <c r="Q3736">
        <f t="shared" si="591"/>
        <v>334.58059113420347</v>
      </c>
      <c r="R3736">
        <f t="shared" si="592"/>
        <v>421.53649999999993</v>
      </c>
    </row>
    <row r="3737" spans="1:18" x14ac:dyDescent="0.3">
      <c r="A3737" t="s">
        <v>33</v>
      </c>
      <c r="B3737" t="s">
        <v>34</v>
      </c>
      <c r="C3737">
        <v>0</v>
      </c>
      <c r="D3737">
        <v>6</v>
      </c>
      <c r="E3737">
        <v>19</v>
      </c>
      <c r="F3737">
        <v>20260126</v>
      </c>
      <c r="G3737">
        <v>20260219</v>
      </c>
      <c r="H3737">
        <v>968.89750000000004</v>
      </c>
      <c r="I3737">
        <f t="shared" si="583"/>
        <v>25</v>
      </c>
      <c r="J3737">
        <f t="shared" si="584"/>
        <v>38.755900000000004</v>
      </c>
      <c r="K3737">
        <f t="shared" si="585"/>
        <v>0</v>
      </c>
      <c r="L3737">
        <f t="shared" si="586"/>
        <v>232.53540000000004</v>
      </c>
      <c r="M3737">
        <f t="shared" si="587"/>
        <v>607.13642922282452</v>
      </c>
      <c r="N3737">
        <f t="shared" si="588"/>
        <v>839.6718292228245</v>
      </c>
      <c r="O3737">
        <f t="shared" si="589"/>
        <v>0</v>
      </c>
      <c r="P3737">
        <f t="shared" si="590"/>
        <v>268.32264687268815</v>
      </c>
      <c r="Q3737">
        <f t="shared" si="591"/>
        <v>700.57485312731194</v>
      </c>
      <c r="R3737">
        <f t="shared" si="592"/>
        <v>968.89750000000004</v>
      </c>
    </row>
    <row r="3738" spans="1:18" x14ac:dyDescent="0.3">
      <c r="A3738" t="s">
        <v>0</v>
      </c>
      <c r="B3738" t="s">
        <v>0</v>
      </c>
      <c r="C3738">
        <v>0</v>
      </c>
      <c r="D3738">
        <v>29</v>
      </c>
      <c r="E3738">
        <v>24</v>
      </c>
      <c r="F3738">
        <v>20260103</v>
      </c>
      <c r="G3738">
        <v>20260224</v>
      </c>
      <c r="H3738">
        <v>210.30869999999999</v>
      </c>
      <c r="I3738">
        <f t="shared" si="583"/>
        <v>53</v>
      </c>
      <c r="J3738">
        <f t="shared" si="584"/>
        <v>3.968088679245283</v>
      </c>
      <c r="K3738">
        <f t="shared" si="585"/>
        <v>0</v>
      </c>
      <c r="L3738">
        <f t="shared" si="586"/>
        <v>115.0745716981132</v>
      </c>
      <c r="M3738">
        <f t="shared" si="587"/>
        <v>78.521298960600859</v>
      </c>
      <c r="N3738">
        <f t="shared" si="588"/>
        <v>193.59587065871406</v>
      </c>
      <c r="O3738">
        <f t="shared" si="589"/>
        <v>0</v>
      </c>
      <c r="P3738">
        <f t="shared" si="590"/>
        <v>125.00877985951837</v>
      </c>
      <c r="Q3738">
        <f t="shared" si="591"/>
        <v>85.299920140481618</v>
      </c>
      <c r="R3738">
        <f t="shared" si="592"/>
        <v>210.30869999999999</v>
      </c>
    </row>
    <row r="3739" spans="1:18" x14ac:dyDescent="0.3">
      <c r="A3739" t="s">
        <v>48</v>
      </c>
      <c r="B3739" t="s">
        <v>49</v>
      </c>
      <c r="C3739">
        <v>0</v>
      </c>
      <c r="D3739">
        <v>16</v>
      </c>
      <c r="E3739">
        <v>20</v>
      </c>
      <c r="F3739">
        <v>20260116</v>
      </c>
      <c r="G3739">
        <v>20260220</v>
      </c>
      <c r="H3739">
        <v>295360.66399999999</v>
      </c>
      <c r="I3739">
        <f t="shared" si="583"/>
        <v>36</v>
      </c>
      <c r="J3739">
        <f t="shared" si="584"/>
        <v>8204.4628888888892</v>
      </c>
      <c r="K3739">
        <f t="shared" si="585"/>
        <v>0</v>
      </c>
      <c r="L3739">
        <f t="shared" si="586"/>
        <v>131271.40622222223</v>
      </c>
      <c r="M3739">
        <f t="shared" si="587"/>
        <v>135292.90282732309</v>
      </c>
      <c r="N3739">
        <f t="shared" si="588"/>
        <v>266564.30904954532</v>
      </c>
      <c r="O3739">
        <f t="shared" si="589"/>
        <v>0</v>
      </c>
      <c r="P3739">
        <f t="shared" si="590"/>
        <v>145452.36698887098</v>
      </c>
      <c r="Q3739">
        <f t="shared" si="591"/>
        <v>149908.29701112901</v>
      </c>
      <c r="R3739">
        <f t="shared" si="592"/>
        <v>295360.66399999999</v>
      </c>
    </row>
    <row r="3740" spans="1:18" x14ac:dyDescent="0.3">
      <c r="A3740" t="s">
        <v>33</v>
      </c>
      <c r="B3740" t="s">
        <v>34</v>
      </c>
      <c r="C3740">
        <v>0</v>
      </c>
      <c r="D3740">
        <v>4</v>
      </c>
      <c r="E3740">
        <v>14</v>
      </c>
      <c r="F3740">
        <v>20260128</v>
      </c>
      <c r="G3740">
        <v>20260214</v>
      </c>
      <c r="H3740">
        <v>589.91589999999997</v>
      </c>
      <c r="I3740">
        <f t="shared" si="583"/>
        <v>18</v>
      </c>
      <c r="J3740">
        <f t="shared" si="584"/>
        <v>32.773105555555553</v>
      </c>
      <c r="K3740">
        <f t="shared" si="585"/>
        <v>0</v>
      </c>
      <c r="L3740">
        <f t="shared" si="586"/>
        <v>131.09242222222221</v>
      </c>
      <c r="M3740">
        <f t="shared" si="587"/>
        <v>378.30361983811758</v>
      </c>
      <c r="N3740">
        <f t="shared" si="588"/>
        <v>509.39604206033982</v>
      </c>
      <c r="O3740">
        <f t="shared" si="589"/>
        <v>0</v>
      </c>
      <c r="P3740">
        <f t="shared" si="590"/>
        <v>151.81410504410982</v>
      </c>
      <c r="Q3740">
        <f t="shared" si="591"/>
        <v>438.10179495589011</v>
      </c>
      <c r="R3740">
        <f t="shared" si="592"/>
        <v>589.91589999999997</v>
      </c>
    </row>
    <row r="3741" spans="1:18" x14ac:dyDescent="0.3">
      <c r="A3741" t="s">
        <v>33</v>
      </c>
      <c r="B3741" t="s">
        <v>34</v>
      </c>
      <c r="C3741">
        <v>0</v>
      </c>
      <c r="D3741">
        <v>3</v>
      </c>
      <c r="E3741">
        <v>28</v>
      </c>
      <c r="F3741">
        <v>20260129</v>
      </c>
      <c r="G3741">
        <v>20260228</v>
      </c>
      <c r="H3741">
        <v>421.7045</v>
      </c>
      <c r="I3741">
        <f t="shared" si="583"/>
        <v>31</v>
      </c>
      <c r="J3741">
        <f t="shared" si="584"/>
        <v>13.603370967741935</v>
      </c>
      <c r="K3741">
        <f t="shared" si="585"/>
        <v>0</v>
      </c>
      <c r="L3741">
        <f t="shared" si="586"/>
        <v>40.8101129032258</v>
      </c>
      <c r="M3741">
        <f t="shared" si="587"/>
        <v>314.05046252781301</v>
      </c>
      <c r="N3741">
        <f t="shared" si="588"/>
        <v>354.8605754310388</v>
      </c>
      <c r="O3741">
        <f t="shared" si="589"/>
        <v>0</v>
      </c>
      <c r="P3741">
        <f t="shared" si="590"/>
        <v>48.497380234178259</v>
      </c>
      <c r="Q3741">
        <f t="shared" si="591"/>
        <v>373.20711976582174</v>
      </c>
      <c r="R3741">
        <f t="shared" si="592"/>
        <v>421.7045</v>
      </c>
    </row>
    <row r="3742" spans="1:18" x14ac:dyDescent="0.3">
      <c r="A3742" t="s">
        <v>0</v>
      </c>
      <c r="B3742" t="s">
        <v>0</v>
      </c>
      <c r="C3742">
        <v>0</v>
      </c>
      <c r="D3742">
        <v>27</v>
      </c>
      <c r="E3742">
        <v>13</v>
      </c>
      <c r="F3742">
        <v>20260105</v>
      </c>
      <c r="G3742">
        <v>20260213</v>
      </c>
      <c r="H3742">
        <v>126.1615</v>
      </c>
      <c r="I3742">
        <f t="shared" si="583"/>
        <v>40</v>
      </c>
      <c r="J3742">
        <f t="shared" si="584"/>
        <v>3.1540375000000003</v>
      </c>
      <c r="K3742">
        <f t="shared" si="585"/>
        <v>0</v>
      </c>
      <c r="L3742">
        <f t="shared" si="586"/>
        <v>85.159012500000003</v>
      </c>
      <c r="M3742">
        <f t="shared" si="587"/>
        <v>33.806878232874148</v>
      </c>
      <c r="N3742">
        <f t="shared" si="588"/>
        <v>118.96589073287416</v>
      </c>
      <c r="O3742">
        <f t="shared" si="589"/>
        <v>0</v>
      </c>
      <c r="P3742">
        <f t="shared" si="590"/>
        <v>90.309824852594417</v>
      </c>
      <c r="Q3742">
        <f t="shared" si="591"/>
        <v>35.851675147405572</v>
      </c>
      <c r="R3742">
        <f t="shared" si="592"/>
        <v>126.16149999999999</v>
      </c>
    </row>
    <row r="3743" spans="1:18" x14ac:dyDescent="0.3">
      <c r="A3743" t="s">
        <v>0</v>
      </c>
      <c r="B3743" t="s">
        <v>0</v>
      </c>
      <c r="C3743">
        <v>0</v>
      </c>
      <c r="D3743">
        <v>12</v>
      </c>
      <c r="E3743">
        <v>27</v>
      </c>
      <c r="F3743">
        <v>20260120</v>
      </c>
      <c r="G3743">
        <v>20260227</v>
      </c>
      <c r="H3743">
        <v>294.90260000000001</v>
      </c>
      <c r="I3743">
        <f t="shared" si="583"/>
        <v>39</v>
      </c>
      <c r="J3743">
        <f t="shared" si="584"/>
        <v>7.5616051282051284</v>
      </c>
      <c r="K3743">
        <f t="shared" si="585"/>
        <v>0</v>
      </c>
      <c r="L3743">
        <f t="shared" si="586"/>
        <v>90.739261538461534</v>
      </c>
      <c r="M3743">
        <f t="shared" si="587"/>
        <v>168.33430222950014</v>
      </c>
      <c r="N3743">
        <f t="shared" si="588"/>
        <v>259.07356376796167</v>
      </c>
      <c r="O3743">
        <f t="shared" si="589"/>
        <v>0</v>
      </c>
      <c r="P3743">
        <f t="shared" si="590"/>
        <v>103.28820803090171</v>
      </c>
      <c r="Q3743">
        <f t="shared" si="591"/>
        <v>191.61439196909831</v>
      </c>
      <c r="R3743">
        <f t="shared" si="592"/>
        <v>294.90260000000001</v>
      </c>
    </row>
    <row r="3744" spans="1:18" x14ac:dyDescent="0.3">
      <c r="A3744" t="s">
        <v>35</v>
      </c>
      <c r="B3744" t="s">
        <v>36</v>
      </c>
      <c r="C3744">
        <v>31</v>
      </c>
      <c r="D3744">
        <v>31</v>
      </c>
      <c r="E3744">
        <v>13</v>
      </c>
      <c r="F3744">
        <v>20251125</v>
      </c>
      <c r="G3744">
        <v>20260213</v>
      </c>
      <c r="H3744">
        <v>84.08</v>
      </c>
      <c r="I3744">
        <f t="shared" si="583"/>
        <v>75</v>
      </c>
      <c r="J3744">
        <f t="shared" si="584"/>
        <v>1.1210666666666667</v>
      </c>
      <c r="K3744">
        <f t="shared" si="585"/>
        <v>29.356805980893657</v>
      </c>
      <c r="L3744">
        <f t="shared" si="586"/>
        <v>34.753066666666669</v>
      </c>
      <c r="M3744">
        <f t="shared" si="587"/>
        <v>12.016269397854055</v>
      </c>
      <c r="N3744">
        <f t="shared" si="588"/>
        <v>76.126142045414383</v>
      </c>
      <c r="O3744">
        <f t="shared" si="589"/>
        <v>32.424081669619078</v>
      </c>
      <c r="P3744">
        <f t="shared" si="590"/>
        <v>38.38415775214434</v>
      </c>
      <c r="Q3744">
        <f t="shared" si="591"/>
        <v>13.271760578236581</v>
      </c>
      <c r="R3744">
        <f t="shared" si="592"/>
        <v>84.08</v>
      </c>
    </row>
    <row r="3745" spans="1:18" x14ac:dyDescent="0.3">
      <c r="A3745" t="s">
        <v>35</v>
      </c>
      <c r="B3745" t="s">
        <v>36</v>
      </c>
      <c r="C3745">
        <v>0</v>
      </c>
      <c r="D3745">
        <v>16</v>
      </c>
      <c r="E3745">
        <v>20</v>
      </c>
      <c r="F3745">
        <v>20260116</v>
      </c>
      <c r="G3745">
        <v>20260220</v>
      </c>
      <c r="H3745">
        <v>516</v>
      </c>
      <c r="I3745">
        <f t="shared" si="583"/>
        <v>36</v>
      </c>
      <c r="J3745">
        <f t="shared" si="584"/>
        <v>14.333333333333334</v>
      </c>
      <c r="K3745">
        <f t="shared" si="585"/>
        <v>0</v>
      </c>
      <c r="L3745">
        <f t="shared" si="586"/>
        <v>229.33333333333334</v>
      </c>
      <c r="M3745">
        <f t="shared" si="587"/>
        <v>236.35895489082026</v>
      </c>
      <c r="N3745">
        <f t="shared" si="588"/>
        <v>465.69228822415357</v>
      </c>
      <c r="O3745">
        <f t="shared" si="589"/>
        <v>0</v>
      </c>
      <c r="P3745">
        <f t="shared" si="590"/>
        <v>254.10770801306646</v>
      </c>
      <c r="Q3745">
        <f t="shared" si="591"/>
        <v>261.89229198693357</v>
      </c>
      <c r="R3745">
        <f t="shared" si="592"/>
        <v>516</v>
      </c>
    </row>
    <row r="3746" spans="1:18" x14ac:dyDescent="0.3">
      <c r="A3746" t="s">
        <v>33</v>
      </c>
      <c r="B3746" t="s">
        <v>34</v>
      </c>
      <c r="C3746">
        <v>0</v>
      </c>
      <c r="D3746">
        <v>8</v>
      </c>
      <c r="E3746">
        <v>21</v>
      </c>
      <c r="F3746">
        <v>20260124</v>
      </c>
      <c r="G3746">
        <v>20260221</v>
      </c>
      <c r="H3746">
        <v>42.124000000000002</v>
      </c>
      <c r="I3746">
        <f t="shared" si="583"/>
        <v>29</v>
      </c>
      <c r="J3746">
        <f t="shared" si="584"/>
        <v>1.4525517241379311</v>
      </c>
      <c r="K3746">
        <f t="shared" si="585"/>
        <v>0</v>
      </c>
      <c r="L3746">
        <f t="shared" si="586"/>
        <v>11.620413793103449</v>
      </c>
      <c r="M3746">
        <f t="shared" si="587"/>
        <v>25.150450312618986</v>
      </c>
      <c r="N3746">
        <f t="shared" si="588"/>
        <v>36.770864105722438</v>
      </c>
      <c r="O3746">
        <f t="shared" si="589"/>
        <v>0</v>
      </c>
      <c r="P3746">
        <f t="shared" si="590"/>
        <v>13.312124219145341</v>
      </c>
      <c r="Q3746">
        <f t="shared" si="591"/>
        <v>28.811875780854656</v>
      </c>
      <c r="R3746">
        <f t="shared" si="592"/>
        <v>42.123999999999995</v>
      </c>
    </row>
    <row r="3747" spans="1:18" x14ac:dyDescent="0.3">
      <c r="A3747" t="s">
        <v>39</v>
      </c>
      <c r="B3747" t="s">
        <v>40</v>
      </c>
      <c r="C3747">
        <v>0</v>
      </c>
      <c r="D3747">
        <v>4</v>
      </c>
      <c r="E3747">
        <v>24</v>
      </c>
      <c r="F3747">
        <v>20260128</v>
      </c>
      <c r="G3747">
        <v>20260224</v>
      </c>
      <c r="H3747">
        <v>379.28500000000003</v>
      </c>
      <c r="I3747">
        <f t="shared" si="583"/>
        <v>28</v>
      </c>
      <c r="J3747">
        <f t="shared" si="584"/>
        <v>13.545892857142858</v>
      </c>
      <c r="K3747">
        <f t="shared" si="585"/>
        <v>0</v>
      </c>
      <c r="L3747">
        <f t="shared" si="586"/>
        <v>54.183571428571433</v>
      </c>
      <c r="M3747">
        <f t="shared" si="587"/>
        <v>268.04872287437968</v>
      </c>
      <c r="N3747">
        <f t="shared" si="588"/>
        <v>322.23229430295112</v>
      </c>
      <c r="O3747">
        <f t="shared" si="589"/>
        <v>0</v>
      </c>
      <c r="P3747">
        <f t="shared" si="590"/>
        <v>63.777021275106584</v>
      </c>
      <c r="Q3747">
        <f t="shared" si="591"/>
        <v>315.50797872489341</v>
      </c>
      <c r="R3747">
        <f t="shared" si="592"/>
        <v>379.28499999999997</v>
      </c>
    </row>
    <row r="3748" spans="1:18" x14ac:dyDescent="0.3">
      <c r="A3748" t="s">
        <v>33</v>
      </c>
      <c r="B3748" t="s">
        <v>34</v>
      </c>
      <c r="C3748">
        <v>29</v>
      </c>
      <c r="D3748">
        <v>2</v>
      </c>
      <c r="E3748">
        <v>0</v>
      </c>
      <c r="F3748">
        <v>20251203</v>
      </c>
      <c r="G3748">
        <v>20260102</v>
      </c>
      <c r="H3748">
        <v>108657061.9306</v>
      </c>
      <c r="I3748">
        <f t="shared" si="583"/>
        <v>31</v>
      </c>
      <c r="J3748">
        <f t="shared" si="584"/>
        <v>3505066.5138903228</v>
      </c>
      <c r="K3748">
        <f t="shared" si="585"/>
        <v>85863765.605925217</v>
      </c>
      <c r="L3748">
        <f t="shared" si="586"/>
        <v>7010133.0277806455</v>
      </c>
      <c r="M3748">
        <f t="shared" si="587"/>
        <v>0</v>
      </c>
      <c r="N3748">
        <f t="shared" si="588"/>
        <v>92873898.633705869</v>
      </c>
      <c r="O3748">
        <f t="shared" si="589"/>
        <v>100455613.84080409</v>
      </c>
      <c r="P3748">
        <f t="shared" si="590"/>
        <v>8201448.0897959108</v>
      </c>
      <c r="Q3748">
        <f t="shared" si="591"/>
        <v>0</v>
      </c>
      <c r="R3748">
        <f t="shared" si="592"/>
        <v>108657061.9306</v>
      </c>
    </row>
    <row r="3749" spans="1:18" x14ac:dyDescent="0.3">
      <c r="A3749" t="s">
        <v>33</v>
      </c>
      <c r="B3749" t="s">
        <v>34</v>
      </c>
      <c r="C3749">
        <v>30</v>
      </c>
      <c r="D3749">
        <v>5</v>
      </c>
      <c r="E3749">
        <v>0</v>
      </c>
      <c r="F3749">
        <v>20251202</v>
      </c>
      <c r="G3749">
        <v>20260105</v>
      </c>
      <c r="H3749">
        <v>41763437.393600002</v>
      </c>
      <c r="I3749">
        <f t="shared" si="583"/>
        <v>35</v>
      </c>
      <c r="J3749">
        <f t="shared" si="584"/>
        <v>1193241.0683885715</v>
      </c>
      <c r="K3749">
        <f t="shared" si="585"/>
        <v>30238839.238940831</v>
      </c>
      <c r="L3749">
        <f t="shared" si="586"/>
        <v>5966205.341942858</v>
      </c>
      <c r="M3749">
        <f t="shared" si="587"/>
        <v>0</v>
      </c>
      <c r="N3749">
        <f t="shared" si="588"/>
        <v>36205044.580883689</v>
      </c>
      <c r="O3749">
        <f t="shared" si="589"/>
        <v>34881268.177679352</v>
      </c>
      <c r="P3749">
        <f t="shared" si="590"/>
        <v>6882169.2159206485</v>
      </c>
      <c r="Q3749">
        <f t="shared" si="591"/>
        <v>0</v>
      </c>
      <c r="R3749">
        <f t="shared" si="592"/>
        <v>41763437.393600002</v>
      </c>
    </row>
    <row r="3750" spans="1:18" x14ac:dyDescent="0.3">
      <c r="A3750" t="s">
        <v>33</v>
      </c>
      <c r="B3750" t="s">
        <v>34</v>
      </c>
      <c r="C3750">
        <v>30</v>
      </c>
      <c r="D3750">
        <v>4</v>
      </c>
      <c r="E3750">
        <v>0</v>
      </c>
      <c r="F3750">
        <v>20251202</v>
      </c>
      <c r="G3750">
        <v>20260104</v>
      </c>
      <c r="H3750">
        <v>28597337.0416</v>
      </c>
      <c r="I3750">
        <f t="shared" si="583"/>
        <v>34</v>
      </c>
      <c r="J3750">
        <f t="shared" si="584"/>
        <v>841098.14828235295</v>
      </c>
      <c r="K3750">
        <f t="shared" si="585"/>
        <v>21314914.784510683</v>
      </c>
      <c r="L3750">
        <f t="shared" si="586"/>
        <v>3364392.5931294118</v>
      </c>
      <c r="M3750">
        <f t="shared" si="587"/>
        <v>0</v>
      </c>
      <c r="N3750">
        <f t="shared" si="588"/>
        <v>24679307.377640095</v>
      </c>
      <c r="O3750">
        <f t="shared" si="589"/>
        <v>24698821.274777677</v>
      </c>
      <c r="P3750">
        <f t="shared" si="590"/>
        <v>3898515.7668223241</v>
      </c>
      <c r="Q3750">
        <f t="shared" si="591"/>
        <v>0</v>
      </c>
      <c r="R3750">
        <f t="shared" si="592"/>
        <v>28597337.0416</v>
      </c>
    </row>
    <row r="3751" spans="1:18" x14ac:dyDescent="0.3">
      <c r="A3751" t="s">
        <v>33</v>
      </c>
      <c r="B3751" t="s">
        <v>34</v>
      </c>
      <c r="C3751">
        <v>28</v>
      </c>
      <c r="D3751">
        <v>6</v>
      </c>
      <c r="E3751">
        <v>0</v>
      </c>
      <c r="F3751">
        <v>20251204</v>
      </c>
      <c r="G3751">
        <v>20260106</v>
      </c>
      <c r="H3751">
        <v>37615685.096900001</v>
      </c>
      <c r="I3751">
        <f t="shared" si="583"/>
        <v>34</v>
      </c>
      <c r="J3751">
        <f t="shared" si="584"/>
        <v>1106343.6793205882</v>
      </c>
      <c r="K3751">
        <f t="shared" si="585"/>
        <v>26167591.985438339</v>
      </c>
      <c r="L3751">
        <f t="shared" si="586"/>
        <v>6638062.0759235295</v>
      </c>
      <c r="M3751">
        <f t="shared" si="587"/>
        <v>0</v>
      </c>
      <c r="N3751">
        <f t="shared" si="588"/>
        <v>32805654.061361868</v>
      </c>
      <c r="O3751">
        <f t="shared" si="589"/>
        <v>30004336.99713137</v>
      </c>
      <c r="P3751">
        <f t="shared" si="590"/>
        <v>7611348.099768633</v>
      </c>
      <c r="Q3751">
        <f t="shared" si="591"/>
        <v>0</v>
      </c>
      <c r="R3751">
        <f t="shared" si="592"/>
        <v>37615685.096900001</v>
      </c>
    </row>
    <row r="3752" spans="1:18" x14ac:dyDescent="0.3">
      <c r="A3752" t="s">
        <v>33</v>
      </c>
      <c r="B3752" t="s">
        <v>34</v>
      </c>
      <c r="C3752">
        <v>26</v>
      </c>
      <c r="D3752">
        <v>5</v>
      </c>
      <c r="E3752">
        <v>0</v>
      </c>
      <c r="F3752">
        <v>20251206</v>
      </c>
      <c r="G3752">
        <v>20260105</v>
      </c>
      <c r="H3752">
        <v>26532835.796100002</v>
      </c>
      <c r="I3752">
        <f t="shared" si="583"/>
        <v>31</v>
      </c>
      <c r="J3752">
        <f t="shared" si="584"/>
        <v>855897.92890645168</v>
      </c>
      <c r="K3752">
        <f t="shared" si="585"/>
        <v>18797971.749176305</v>
      </c>
      <c r="L3752">
        <f t="shared" si="586"/>
        <v>4279489.6445322586</v>
      </c>
      <c r="M3752">
        <f t="shared" si="587"/>
        <v>0</v>
      </c>
      <c r="N3752">
        <f t="shared" si="588"/>
        <v>23077461.393708564</v>
      </c>
      <c r="O3752">
        <f t="shared" si="589"/>
        <v>21612580.743243959</v>
      </c>
      <c r="P3752">
        <f t="shared" si="590"/>
        <v>4920255.0528560411</v>
      </c>
      <c r="Q3752">
        <f t="shared" si="591"/>
        <v>0</v>
      </c>
      <c r="R3752">
        <f t="shared" si="592"/>
        <v>26532835.796099998</v>
      </c>
    </row>
    <row r="3753" spans="1:18" x14ac:dyDescent="0.3">
      <c r="A3753" t="s">
        <v>33</v>
      </c>
      <c r="B3753" t="s">
        <v>34</v>
      </c>
      <c r="C3753">
        <v>27</v>
      </c>
      <c r="D3753">
        <v>6</v>
      </c>
      <c r="E3753">
        <v>0</v>
      </c>
      <c r="F3753">
        <v>20251205</v>
      </c>
      <c r="G3753">
        <v>20260106</v>
      </c>
      <c r="H3753">
        <v>37761550.256899998</v>
      </c>
      <c r="I3753">
        <f t="shared" si="583"/>
        <v>33</v>
      </c>
      <c r="J3753">
        <f t="shared" si="584"/>
        <v>1144289.4017242424</v>
      </c>
      <c r="K3753">
        <f t="shared" si="585"/>
        <v>26098485.679396432</v>
      </c>
      <c r="L3753">
        <f t="shared" si="586"/>
        <v>6865736.4103454538</v>
      </c>
      <c r="M3753">
        <f t="shared" si="587"/>
        <v>0</v>
      </c>
      <c r="N3753">
        <f t="shared" si="588"/>
        <v>32964222.089741886</v>
      </c>
      <c r="O3753">
        <f t="shared" si="589"/>
        <v>29896633.869549017</v>
      </c>
      <c r="P3753">
        <f t="shared" si="590"/>
        <v>7864916.3873509774</v>
      </c>
      <c r="Q3753">
        <f t="shared" si="591"/>
        <v>0</v>
      </c>
      <c r="R3753">
        <f t="shared" si="592"/>
        <v>37761550.256899998</v>
      </c>
    </row>
    <row r="3754" spans="1:18" x14ac:dyDescent="0.3">
      <c r="A3754" t="s">
        <v>35</v>
      </c>
      <c r="B3754" t="s">
        <v>34</v>
      </c>
      <c r="C3754">
        <v>30</v>
      </c>
      <c r="D3754">
        <v>1</v>
      </c>
      <c r="E3754">
        <v>0</v>
      </c>
      <c r="F3754">
        <v>20251202</v>
      </c>
      <c r="G3754">
        <v>20260101</v>
      </c>
      <c r="H3754">
        <v>626941088.42120004</v>
      </c>
      <c r="I3754">
        <f t="shared" si="583"/>
        <v>31</v>
      </c>
      <c r="J3754">
        <f t="shared" si="584"/>
        <v>20223906.078103226</v>
      </c>
      <c r="K3754">
        <f t="shared" si="585"/>
        <v>512509551.40613306</v>
      </c>
      <c r="L3754">
        <f t="shared" si="586"/>
        <v>20223906.078103226</v>
      </c>
      <c r="M3754">
        <f t="shared" si="587"/>
        <v>0</v>
      </c>
      <c r="N3754">
        <f t="shared" si="588"/>
        <v>532733457.4842363</v>
      </c>
      <c r="O3754">
        <f t="shared" si="589"/>
        <v>603140822.99651659</v>
      </c>
      <c r="P3754">
        <f t="shared" si="590"/>
        <v>23800265.424683485</v>
      </c>
      <c r="Q3754">
        <f t="shared" si="591"/>
        <v>0</v>
      </c>
      <c r="R3754">
        <f t="shared" si="592"/>
        <v>626941088.42120004</v>
      </c>
    </row>
    <row r="3755" spans="1:18" x14ac:dyDescent="0.3">
      <c r="A3755" t="s">
        <v>35</v>
      </c>
      <c r="B3755" t="s">
        <v>36</v>
      </c>
      <c r="C3755">
        <v>26</v>
      </c>
      <c r="D3755">
        <v>3</v>
      </c>
      <c r="E3755">
        <v>0</v>
      </c>
      <c r="F3755">
        <v>20251206</v>
      </c>
      <c r="G3755">
        <v>20260103</v>
      </c>
      <c r="H3755">
        <v>1024918.0341</v>
      </c>
      <c r="I3755">
        <f t="shared" si="583"/>
        <v>29</v>
      </c>
      <c r="J3755">
        <f t="shared" si="584"/>
        <v>35342.001175862068</v>
      </c>
      <c r="K3755">
        <f t="shared" si="585"/>
        <v>776211.64536761504</v>
      </c>
      <c r="L3755">
        <f t="shared" si="586"/>
        <v>106026.0035275862</v>
      </c>
      <c r="M3755">
        <f t="shared" si="587"/>
        <v>0</v>
      </c>
      <c r="N3755">
        <f t="shared" si="588"/>
        <v>882237.64889520127</v>
      </c>
      <c r="O3755">
        <f t="shared" si="589"/>
        <v>901744.9148899382</v>
      </c>
      <c r="P3755">
        <f t="shared" si="590"/>
        <v>123173.11921006185</v>
      </c>
      <c r="Q3755">
        <f t="shared" si="591"/>
        <v>0</v>
      </c>
      <c r="R3755">
        <f t="shared" si="592"/>
        <v>1024918.0341</v>
      </c>
    </row>
    <row r="3756" spans="1:18" x14ac:dyDescent="0.3">
      <c r="A3756" t="s">
        <v>33</v>
      </c>
      <c r="B3756" t="s">
        <v>34</v>
      </c>
      <c r="C3756">
        <v>8</v>
      </c>
      <c r="D3756">
        <v>6</v>
      </c>
      <c r="E3756">
        <v>0</v>
      </c>
      <c r="F3756">
        <v>20251224</v>
      </c>
      <c r="G3756">
        <v>20260106</v>
      </c>
      <c r="H3756">
        <v>82125.310899999997</v>
      </c>
      <c r="I3756">
        <f t="shared" si="583"/>
        <v>14</v>
      </c>
      <c r="J3756">
        <f t="shared" si="584"/>
        <v>5866.0936357142855</v>
      </c>
      <c r="K3756">
        <f t="shared" si="585"/>
        <v>39641.916929211657</v>
      </c>
      <c r="L3756">
        <f t="shared" si="586"/>
        <v>35196.561814285713</v>
      </c>
      <c r="M3756">
        <f t="shared" si="587"/>
        <v>0</v>
      </c>
      <c r="N3756">
        <f t="shared" si="588"/>
        <v>74838.47874349737</v>
      </c>
      <c r="O3756">
        <f t="shared" si="589"/>
        <v>43501.749462890519</v>
      </c>
      <c r="P3756">
        <f t="shared" si="590"/>
        <v>38623.561437109478</v>
      </c>
      <c r="Q3756">
        <f t="shared" si="591"/>
        <v>0</v>
      </c>
      <c r="R3756">
        <f t="shared" si="592"/>
        <v>82125.310899999997</v>
      </c>
    </row>
    <row r="3757" spans="1:18" x14ac:dyDescent="0.3">
      <c r="A3757" t="s">
        <v>35</v>
      </c>
      <c r="B3757" t="s">
        <v>34</v>
      </c>
      <c r="C3757">
        <v>26</v>
      </c>
      <c r="D3757">
        <v>7</v>
      </c>
      <c r="E3757">
        <v>0</v>
      </c>
      <c r="F3757">
        <v>20251206</v>
      </c>
      <c r="G3757">
        <v>20260107</v>
      </c>
      <c r="H3757">
        <v>9897118.8248999994</v>
      </c>
      <c r="I3757">
        <f t="shared" si="583"/>
        <v>33</v>
      </c>
      <c r="J3757">
        <f t="shared" si="584"/>
        <v>299912.69166363636</v>
      </c>
      <c r="K3757">
        <f t="shared" si="585"/>
        <v>6586942.3382243719</v>
      </c>
      <c r="L3757">
        <f t="shared" si="586"/>
        <v>2099388.8416454545</v>
      </c>
      <c r="M3757">
        <f t="shared" si="587"/>
        <v>0</v>
      </c>
      <c r="N3757">
        <f t="shared" si="588"/>
        <v>8686331.1798698269</v>
      </c>
      <c r="O3757">
        <f t="shared" si="589"/>
        <v>7505096.1866674088</v>
      </c>
      <c r="P3757">
        <f t="shared" si="590"/>
        <v>2392022.6382325902</v>
      </c>
      <c r="Q3757">
        <f t="shared" si="591"/>
        <v>0</v>
      </c>
      <c r="R3757">
        <f t="shared" si="592"/>
        <v>9897118.8248999994</v>
      </c>
    </row>
    <row r="3758" spans="1:18" x14ac:dyDescent="0.3">
      <c r="A3758" t="s">
        <v>35</v>
      </c>
      <c r="B3758" t="s">
        <v>36</v>
      </c>
      <c r="C3758">
        <v>27</v>
      </c>
      <c r="D3758">
        <v>1</v>
      </c>
      <c r="E3758">
        <v>0</v>
      </c>
      <c r="F3758">
        <v>20251205</v>
      </c>
      <c r="G3758">
        <v>20260101</v>
      </c>
      <c r="H3758">
        <v>3109918.4065999999</v>
      </c>
      <c r="I3758">
        <f t="shared" si="583"/>
        <v>28</v>
      </c>
      <c r="J3758">
        <f t="shared" si="584"/>
        <v>111068.51452142857</v>
      </c>
      <c r="K3758">
        <f t="shared" si="585"/>
        <v>2533205.3511126451</v>
      </c>
      <c r="L3758">
        <f t="shared" si="586"/>
        <v>111068.51452142857</v>
      </c>
      <c r="M3758">
        <f t="shared" si="587"/>
        <v>0</v>
      </c>
      <c r="N3758">
        <f t="shared" si="588"/>
        <v>2644273.8656340735</v>
      </c>
      <c r="O3758">
        <f t="shared" si="589"/>
        <v>2979291.2343569756</v>
      </c>
      <c r="P3758">
        <f t="shared" si="590"/>
        <v>130627.17224302441</v>
      </c>
      <c r="Q3758">
        <f t="shared" si="591"/>
        <v>0</v>
      </c>
      <c r="R3758">
        <f t="shared" si="592"/>
        <v>3109918.4065999999</v>
      </c>
    </row>
    <row r="3759" spans="1:18" x14ac:dyDescent="0.3">
      <c r="A3759" t="s">
        <v>35</v>
      </c>
      <c r="B3759" t="s">
        <v>34</v>
      </c>
      <c r="C3759">
        <v>27</v>
      </c>
      <c r="D3759">
        <v>1</v>
      </c>
      <c r="E3759">
        <v>0</v>
      </c>
      <c r="F3759">
        <v>20251205</v>
      </c>
      <c r="G3759">
        <v>20260101</v>
      </c>
      <c r="H3759">
        <v>24869529.759199999</v>
      </c>
      <c r="I3759">
        <f t="shared" si="583"/>
        <v>28</v>
      </c>
      <c r="J3759">
        <f t="shared" si="584"/>
        <v>888197.49139999994</v>
      </c>
      <c r="K3759">
        <f t="shared" si="585"/>
        <v>20257645.902207643</v>
      </c>
      <c r="L3759">
        <f t="shared" si="586"/>
        <v>888197.49139999994</v>
      </c>
      <c r="M3759">
        <f t="shared" si="587"/>
        <v>0</v>
      </c>
      <c r="N3759">
        <f t="shared" si="588"/>
        <v>21145843.393607643</v>
      </c>
      <c r="O3759">
        <f t="shared" si="589"/>
        <v>23824924.749446802</v>
      </c>
      <c r="P3759">
        <f t="shared" si="590"/>
        <v>1044605.0097531968</v>
      </c>
      <c r="Q3759">
        <f t="shared" si="591"/>
        <v>0</v>
      </c>
      <c r="R3759">
        <f t="shared" si="592"/>
        <v>24869529.759199999</v>
      </c>
    </row>
    <row r="3760" spans="1:18" x14ac:dyDescent="0.3">
      <c r="A3760" t="s">
        <v>35</v>
      </c>
      <c r="B3760" t="s">
        <v>34</v>
      </c>
      <c r="C3760">
        <v>28</v>
      </c>
      <c r="D3760">
        <v>3</v>
      </c>
      <c r="E3760">
        <v>0</v>
      </c>
      <c r="F3760">
        <v>20251204</v>
      </c>
      <c r="G3760">
        <v>20260103</v>
      </c>
      <c r="H3760">
        <v>52740091.903200001</v>
      </c>
      <c r="I3760">
        <f t="shared" si="583"/>
        <v>31</v>
      </c>
      <c r="J3760">
        <f t="shared" si="584"/>
        <v>1701293.2871999999</v>
      </c>
      <c r="K3760">
        <f t="shared" si="585"/>
        <v>40239529.017198324</v>
      </c>
      <c r="L3760">
        <f t="shared" si="586"/>
        <v>5103879.8615999995</v>
      </c>
      <c r="M3760">
        <f t="shared" si="587"/>
        <v>0</v>
      </c>
      <c r="N3760">
        <f t="shared" si="588"/>
        <v>45343408.878798321</v>
      </c>
      <c r="O3760">
        <f t="shared" si="589"/>
        <v>46803637.19854416</v>
      </c>
      <c r="P3760">
        <f t="shared" si="590"/>
        <v>5936454.7046558401</v>
      </c>
      <c r="Q3760">
        <f t="shared" si="591"/>
        <v>0</v>
      </c>
      <c r="R3760">
        <f t="shared" si="592"/>
        <v>52740091.903200001</v>
      </c>
    </row>
    <row r="3761" spans="1:18" x14ac:dyDescent="0.3">
      <c r="A3761" t="s">
        <v>35</v>
      </c>
      <c r="B3761" t="s">
        <v>34</v>
      </c>
      <c r="C3761">
        <v>30</v>
      </c>
      <c r="D3761">
        <v>5</v>
      </c>
      <c r="E3761">
        <v>0</v>
      </c>
      <c r="F3761">
        <v>20251202</v>
      </c>
      <c r="G3761">
        <v>20260105</v>
      </c>
      <c r="H3761">
        <v>28501275.682500001</v>
      </c>
      <c r="I3761">
        <f t="shared" si="583"/>
        <v>35</v>
      </c>
      <c r="J3761">
        <f t="shared" si="584"/>
        <v>814322.16235714289</v>
      </c>
      <c r="K3761">
        <f t="shared" si="585"/>
        <v>20636363.940673232</v>
      </c>
      <c r="L3761">
        <f t="shared" si="586"/>
        <v>4071610.8117857147</v>
      </c>
      <c r="M3761">
        <f t="shared" si="587"/>
        <v>0</v>
      </c>
      <c r="N3761">
        <f t="shared" si="588"/>
        <v>24707974.752458945</v>
      </c>
      <c r="O3761">
        <f t="shared" si="589"/>
        <v>23804569.320235189</v>
      </c>
      <c r="P3761">
        <f t="shared" si="590"/>
        <v>4696706.362264812</v>
      </c>
      <c r="Q3761">
        <f t="shared" si="591"/>
        <v>0</v>
      </c>
      <c r="R3761">
        <f t="shared" si="592"/>
        <v>28501275.682500001</v>
      </c>
    </row>
    <row r="3762" spans="1:18" x14ac:dyDescent="0.3">
      <c r="A3762" t="s">
        <v>35</v>
      </c>
      <c r="B3762" t="s">
        <v>34</v>
      </c>
      <c r="C3762">
        <v>30</v>
      </c>
      <c r="D3762">
        <v>4</v>
      </c>
      <c r="E3762">
        <v>0</v>
      </c>
      <c r="F3762">
        <v>20251202</v>
      </c>
      <c r="G3762">
        <v>20260104</v>
      </c>
      <c r="H3762">
        <v>24700250.227200001</v>
      </c>
      <c r="I3762">
        <f t="shared" si="583"/>
        <v>34</v>
      </c>
      <c r="J3762">
        <f t="shared" si="584"/>
        <v>726477.94785882358</v>
      </c>
      <c r="K3762">
        <f t="shared" si="585"/>
        <v>18410236.169297609</v>
      </c>
      <c r="L3762">
        <f t="shared" si="586"/>
        <v>2905911.7914352943</v>
      </c>
      <c r="M3762">
        <f t="shared" si="587"/>
        <v>0</v>
      </c>
      <c r="N3762">
        <f t="shared" si="588"/>
        <v>21316147.960732903</v>
      </c>
      <c r="O3762">
        <f t="shared" si="589"/>
        <v>21333002.611972108</v>
      </c>
      <c r="P3762">
        <f t="shared" si="590"/>
        <v>3367247.6152278935</v>
      </c>
      <c r="Q3762">
        <f t="shared" si="591"/>
        <v>0</v>
      </c>
      <c r="R3762">
        <f t="shared" si="592"/>
        <v>24700250.227200001</v>
      </c>
    </row>
    <row r="3763" spans="1:18" x14ac:dyDescent="0.3">
      <c r="A3763" t="s">
        <v>35</v>
      </c>
      <c r="B3763" t="s">
        <v>36</v>
      </c>
      <c r="C3763">
        <v>30</v>
      </c>
      <c r="D3763">
        <v>7</v>
      </c>
      <c r="E3763">
        <v>0</v>
      </c>
      <c r="F3763">
        <v>20251202</v>
      </c>
      <c r="G3763">
        <v>20260107</v>
      </c>
      <c r="H3763">
        <v>643042.24100000004</v>
      </c>
      <c r="I3763">
        <f t="shared" si="583"/>
        <v>37</v>
      </c>
      <c r="J3763">
        <f t="shared" si="584"/>
        <v>17379.520027027029</v>
      </c>
      <c r="K3763">
        <f t="shared" si="585"/>
        <v>440427.77781436971</v>
      </c>
      <c r="L3763">
        <f t="shared" si="586"/>
        <v>121656.6401891892</v>
      </c>
      <c r="M3763">
        <f t="shared" si="587"/>
        <v>0</v>
      </c>
      <c r="N3763">
        <f t="shared" si="588"/>
        <v>562084.41800355888</v>
      </c>
      <c r="O3763">
        <f t="shared" si="589"/>
        <v>503863.22084916651</v>
      </c>
      <c r="P3763">
        <f t="shared" si="590"/>
        <v>139179.02015083359</v>
      </c>
      <c r="Q3763">
        <f t="shared" si="591"/>
        <v>0</v>
      </c>
      <c r="R3763">
        <f t="shared" si="592"/>
        <v>643042.24100000015</v>
      </c>
    </row>
    <row r="3764" spans="1:18" x14ac:dyDescent="0.3">
      <c r="A3764" t="s">
        <v>35</v>
      </c>
      <c r="B3764" t="s">
        <v>34</v>
      </c>
      <c r="C3764">
        <v>26</v>
      </c>
      <c r="D3764">
        <v>1</v>
      </c>
      <c r="E3764">
        <v>0</v>
      </c>
      <c r="F3764">
        <v>20251206</v>
      </c>
      <c r="G3764">
        <v>20260101</v>
      </c>
      <c r="H3764">
        <v>9659327.8553999998</v>
      </c>
      <c r="I3764">
        <f t="shared" si="583"/>
        <v>27</v>
      </c>
      <c r="J3764">
        <f t="shared" si="584"/>
        <v>357752.88353333331</v>
      </c>
      <c r="K3764">
        <f t="shared" si="585"/>
        <v>7857278.7370081311</v>
      </c>
      <c r="L3764">
        <f t="shared" si="586"/>
        <v>357752.88353333331</v>
      </c>
      <c r="M3764">
        <f t="shared" si="587"/>
        <v>0</v>
      </c>
      <c r="N3764">
        <f t="shared" si="588"/>
        <v>8215031.6205414645</v>
      </c>
      <c r="O3764">
        <f t="shared" si="589"/>
        <v>9238677.9354870412</v>
      </c>
      <c r="P3764">
        <f t="shared" si="590"/>
        <v>420649.91991295968</v>
      </c>
      <c r="Q3764">
        <f t="shared" si="591"/>
        <v>0</v>
      </c>
      <c r="R3764">
        <f t="shared" si="592"/>
        <v>9659327.8554000016</v>
      </c>
    </row>
    <row r="3765" spans="1:18" x14ac:dyDescent="0.3">
      <c r="A3765" t="s">
        <v>39</v>
      </c>
      <c r="B3765" t="s">
        <v>40</v>
      </c>
      <c r="C3765">
        <v>29</v>
      </c>
      <c r="D3765">
        <v>1</v>
      </c>
      <c r="E3765">
        <v>0</v>
      </c>
      <c r="F3765">
        <v>20251203</v>
      </c>
      <c r="G3765">
        <v>20260101</v>
      </c>
      <c r="H3765">
        <v>3707465.9478000002</v>
      </c>
      <c r="I3765">
        <f t="shared" si="583"/>
        <v>30</v>
      </c>
      <c r="J3765">
        <f t="shared" si="584"/>
        <v>123582.19826</v>
      </c>
      <c r="K3765">
        <f t="shared" si="585"/>
        <v>3027398.4423434129</v>
      </c>
      <c r="L3765">
        <f t="shared" si="586"/>
        <v>123582.19826</v>
      </c>
      <c r="M3765">
        <f t="shared" si="587"/>
        <v>0</v>
      </c>
      <c r="N3765">
        <f t="shared" si="588"/>
        <v>3150980.6406034129</v>
      </c>
      <c r="O3765">
        <f t="shared" si="589"/>
        <v>3562058.2655377956</v>
      </c>
      <c r="P3765">
        <f t="shared" si="590"/>
        <v>145407.68226220444</v>
      </c>
      <c r="Q3765">
        <f t="shared" si="591"/>
        <v>0</v>
      </c>
      <c r="R3765">
        <f t="shared" si="592"/>
        <v>3707465.9478000002</v>
      </c>
    </row>
    <row r="3766" spans="1:18" x14ac:dyDescent="0.3">
      <c r="A3766" t="s">
        <v>35</v>
      </c>
      <c r="B3766" t="s">
        <v>34</v>
      </c>
      <c r="C3766">
        <v>25</v>
      </c>
      <c r="D3766">
        <v>8</v>
      </c>
      <c r="E3766">
        <v>0</v>
      </c>
      <c r="F3766">
        <v>20251207</v>
      </c>
      <c r="G3766">
        <v>20260108</v>
      </c>
      <c r="H3766">
        <v>1439473.3636</v>
      </c>
      <c r="I3766">
        <f t="shared" si="583"/>
        <v>33</v>
      </c>
      <c r="J3766">
        <f t="shared" si="584"/>
        <v>43620.40495757576</v>
      </c>
      <c r="K3766">
        <f t="shared" si="585"/>
        <v>921181.84664823103</v>
      </c>
      <c r="L3766">
        <f t="shared" si="586"/>
        <v>348963.23966060608</v>
      </c>
      <c r="M3766">
        <f t="shared" si="587"/>
        <v>0</v>
      </c>
      <c r="N3766">
        <f t="shared" si="588"/>
        <v>1270145.0863088372</v>
      </c>
      <c r="O3766">
        <f t="shared" si="589"/>
        <v>1043988.3959520875</v>
      </c>
      <c r="P3766">
        <f t="shared" si="590"/>
        <v>395484.96764791256</v>
      </c>
      <c r="Q3766">
        <f t="shared" si="591"/>
        <v>0</v>
      </c>
      <c r="R3766">
        <f t="shared" si="592"/>
        <v>1439473.3636</v>
      </c>
    </row>
    <row r="3767" spans="1:18" x14ac:dyDescent="0.3">
      <c r="A3767" t="s">
        <v>0</v>
      </c>
      <c r="B3767" t="s">
        <v>0</v>
      </c>
      <c r="C3767">
        <v>31</v>
      </c>
      <c r="D3767">
        <v>7</v>
      </c>
      <c r="E3767">
        <v>0</v>
      </c>
      <c r="F3767">
        <v>20251110</v>
      </c>
      <c r="G3767">
        <v>20260107</v>
      </c>
      <c r="H3767">
        <v>27446.3151</v>
      </c>
      <c r="I3767">
        <f t="shared" si="583"/>
        <v>38</v>
      </c>
      <c r="J3767">
        <f t="shared" si="584"/>
        <v>722.27144999999996</v>
      </c>
      <c r="K3767">
        <f t="shared" si="585"/>
        <v>18913.757275679767</v>
      </c>
      <c r="L3767">
        <f t="shared" si="586"/>
        <v>5055.9001499999995</v>
      </c>
      <c r="M3767">
        <f t="shared" si="587"/>
        <v>0</v>
      </c>
      <c r="N3767">
        <f t="shared" si="588"/>
        <v>23969.657425679768</v>
      </c>
      <c r="O3767">
        <f t="shared" si="589"/>
        <v>21657.086402790035</v>
      </c>
      <c r="P3767">
        <f t="shared" si="590"/>
        <v>5789.2286972099655</v>
      </c>
      <c r="Q3767">
        <f t="shared" si="591"/>
        <v>0</v>
      </c>
      <c r="R3767">
        <f t="shared" si="592"/>
        <v>27446.3151</v>
      </c>
    </row>
    <row r="3768" spans="1:18" x14ac:dyDescent="0.3">
      <c r="A3768" t="s">
        <v>37</v>
      </c>
      <c r="B3768" t="s">
        <v>38</v>
      </c>
      <c r="C3768">
        <v>30</v>
      </c>
      <c r="D3768">
        <v>3</v>
      </c>
      <c r="E3768">
        <v>0</v>
      </c>
      <c r="F3768">
        <v>20251202</v>
      </c>
      <c r="G3768">
        <v>20260103</v>
      </c>
      <c r="H3768">
        <v>6534125.0135000004</v>
      </c>
      <c r="I3768">
        <f t="shared" si="583"/>
        <v>33</v>
      </c>
      <c r="J3768">
        <f t="shared" si="584"/>
        <v>198003.78828787879</v>
      </c>
      <c r="K3768">
        <f t="shared" si="585"/>
        <v>5017766.2178726485</v>
      </c>
      <c r="L3768">
        <f t="shared" si="586"/>
        <v>594011.36486363644</v>
      </c>
      <c r="M3768">
        <f t="shared" si="587"/>
        <v>0</v>
      </c>
      <c r="N3768">
        <f t="shared" si="588"/>
        <v>5611777.5827362854</v>
      </c>
      <c r="O3768">
        <f t="shared" si="589"/>
        <v>5842482.3993309923</v>
      </c>
      <c r="P3768">
        <f t="shared" si="590"/>
        <v>691642.61416900821</v>
      </c>
      <c r="Q3768">
        <f t="shared" si="591"/>
        <v>0</v>
      </c>
      <c r="R3768">
        <f t="shared" si="592"/>
        <v>6534125.0135000004</v>
      </c>
    </row>
    <row r="3769" spans="1:18" x14ac:dyDescent="0.3">
      <c r="A3769" t="s">
        <v>35</v>
      </c>
      <c r="B3769" t="s">
        <v>36</v>
      </c>
      <c r="C3769">
        <v>24</v>
      </c>
      <c r="D3769">
        <v>1</v>
      </c>
      <c r="E3769">
        <v>0</v>
      </c>
      <c r="F3769">
        <v>20251208</v>
      </c>
      <c r="G3769">
        <v>20260101</v>
      </c>
      <c r="H3769">
        <v>298742.9988</v>
      </c>
      <c r="I3769">
        <f t="shared" si="583"/>
        <v>25</v>
      </c>
      <c r="J3769">
        <f t="shared" si="584"/>
        <v>11949.719951999999</v>
      </c>
      <c r="K3769">
        <f t="shared" si="585"/>
        <v>242261.63188759558</v>
      </c>
      <c r="L3769">
        <f t="shared" si="586"/>
        <v>11949.719951999999</v>
      </c>
      <c r="M3769">
        <f t="shared" si="587"/>
        <v>0</v>
      </c>
      <c r="N3769">
        <f t="shared" si="588"/>
        <v>254211.35183959559</v>
      </c>
      <c r="O3769">
        <f t="shared" si="589"/>
        <v>284699.97850430041</v>
      </c>
      <c r="P3769">
        <f t="shared" si="590"/>
        <v>14043.020295699598</v>
      </c>
      <c r="Q3769">
        <f t="shared" si="591"/>
        <v>0</v>
      </c>
      <c r="R3769">
        <f t="shared" si="592"/>
        <v>298742.9988</v>
      </c>
    </row>
    <row r="3770" spans="1:18" x14ac:dyDescent="0.3">
      <c r="A3770" t="s">
        <v>35</v>
      </c>
      <c r="B3770" t="s">
        <v>34</v>
      </c>
      <c r="C3770">
        <v>29</v>
      </c>
      <c r="D3770">
        <v>8</v>
      </c>
      <c r="E3770">
        <v>0</v>
      </c>
      <c r="F3770">
        <v>20251203</v>
      </c>
      <c r="G3770">
        <v>20260108</v>
      </c>
      <c r="H3770">
        <v>785603.12569999998</v>
      </c>
      <c r="I3770">
        <f t="shared" si="583"/>
        <v>37</v>
      </c>
      <c r="J3770">
        <f t="shared" si="584"/>
        <v>21232.516910810809</v>
      </c>
      <c r="K3770">
        <f t="shared" si="585"/>
        <v>520133.88277479907</v>
      </c>
      <c r="L3770">
        <f t="shared" si="586"/>
        <v>169860.13528648647</v>
      </c>
      <c r="M3770">
        <f t="shared" si="587"/>
        <v>0</v>
      </c>
      <c r="N3770">
        <f t="shared" si="588"/>
        <v>689994.01806128561</v>
      </c>
      <c r="O3770">
        <f t="shared" si="589"/>
        <v>592206.29946688295</v>
      </c>
      <c r="P3770">
        <f t="shared" si="590"/>
        <v>193396.82623311697</v>
      </c>
      <c r="Q3770">
        <f t="shared" si="591"/>
        <v>0</v>
      </c>
      <c r="R3770">
        <f t="shared" si="592"/>
        <v>785603.12569999998</v>
      </c>
    </row>
    <row r="3771" spans="1:18" x14ac:dyDescent="0.3">
      <c r="A3771" t="s">
        <v>37</v>
      </c>
      <c r="B3771" t="s">
        <v>38</v>
      </c>
      <c r="C3771">
        <v>28</v>
      </c>
      <c r="D3771">
        <v>4</v>
      </c>
      <c r="E3771">
        <v>0</v>
      </c>
      <c r="F3771">
        <v>20251204</v>
      </c>
      <c r="G3771">
        <v>20260104</v>
      </c>
      <c r="H3771">
        <v>2328359.2886000001</v>
      </c>
      <c r="I3771">
        <f t="shared" si="583"/>
        <v>32</v>
      </c>
      <c r="J3771">
        <f t="shared" si="584"/>
        <v>72761.227768750003</v>
      </c>
      <c r="K3771">
        <f t="shared" si="585"/>
        <v>1720971.6620620498</v>
      </c>
      <c r="L3771">
        <f t="shared" si="586"/>
        <v>291044.91107500001</v>
      </c>
      <c r="M3771">
        <f t="shared" si="587"/>
        <v>0</v>
      </c>
      <c r="N3771">
        <f t="shared" si="588"/>
        <v>2012016.5731370498</v>
      </c>
      <c r="O3771">
        <f t="shared" si="589"/>
        <v>1991554.3481493043</v>
      </c>
      <c r="P3771">
        <f t="shared" si="590"/>
        <v>336804.94045069587</v>
      </c>
      <c r="Q3771">
        <f t="shared" si="591"/>
        <v>0</v>
      </c>
      <c r="R3771">
        <f t="shared" si="592"/>
        <v>2328359.2886000001</v>
      </c>
    </row>
    <row r="3772" spans="1:18" x14ac:dyDescent="0.3">
      <c r="A3772" t="s">
        <v>35</v>
      </c>
      <c r="B3772" t="s">
        <v>36</v>
      </c>
      <c r="C3772">
        <v>23</v>
      </c>
      <c r="D3772">
        <v>5</v>
      </c>
      <c r="E3772">
        <v>0</v>
      </c>
      <c r="F3772">
        <v>20251209</v>
      </c>
      <c r="G3772">
        <v>20260105</v>
      </c>
      <c r="H3772">
        <v>130667.819</v>
      </c>
      <c r="I3772">
        <f t="shared" si="583"/>
        <v>28</v>
      </c>
      <c r="J3772">
        <f t="shared" si="584"/>
        <v>4666.7078214285712</v>
      </c>
      <c r="K3772">
        <f t="shared" si="585"/>
        <v>90668.016728889401</v>
      </c>
      <c r="L3772">
        <f t="shared" si="586"/>
        <v>23333.539107142857</v>
      </c>
      <c r="M3772">
        <f t="shared" si="587"/>
        <v>0</v>
      </c>
      <c r="N3772">
        <f t="shared" si="588"/>
        <v>114001.55583603226</v>
      </c>
      <c r="O3772">
        <f t="shared" si="589"/>
        <v>103923.07291015856</v>
      </c>
      <c r="P3772">
        <f t="shared" si="590"/>
        <v>26744.746089841439</v>
      </c>
      <c r="Q3772">
        <f t="shared" si="591"/>
        <v>0</v>
      </c>
      <c r="R3772">
        <f t="shared" si="592"/>
        <v>130667.819</v>
      </c>
    </row>
    <row r="3773" spans="1:18" x14ac:dyDescent="0.3">
      <c r="A3773" t="s">
        <v>35</v>
      </c>
      <c r="B3773" t="s">
        <v>34</v>
      </c>
      <c r="C3773">
        <v>23</v>
      </c>
      <c r="D3773">
        <v>5</v>
      </c>
      <c r="E3773">
        <v>0</v>
      </c>
      <c r="F3773">
        <v>20251209</v>
      </c>
      <c r="G3773">
        <v>20260105</v>
      </c>
      <c r="H3773">
        <v>1237074.9619</v>
      </c>
      <c r="I3773">
        <f t="shared" si="583"/>
        <v>28</v>
      </c>
      <c r="J3773">
        <f t="shared" si="584"/>
        <v>44181.248639285717</v>
      </c>
      <c r="K3773">
        <f t="shared" si="585"/>
        <v>858383.75660375436</v>
      </c>
      <c r="L3773">
        <f t="shared" si="586"/>
        <v>220906.24319642858</v>
      </c>
      <c r="M3773">
        <f t="shared" si="587"/>
        <v>0</v>
      </c>
      <c r="N3773">
        <f t="shared" si="588"/>
        <v>1079289.9998001829</v>
      </c>
      <c r="O3773">
        <f t="shared" si="589"/>
        <v>983873.7069673239</v>
      </c>
      <c r="P3773">
        <f t="shared" si="590"/>
        <v>253201.25493267606</v>
      </c>
      <c r="Q3773">
        <f t="shared" si="591"/>
        <v>0</v>
      </c>
      <c r="R3773">
        <f t="shared" si="592"/>
        <v>1237074.9619</v>
      </c>
    </row>
    <row r="3774" spans="1:18" x14ac:dyDescent="0.3">
      <c r="A3774" t="s">
        <v>35</v>
      </c>
      <c r="B3774" t="s">
        <v>34</v>
      </c>
      <c r="C3774">
        <v>25</v>
      </c>
      <c r="D3774">
        <v>4</v>
      </c>
      <c r="E3774">
        <v>0</v>
      </c>
      <c r="F3774">
        <v>20251207</v>
      </c>
      <c r="G3774">
        <v>20260104</v>
      </c>
      <c r="H3774">
        <v>4713570.4747000001</v>
      </c>
      <c r="I3774">
        <f t="shared" si="583"/>
        <v>29</v>
      </c>
      <c r="J3774">
        <f t="shared" si="584"/>
        <v>162536.91292068965</v>
      </c>
      <c r="K3774">
        <f t="shared" si="585"/>
        <v>3432477.3861774975</v>
      </c>
      <c r="L3774">
        <f t="shared" si="586"/>
        <v>650147.65168275859</v>
      </c>
      <c r="M3774">
        <f t="shared" si="587"/>
        <v>0</v>
      </c>
      <c r="N3774">
        <f t="shared" si="588"/>
        <v>4082625.0378602562</v>
      </c>
      <c r="O3774">
        <f t="shared" si="589"/>
        <v>3962946.3672327283</v>
      </c>
      <c r="P3774">
        <f t="shared" si="590"/>
        <v>750624.10746727162</v>
      </c>
      <c r="Q3774">
        <f t="shared" si="591"/>
        <v>0</v>
      </c>
      <c r="R3774">
        <f t="shared" si="592"/>
        <v>4713570.4747000001</v>
      </c>
    </row>
    <row r="3775" spans="1:18" x14ac:dyDescent="0.3">
      <c r="A3775" t="s">
        <v>33</v>
      </c>
      <c r="B3775" t="s">
        <v>34</v>
      </c>
      <c r="C3775">
        <v>23</v>
      </c>
      <c r="D3775">
        <v>1</v>
      </c>
      <c r="E3775">
        <v>0</v>
      </c>
      <c r="F3775">
        <v>20251209</v>
      </c>
      <c r="G3775">
        <v>20260101</v>
      </c>
      <c r="H3775">
        <v>3540170.8925000001</v>
      </c>
      <c r="I3775">
        <f t="shared" si="583"/>
        <v>24</v>
      </c>
      <c r="J3775">
        <f t="shared" si="584"/>
        <v>147507.12052083333</v>
      </c>
      <c r="K3775">
        <f t="shared" si="585"/>
        <v>2865870.027174558</v>
      </c>
      <c r="L3775">
        <f t="shared" si="586"/>
        <v>147507.12052083333</v>
      </c>
      <c r="M3775">
        <f t="shared" si="587"/>
        <v>0</v>
      </c>
      <c r="N3775">
        <f t="shared" si="588"/>
        <v>3013377.1476953914</v>
      </c>
      <c r="O3775">
        <f t="shared" si="589"/>
        <v>3366876.8144906415</v>
      </c>
      <c r="P3775">
        <f t="shared" si="590"/>
        <v>173294.07800935855</v>
      </c>
      <c r="Q3775">
        <f t="shared" si="591"/>
        <v>0</v>
      </c>
      <c r="R3775">
        <f t="shared" si="592"/>
        <v>3540170.8925000001</v>
      </c>
    </row>
    <row r="3776" spans="1:18" x14ac:dyDescent="0.3">
      <c r="A3776" t="s">
        <v>33</v>
      </c>
      <c r="B3776" t="s">
        <v>34</v>
      </c>
      <c r="C3776">
        <v>26</v>
      </c>
      <c r="D3776">
        <v>1</v>
      </c>
      <c r="E3776">
        <v>0</v>
      </c>
      <c r="F3776">
        <v>20251206</v>
      </c>
      <c r="G3776">
        <v>20260101</v>
      </c>
      <c r="H3776">
        <v>12157002.751</v>
      </c>
      <c r="I3776">
        <f t="shared" si="583"/>
        <v>27</v>
      </c>
      <c r="J3776">
        <f t="shared" si="584"/>
        <v>450259.36114814813</v>
      </c>
      <c r="K3776">
        <f t="shared" si="585"/>
        <v>9888986.1335207857</v>
      </c>
      <c r="L3776">
        <f t="shared" si="586"/>
        <v>450259.36114814813</v>
      </c>
      <c r="M3776">
        <f t="shared" si="587"/>
        <v>0</v>
      </c>
      <c r="N3776">
        <f t="shared" si="588"/>
        <v>10339245.494668934</v>
      </c>
      <c r="O3776">
        <f t="shared" si="589"/>
        <v>11627582.659856606</v>
      </c>
      <c r="P3776">
        <f t="shared" si="590"/>
        <v>529420.09114339272</v>
      </c>
      <c r="Q3776">
        <f t="shared" si="591"/>
        <v>0</v>
      </c>
      <c r="R3776">
        <f t="shared" si="592"/>
        <v>12157002.750999998</v>
      </c>
    </row>
    <row r="3777" spans="1:18" x14ac:dyDescent="0.3">
      <c r="A3777" t="s">
        <v>33</v>
      </c>
      <c r="B3777" t="s">
        <v>34</v>
      </c>
      <c r="C3777">
        <v>24</v>
      </c>
      <c r="D3777">
        <v>3</v>
      </c>
      <c r="E3777">
        <v>0</v>
      </c>
      <c r="F3777">
        <v>20251208</v>
      </c>
      <c r="G3777">
        <v>20260103</v>
      </c>
      <c r="H3777">
        <v>2589499.5898000002</v>
      </c>
      <c r="I3777">
        <f t="shared" si="583"/>
        <v>27</v>
      </c>
      <c r="J3777">
        <f t="shared" si="584"/>
        <v>95907.392214814827</v>
      </c>
      <c r="K3777">
        <f t="shared" si="585"/>
        <v>1944370.3652783912</v>
      </c>
      <c r="L3777">
        <f t="shared" si="586"/>
        <v>287722.17664444447</v>
      </c>
      <c r="M3777">
        <f t="shared" si="587"/>
        <v>0</v>
      </c>
      <c r="N3777">
        <f t="shared" si="588"/>
        <v>2232092.5419228356</v>
      </c>
      <c r="O3777">
        <f t="shared" si="589"/>
        <v>2255706.7723412206</v>
      </c>
      <c r="P3777">
        <f t="shared" si="590"/>
        <v>333792.81745877949</v>
      </c>
      <c r="Q3777">
        <f t="shared" si="591"/>
        <v>0</v>
      </c>
      <c r="R3777">
        <f t="shared" si="592"/>
        <v>2589499.5898000002</v>
      </c>
    </row>
    <row r="3778" spans="1:18" x14ac:dyDescent="0.3">
      <c r="A3778" t="s">
        <v>37</v>
      </c>
      <c r="B3778" t="s">
        <v>38</v>
      </c>
      <c r="C3778">
        <v>23</v>
      </c>
      <c r="D3778">
        <v>8</v>
      </c>
      <c r="E3778">
        <v>0</v>
      </c>
      <c r="F3778">
        <v>20251209</v>
      </c>
      <c r="G3778">
        <v>20260108</v>
      </c>
      <c r="H3778">
        <v>212447.40609999999</v>
      </c>
      <c r="I3778">
        <f t="shared" si="583"/>
        <v>31</v>
      </c>
      <c r="J3778">
        <f t="shared" si="584"/>
        <v>6853.1421322580645</v>
      </c>
      <c r="K3778">
        <f t="shared" si="585"/>
        <v>133147.56982210645</v>
      </c>
      <c r="L3778">
        <f t="shared" si="586"/>
        <v>54825.137058064516</v>
      </c>
      <c r="M3778">
        <f t="shared" si="587"/>
        <v>0</v>
      </c>
      <c r="N3778">
        <f t="shared" si="588"/>
        <v>187972.70688017097</v>
      </c>
      <c r="O3778">
        <f t="shared" si="589"/>
        <v>150483.84580245198</v>
      </c>
      <c r="P3778">
        <f t="shared" si="590"/>
        <v>61963.560297548007</v>
      </c>
      <c r="Q3778">
        <f t="shared" si="591"/>
        <v>0</v>
      </c>
      <c r="R3778">
        <f t="shared" si="592"/>
        <v>212447.40609999999</v>
      </c>
    </row>
    <row r="3779" spans="1:18" x14ac:dyDescent="0.3">
      <c r="A3779" t="s">
        <v>35</v>
      </c>
      <c r="B3779" t="s">
        <v>34</v>
      </c>
      <c r="C3779">
        <v>24</v>
      </c>
      <c r="D3779">
        <v>4</v>
      </c>
      <c r="E3779">
        <v>0</v>
      </c>
      <c r="F3779">
        <v>20251208</v>
      </c>
      <c r="G3779">
        <v>20260104</v>
      </c>
      <c r="H3779">
        <v>2396796.659</v>
      </c>
      <c r="I3779">
        <f t="shared" si="583"/>
        <v>28</v>
      </c>
      <c r="J3779">
        <f t="shared" si="584"/>
        <v>85599.880678571426</v>
      </c>
      <c r="K3779">
        <f t="shared" si="585"/>
        <v>1735401.9061428609</v>
      </c>
      <c r="L3779">
        <f t="shared" si="586"/>
        <v>342399.5227142857</v>
      </c>
      <c r="M3779">
        <f t="shared" si="587"/>
        <v>0</v>
      </c>
      <c r="N3779">
        <f t="shared" si="588"/>
        <v>2077801.4288571465</v>
      </c>
      <c r="O3779">
        <f t="shared" si="589"/>
        <v>2001830.1233690262</v>
      </c>
      <c r="P3779">
        <f t="shared" si="590"/>
        <v>394966.53563097387</v>
      </c>
      <c r="Q3779">
        <f t="shared" si="591"/>
        <v>0</v>
      </c>
      <c r="R3779">
        <f t="shared" si="592"/>
        <v>2396796.659</v>
      </c>
    </row>
    <row r="3780" spans="1:18" x14ac:dyDescent="0.3">
      <c r="A3780" t="s">
        <v>33</v>
      </c>
      <c r="B3780" t="s">
        <v>34</v>
      </c>
      <c r="C3780">
        <v>0</v>
      </c>
      <c r="D3780">
        <v>7</v>
      </c>
      <c r="E3780">
        <v>0</v>
      </c>
      <c r="F3780">
        <v>20260103</v>
      </c>
      <c r="G3780">
        <v>20260109</v>
      </c>
      <c r="H3780">
        <v>1257.2572</v>
      </c>
      <c r="I3780">
        <f t="shared" si="583"/>
        <v>7</v>
      </c>
      <c r="J3780">
        <f t="shared" si="584"/>
        <v>179.60817142857144</v>
      </c>
      <c r="K3780">
        <f t="shared" si="585"/>
        <v>0</v>
      </c>
      <c r="L3780">
        <f t="shared" si="586"/>
        <v>1257.2572</v>
      </c>
      <c r="M3780">
        <f t="shared" si="587"/>
        <v>0</v>
      </c>
      <c r="N3780">
        <f t="shared" si="588"/>
        <v>1257.2572</v>
      </c>
      <c r="O3780">
        <f t="shared" si="589"/>
        <v>0</v>
      </c>
      <c r="P3780">
        <f t="shared" si="590"/>
        <v>1257.2572</v>
      </c>
      <c r="Q3780">
        <f t="shared" si="591"/>
        <v>0</v>
      </c>
      <c r="R3780">
        <f t="shared" si="592"/>
        <v>1257.2572</v>
      </c>
    </row>
    <row r="3781" spans="1:18" x14ac:dyDescent="0.3">
      <c r="A3781" t="s">
        <v>35</v>
      </c>
      <c r="B3781" t="s">
        <v>34</v>
      </c>
      <c r="C3781">
        <v>27</v>
      </c>
      <c r="D3781">
        <v>9</v>
      </c>
      <c r="E3781">
        <v>0</v>
      </c>
      <c r="F3781">
        <v>20251205</v>
      </c>
      <c r="G3781">
        <v>20260109</v>
      </c>
      <c r="H3781">
        <v>55063.833500000001</v>
      </c>
      <c r="I3781">
        <f t="shared" si="583"/>
        <v>36</v>
      </c>
      <c r="J3781">
        <f t="shared" si="584"/>
        <v>1529.5509305555556</v>
      </c>
      <c r="K3781">
        <f t="shared" si="585"/>
        <v>34885.373400173776</v>
      </c>
      <c r="L3781">
        <f t="shared" si="586"/>
        <v>13765.958375</v>
      </c>
      <c r="M3781">
        <f t="shared" si="587"/>
        <v>0</v>
      </c>
      <c r="N3781">
        <f t="shared" si="588"/>
        <v>48651.331775173778</v>
      </c>
      <c r="O3781">
        <f t="shared" si="589"/>
        <v>39483.449319936655</v>
      </c>
      <c r="P3781">
        <f t="shared" si="590"/>
        <v>15580.384180063345</v>
      </c>
      <c r="Q3781">
        <f t="shared" si="591"/>
        <v>0</v>
      </c>
      <c r="R3781">
        <f t="shared" si="592"/>
        <v>55063.833500000001</v>
      </c>
    </row>
    <row r="3782" spans="1:18" x14ac:dyDescent="0.3">
      <c r="A3782" t="s">
        <v>37</v>
      </c>
      <c r="B3782" t="s">
        <v>38</v>
      </c>
      <c r="C3782">
        <v>28</v>
      </c>
      <c r="D3782">
        <v>1</v>
      </c>
      <c r="E3782">
        <v>0</v>
      </c>
      <c r="F3782">
        <v>20251204</v>
      </c>
      <c r="G3782">
        <v>20260101</v>
      </c>
      <c r="H3782">
        <v>4153760.9748</v>
      </c>
      <c r="I3782">
        <f t="shared" si="583"/>
        <v>29</v>
      </c>
      <c r="J3782">
        <f t="shared" si="584"/>
        <v>143233.13706206897</v>
      </c>
      <c r="K3782">
        <f t="shared" si="585"/>
        <v>3387795.6366472808</v>
      </c>
      <c r="L3782">
        <f t="shared" si="586"/>
        <v>143233.13706206897</v>
      </c>
      <c r="M3782">
        <f t="shared" si="587"/>
        <v>0</v>
      </c>
      <c r="N3782">
        <f t="shared" si="588"/>
        <v>3531028.7737093498</v>
      </c>
      <c r="O3782">
        <f t="shared" si="589"/>
        <v>3985267.2430421589</v>
      </c>
      <c r="P3782">
        <f t="shared" si="590"/>
        <v>168493.73175784104</v>
      </c>
      <c r="Q3782">
        <f t="shared" si="591"/>
        <v>0</v>
      </c>
      <c r="R3782">
        <f t="shared" si="592"/>
        <v>4153760.9748</v>
      </c>
    </row>
    <row r="3783" spans="1:18" x14ac:dyDescent="0.3">
      <c r="A3783" t="s">
        <v>33</v>
      </c>
      <c r="B3783" t="s">
        <v>34</v>
      </c>
      <c r="C3783">
        <v>29</v>
      </c>
      <c r="D3783">
        <v>9</v>
      </c>
      <c r="E3783">
        <v>0</v>
      </c>
      <c r="F3783">
        <v>20251203</v>
      </c>
      <c r="G3783">
        <v>20260109</v>
      </c>
      <c r="H3783">
        <v>427455.39720000001</v>
      </c>
      <c r="I3783">
        <f t="shared" si="583"/>
        <v>38</v>
      </c>
      <c r="J3783">
        <f t="shared" si="584"/>
        <v>11248.826242105264</v>
      </c>
      <c r="K3783">
        <f t="shared" si="585"/>
        <v>275562.98174834863</v>
      </c>
      <c r="L3783">
        <f t="shared" si="586"/>
        <v>101239.43617894738</v>
      </c>
      <c r="M3783">
        <f t="shared" si="587"/>
        <v>0</v>
      </c>
      <c r="N3783">
        <f t="shared" si="588"/>
        <v>376802.41792729602</v>
      </c>
      <c r="O3783">
        <f t="shared" si="589"/>
        <v>312606.4967013679</v>
      </c>
      <c r="P3783">
        <f t="shared" si="590"/>
        <v>114848.90049863208</v>
      </c>
      <c r="Q3783">
        <f t="shared" si="591"/>
        <v>0</v>
      </c>
      <c r="R3783">
        <f t="shared" si="592"/>
        <v>427455.39720000001</v>
      </c>
    </row>
    <row r="3784" spans="1:18" x14ac:dyDescent="0.3">
      <c r="A3784" t="s">
        <v>39</v>
      </c>
      <c r="B3784" t="s">
        <v>40</v>
      </c>
      <c r="C3784">
        <v>27</v>
      </c>
      <c r="D3784">
        <v>4</v>
      </c>
      <c r="E3784">
        <v>0</v>
      </c>
      <c r="F3784">
        <v>20251205</v>
      </c>
      <c r="G3784">
        <v>20260104</v>
      </c>
      <c r="H3784">
        <v>432134.77899999998</v>
      </c>
      <c r="I3784">
        <f t="shared" si="583"/>
        <v>31</v>
      </c>
      <c r="J3784">
        <f t="shared" si="584"/>
        <v>13939.831580645161</v>
      </c>
      <c r="K3784">
        <f t="shared" si="585"/>
        <v>317933.98971664911</v>
      </c>
      <c r="L3784">
        <f t="shared" si="586"/>
        <v>55759.326322580644</v>
      </c>
      <c r="M3784">
        <f t="shared" si="587"/>
        <v>0</v>
      </c>
      <c r="N3784">
        <f t="shared" si="588"/>
        <v>373693.31603922974</v>
      </c>
      <c r="O3784">
        <f t="shared" si="589"/>
        <v>367655.31650121725</v>
      </c>
      <c r="P3784">
        <f t="shared" si="590"/>
        <v>64479.462498782705</v>
      </c>
      <c r="Q3784">
        <f t="shared" si="591"/>
        <v>0</v>
      </c>
      <c r="R3784">
        <f t="shared" si="592"/>
        <v>432134.77899999998</v>
      </c>
    </row>
    <row r="3785" spans="1:18" x14ac:dyDescent="0.3">
      <c r="A3785" t="s">
        <v>0</v>
      </c>
      <c r="B3785" t="s">
        <v>0</v>
      </c>
      <c r="C3785">
        <v>31</v>
      </c>
      <c r="D3785">
        <v>6</v>
      </c>
      <c r="E3785">
        <v>0</v>
      </c>
      <c r="F3785">
        <v>20251106</v>
      </c>
      <c r="G3785">
        <v>20260106</v>
      </c>
      <c r="H3785">
        <v>168426.5803</v>
      </c>
      <c r="I3785">
        <f t="shared" si="583"/>
        <v>37</v>
      </c>
      <c r="J3785">
        <f t="shared" si="584"/>
        <v>4552.0697378378381</v>
      </c>
      <c r="K3785">
        <f t="shared" si="585"/>
        <v>119202.74866662959</v>
      </c>
      <c r="L3785">
        <f t="shared" si="586"/>
        <v>27312.418427027027</v>
      </c>
      <c r="M3785">
        <f t="shared" si="587"/>
        <v>0</v>
      </c>
      <c r="N3785">
        <f t="shared" si="588"/>
        <v>146515.16709365661</v>
      </c>
      <c r="O3785">
        <f t="shared" si="589"/>
        <v>137029.57665432058</v>
      </c>
      <c r="P3785">
        <f t="shared" si="590"/>
        <v>31397.00364567943</v>
      </c>
      <c r="Q3785">
        <f t="shared" si="591"/>
        <v>0</v>
      </c>
      <c r="R3785">
        <f t="shared" si="592"/>
        <v>168426.5803</v>
      </c>
    </row>
    <row r="3786" spans="1:18" x14ac:dyDescent="0.3">
      <c r="A3786" t="s">
        <v>37</v>
      </c>
      <c r="B3786" t="s">
        <v>38</v>
      </c>
      <c r="C3786">
        <v>30</v>
      </c>
      <c r="D3786">
        <v>5</v>
      </c>
      <c r="E3786">
        <v>0</v>
      </c>
      <c r="F3786">
        <v>20251202</v>
      </c>
      <c r="G3786">
        <v>20260105</v>
      </c>
      <c r="H3786">
        <v>5108614.1009</v>
      </c>
      <c r="I3786">
        <f t="shared" si="583"/>
        <v>35</v>
      </c>
      <c r="J3786">
        <f t="shared" si="584"/>
        <v>145960.40288285713</v>
      </c>
      <c r="K3786">
        <f t="shared" si="585"/>
        <v>3698894.7790627559</v>
      </c>
      <c r="L3786">
        <f t="shared" si="586"/>
        <v>729802.01441428566</v>
      </c>
      <c r="M3786">
        <f t="shared" si="587"/>
        <v>0</v>
      </c>
      <c r="N3786">
        <f t="shared" si="588"/>
        <v>4428696.7934770416</v>
      </c>
      <c r="O3786">
        <f t="shared" si="589"/>
        <v>4266768.9632528787</v>
      </c>
      <c r="P3786">
        <f t="shared" si="590"/>
        <v>841845.13764712121</v>
      </c>
      <c r="Q3786">
        <f t="shared" si="591"/>
        <v>0</v>
      </c>
      <c r="R3786">
        <f t="shared" si="592"/>
        <v>5108614.1009</v>
      </c>
    </row>
    <row r="3787" spans="1:18" x14ac:dyDescent="0.3">
      <c r="A3787" t="s">
        <v>33</v>
      </c>
      <c r="B3787" t="s">
        <v>34</v>
      </c>
      <c r="C3787">
        <v>31</v>
      </c>
      <c r="D3787">
        <v>8</v>
      </c>
      <c r="E3787">
        <v>0</v>
      </c>
      <c r="F3787">
        <v>20251201</v>
      </c>
      <c r="G3787">
        <v>20260108</v>
      </c>
      <c r="H3787">
        <v>40251.603499999997</v>
      </c>
      <c r="I3787">
        <f t="shared" ref="I3787:I3850" si="593">IF(C3787&lt;0,0,C3787)+D3787+E3787</f>
        <v>39</v>
      </c>
      <c r="J3787">
        <f t="shared" ref="J3787:J3850" si="594">H3787/I3787</f>
        <v>1032.0923974358973</v>
      </c>
      <c r="K3787">
        <f t="shared" ref="K3787:K3850" si="595">IF(C3787&lt;0,0,C3787)*$J3787*$B$6</f>
        <v>27026.88177855705</v>
      </c>
      <c r="L3787">
        <f t="shared" ref="L3787:L3850" si="596">IF(D3787&lt;0,0,D3787)*$J3787*$C$6</f>
        <v>8256.7391794871783</v>
      </c>
      <c r="M3787">
        <f t="shared" ref="M3787:M3850" si="597">IF(E3787&lt;0,0,E3787)*$J3787*$D$6</f>
        <v>0</v>
      </c>
      <c r="N3787">
        <f t="shared" ref="N3787:N3850" si="598">K3787+L3787+M3787</f>
        <v>35283.62095804423</v>
      </c>
      <c r="O3787">
        <f t="shared" ref="O3787:O3850" si="599">K3787/$N3787*$H3787</f>
        <v>30832.304045138855</v>
      </c>
      <c r="P3787">
        <f t="shared" ref="P3787:P3850" si="600">L3787/$N3787*$H3787</f>
        <v>9419.2994548611423</v>
      </c>
      <c r="Q3787">
        <f t="shared" ref="Q3787:Q3850" si="601">M3787/$N3787*$H3787</f>
        <v>0</v>
      </c>
      <c r="R3787">
        <f t="shared" ref="R3787:R3850" si="602">O3787+P3787+Q3787</f>
        <v>40251.603499999997</v>
      </c>
    </row>
    <row r="3788" spans="1:18" x14ac:dyDescent="0.3">
      <c r="A3788" t="s">
        <v>33</v>
      </c>
      <c r="B3788" t="s">
        <v>34</v>
      </c>
      <c r="C3788">
        <v>24</v>
      </c>
      <c r="D3788">
        <v>2</v>
      </c>
      <c r="E3788">
        <v>0</v>
      </c>
      <c r="F3788">
        <v>20251208</v>
      </c>
      <c r="G3788">
        <v>20260102</v>
      </c>
      <c r="H3788">
        <v>1108285.3903999999</v>
      </c>
      <c r="I3788">
        <f t="shared" si="593"/>
        <v>26</v>
      </c>
      <c r="J3788">
        <f t="shared" si="594"/>
        <v>42626.361169230768</v>
      </c>
      <c r="K3788">
        <f t="shared" si="595"/>
        <v>864181.91051912622</v>
      </c>
      <c r="L3788">
        <f t="shared" si="596"/>
        <v>85252.722338461535</v>
      </c>
      <c r="M3788">
        <f t="shared" si="597"/>
        <v>0</v>
      </c>
      <c r="N3788">
        <f t="shared" si="598"/>
        <v>949434.63285758777</v>
      </c>
      <c r="O3788">
        <f t="shared" si="599"/>
        <v>1008768.9588420234</v>
      </c>
      <c r="P3788">
        <f t="shared" si="600"/>
        <v>99516.431557976452</v>
      </c>
      <c r="Q3788">
        <f t="shared" si="601"/>
        <v>0</v>
      </c>
      <c r="R3788">
        <f t="shared" si="602"/>
        <v>1108285.3903999999</v>
      </c>
    </row>
    <row r="3789" spans="1:18" x14ac:dyDescent="0.3">
      <c r="A3789" t="s">
        <v>0</v>
      </c>
      <c r="B3789" t="s">
        <v>0</v>
      </c>
      <c r="C3789">
        <v>31</v>
      </c>
      <c r="D3789">
        <v>2</v>
      </c>
      <c r="E3789">
        <v>0</v>
      </c>
      <c r="F3789">
        <v>20251109</v>
      </c>
      <c r="G3789">
        <v>20260102</v>
      </c>
      <c r="H3789">
        <v>9712.6106</v>
      </c>
      <c r="I3789">
        <f t="shared" si="593"/>
        <v>33</v>
      </c>
      <c r="J3789">
        <f t="shared" si="594"/>
        <v>294.32153333333332</v>
      </c>
      <c r="K3789">
        <f t="shared" si="595"/>
        <v>7707.2491823850414</v>
      </c>
      <c r="L3789">
        <f t="shared" si="596"/>
        <v>588.64306666666664</v>
      </c>
      <c r="M3789">
        <f t="shared" si="597"/>
        <v>0</v>
      </c>
      <c r="N3789">
        <f t="shared" si="598"/>
        <v>8295.8922490517089</v>
      </c>
      <c r="O3789">
        <f t="shared" si="599"/>
        <v>9023.4429110661531</v>
      </c>
      <c r="P3789">
        <f t="shared" si="600"/>
        <v>689.16768893384608</v>
      </c>
      <c r="Q3789">
        <f t="shared" si="601"/>
        <v>0</v>
      </c>
      <c r="R3789">
        <f t="shared" si="602"/>
        <v>9712.6106</v>
      </c>
    </row>
    <row r="3790" spans="1:18" x14ac:dyDescent="0.3">
      <c r="A3790" t="s">
        <v>0</v>
      </c>
      <c r="B3790" t="s">
        <v>0</v>
      </c>
      <c r="C3790">
        <v>31</v>
      </c>
      <c r="D3790">
        <v>6</v>
      </c>
      <c r="E3790">
        <v>0</v>
      </c>
      <c r="F3790">
        <v>20251102</v>
      </c>
      <c r="G3790">
        <v>20260106</v>
      </c>
      <c r="H3790">
        <v>224414.65150000001</v>
      </c>
      <c r="I3790">
        <f t="shared" si="593"/>
        <v>37</v>
      </c>
      <c r="J3790">
        <f t="shared" si="594"/>
        <v>6065.2608513513514</v>
      </c>
      <c r="K3790">
        <f t="shared" si="595"/>
        <v>158827.91927625312</v>
      </c>
      <c r="L3790">
        <f t="shared" si="596"/>
        <v>36391.565108108109</v>
      </c>
      <c r="M3790">
        <f t="shared" si="597"/>
        <v>0</v>
      </c>
      <c r="N3790">
        <f t="shared" si="598"/>
        <v>195219.48438436122</v>
      </c>
      <c r="O3790">
        <f t="shared" si="599"/>
        <v>182580.71045138882</v>
      </c>
      <c r="P3790">
        <f t="shared" si="600"/>
        <v>41833.941048611196</v>
      </c>
      <c r="Q3790">
        <f t="shared" si="601"/>
        <v>0</v>
      </c>
      <c r="R3790">
        <f t="shared" si="602"/>
        <v>224414.65150000001</v>
      </c>
    </row>
    <row r="3791" spans="1:18" x14ac:dyDescent="0.3">
      <c r="A3791" t="s">
        <v>33</v>
      </c>
      <c r="B3791" t="s">
        <v>34</v>
      </c>
      <c r="C3791">
        <v>26</v>
      </c>
      <c r="D3791">
        <v>13</v>
      </c>
      <c r="E3791">
        <v>0</v>
      </c>
      <c r="F3791">
        <v>20251206</v>
      </c>
      <c r="G3791">
        <v>20260113</v>
      </c>
      <c r="H3791">
        <v>62247.635199999997</v>
      </c>
      <c r="I3791">
        <f t="shared" si="593"/>
        <v>39</v>
      </c>
      <c r="J3791">
        <f t="shared" si="594"/>
        <v>1596.0932102564102</v>
      </c>
      <c r="K3791">
        <f t="shared" si="595"/>
        <v>35054.781723547589</v>
      </c>
      <c r="L3791">
        <f t="shared" si="596"/>
        <v>20749.211733333334</v>
      </c>
      <c r="M3791">
        <f t="shared" si="597"/>
        <v>0</v>
      </c>
      <c r="N3791">
        <f t="shared" si="598"/>
        <v>55803.993456880926</v>
      </c>
      <c r="O3791">
        <f t="shared" si="599"/>
        <v>39102.528861650055</v>
      </c>
      <c r="P3791">
        <f t="shared" si="600"/>
        <v>23145.106338349935</v>
      </c>
      <c r="Q3791">
        <f t="shared" si="601"/>
        <v>0</v>
      </c>
      <c r="R3791">
        <f t="shared" si="602"/>
        <v>62247.63519999999</v>
      </c>
    </row>
    <row r="3792" spans="1:18" x14ac:dyDescent="0.3">
      <c r="A3792" t="s">
        <v>37</v>
      </c>
      <c r="B3792" t="s">
        <v>38</v>
      </c>
      <c r="C3792">
        <v>30</v>
      </c>
      <c r="D3792">
        <v>12</v>
      </c>
      <c r="E3792">
        <v>0</v>
      </c>
      <c r="F3792">
        <v>20251202</v>
      </c>
      <c r="G3792">
        <v>20260112</v>
      </c>
      <c r="H3792">
        <v>8991.2741000000005</v>
      </c>
      <c r="I3792">
        <f t="shared" si="593"/>
        <v>42</v>
      </c>
      <c r="J3792">
        <f t="shared" si="594"/>
        <v>214.07795476190478</v>
      </c>
      <c r="K3792">
        <f t="shared" si="595"/>
        <v>5425.1140277870827</v>
      </c>
      <c r="L3792">
        <f t="shared" si="596"/>
        <v>2568.9354571428576</v>
      </c>
      <c r="M3792">
        <f t="shared" si="597"/>
        <v>0</v>
      </c>
      <c r="N3792">
        <f t="shared" si="598"/>
        <v>7994.0494849299403</v>
      </c>
      <c r="O3792">
        <f t="shared" si="599"/>
        <v>6101.8745680201619</v>
      </c>
      <c r="P3792">
        <f t="shared" si="600"/>
        <v>2889.3995319798382</v>
      </c>
      <c r="Q3792">
        <f t="shared" si="601"/>
        <v>0</v>
      </c>
      <c r="R3792">
        <f t="shared" si="602"/>
        <v>8991.2741000000005</v>
      </c>
    </row>
    <row r="3793" spans="1:18" x14ac:dyDescent="0.3">
      <c r="A3793" t="s">
        <v>33</v>
      </c>
      <c r="B3793" t="s">
        <v>34</v>
      </c>
      <c r="C3793">
        <v>27</v>
      </c>
      <c r="D3793">
        <v>12</v>
      </c>
      <c r="E3793">
        <v>0</v>
      </c>
      <c r="F3793">
        <v>20251205</v>
      </c>
      <c r="G3793">
        <v>20260112</v>
      </c>
      <c r="H3793">
        <v>182106.33609999999</v>
      </c>
      <c r="I3793">
        <f t="shared" si="593"/>
        <v>39</v>
      </c>
      <c r="J3793">
        <f t="shared" si="594"/>
        <v>4669.3932333333332</v>
      </c>
      <c r="K3793">
        <f t="shared" si="595"/>
        <v>106497.61524313071</v>
      </c>
      <c r="L3793">
        <f t="shared" si="596"/>
        <v>56032.718800000002</v>
      </c>
      <c r="M3793">
        <f t="shared" si="597"/>
        <v>0</v>
      </c>
      <c r="N3793">
        <f t="shared" si="598"/>
        <v>162530.33404313072</v>
      </c>
      <c r="O3793">
        <f t="shared" si="599"/>
        <v>119324.74408234147</v>
      </c>
      <c r="P3793">
        <f t="shared" si="600"/>
        <v>62781.59201765852</v>
      </c>
      <c r="Q3793">
        <f t="shared" si="601"/>
        <v>0</v>
      </c>
      <c r="R3793">
        <f t="shared" si="602"/>
        <v>182106.33609999999</v>
      </c>
    </row>
    <row r="3794" spans="1:18" x14ac:dyDescent="0.3">
      <c r="A3794" t="s">
        <v>37</v>
      </c>
      <c r="B3794" t="s">
        <v>38</v>
      </c>
      <c r="C3794">
        <v>30</v>
      </c>
      <c r="D3794">
        <v>13</v>
      </c>
      <c r="E3794">
        <v>0</v>
      </c>
      <c r="F3794">
        <v>20251202</v>
      </c>
      <c r="G3794">
        <v>20260113</v>
      </c>
      <c r="H3794">
        <v>38316.150500000003</v>
      </c>
      <c r="I3794">
        <f t="shared" si="593"/>
        <v>43</v>
      </c>
      <c r="J3794">
        <f t="shared" si="594"/>
        <v>891.07326744186059</v>
      </c>
      <c r="K3794">
        <f t="shared" si="595"/>
        <v>22581.372698377214</v>
      </c>
      <c r="L3794">
        <f t="shared" si="596"/>
        <v>11583.952476744187</v>
      </c>
      <c r="M3794">
        <f t="shared" si="597"/>
        <v>0</v>
      </c>
      <c r="N3794">
        <f t="shared" si="598"/>
        <v>34165.325175121397</v>
      </c>
      <c r="O3794">
        <f t="shared" si="599"/>
        <v>25324.836522781261</v>
      </c>
      <c r="P3794">
        <f t="shared" si="600"/>
        <v>12991.313977218744</v>
      </c>
      <c r="Q3794">
        <f t="shared" si="601"/>
        <v>0</v>
      </c>
      <c r="R3794">
        <f t="shared" si="602"/>
        <v>38316.150500000003</v>
      </c>
    </row>
    <row r="3795" spans="1:18" x14ac:dyDescent="0.3">
      <c r="A3795" t="s">
        <v>0</v>
      </c>
      <c r="B3795" t="s">
        <v>0</v>
      </c>
      <c r="C3795">
        <v>27</v>
      </c>
      <c r="D3795">
        <v>1</v>
      </c>
      <c r="E3795">
        <v>0</v>
      </c>
      <c r="F3795">
        <v>20251205</v>
      </c>
      <c r="G3795">
        <v>20260101</v>
      </c>
      <c r="H3795">
        <v>3741.2089000000001</v>
      </c>
      <c r="I3795">
        <f t="shared" si="593"/>
        <v>28</v>
      </c>
      <c r="J3795">
        <f t="shared" si="594"/>
        <v>133.61460357142857</v>
      </c>
      <c r="K3795">
        <f t="shared" si="595"/>
        <v>3047.4273488967533</v>
      </c>
      <c r="L3795">
        <f t="shared" si="596"/>
        <v>133.61460357142857</v>
      </c>
      <c r="M3795">
        <f t="shared" si="597"/>
        <v>0</v>
      </c>
      <c r="N3795">
        <f t="shared" si="598"/>
        <v>3181.041952468182</v>
      </c>
      <c r="O3795">
        <f t="shared" si="599"/>
        <v>3584.0653754817076</v>
      </c>
      <c r="P3795">
        <f t="shared" si="600"/>
        <v>157.14352451829237</v>
      </c>
      <c r="Q3795">
        <f t="shared" si="601"/>
        <v>0</v>
      </c>
      <c r="R3795">
        <f t="shared" si="602"/>
        <v>3741.2089000000001</v>
      </c>
    </row>
    <row r="3796" spans="1:18" x14ac:dyDescent="0.3">
      <c r="A3796" t="s">
        <v>0</v>
      </c>
      <c r="B3796" t="s">
        <v>0</v>
      </c>
      <c r="C3796">
        <v>30</v>
      </c>
      <c r="D3796">
        <v>8</v>
      </c>
      <c r="E3796">
        <v>0</v>
      </c>
      <c r="F3796">
        <v>20251202</v>
      </c>
      <c r="G3796">
        <v>20260108</v>
      </c>
      <c r="H3796">
        <v>2184.7955999999999</v>
      </c>
      <c r="I3796">
        <f t="shared" si="593"/>
        <v>38</v>
      </c>
      <c r="J3796">
        <f t="shared" si="594"/>
        <v>57.49462105263158</v>
      </c>
      <c r="K3796">
        <f t="shared" si="595"/>
        <v>1457.0153920885621</v>
      </c>
      <c r="L3796">
        <f t="shared" si="596"/>
        <v>459.95696842105264</v>
      </c>
      <c r="M3796">
        <f t="shared" si="597"/>
        <v>0</v>
      </c>
      <c r="N3796">
        <f t="shared" si="598"/>
        <v>1916.9723605096146</v>
      </c>
      <c r="O3796">
        <f t="shared" si="599"/>
        <v>1660.577316264023</v>
      </c>
      <c r="P3796">
        <f t="shared" si="600"/>
        <v>524.21828373597702</v>
      </c>
      <c r="Q3796">
        <f t="shared" si="601"/>
        <v>0</v>
      </c>
      <c r="R3796">
        <f t="shared" si="602"/>
        <v>2184.7955999999999</v>
      </c>
    </row>
    <row r="3797" spans="1:18" x14ac:dyDescent="0.3">
      <c r="A3797" t="s">
        <v>0</v>
      </c>
      <c r="B3797" t="s">
        <v>0</v>
      </c>
      <c r="C3797">
        <v>31</v>
      </c>
      <c r="D3797">
        <v>2</v>
      </c>
      <c r="E3797">
        <v>0</v>
      </c>
      <c r="F3797">
        <v>20251107</v>
      </c>
      <c r="G3797">
        <v>20260102</v>
      </c>
      <c r="H3797">
        <v>79841.474499999997</v>
      </c>
      <c r="I3797">
        <f t="shared" si="593"/>
        <v>33</v>
      </c>
      <c r="J3797">
        <f t="shared" si="594"/>
        <v>2419.4386212121212</v>
      </c>
      <c r="K3797">
        <f t="shared" si="595"/>
        <v>63356.615888682005</v>
      </c>
      <c r="L3797">
        <f t="shared" si="596"/>
        <v>4838.8772424242425</v>
      </c>
      <c r="M3797">
        <f t="shared" si="597"/>
        <v>0</v>
      </c>
      <c r="N3797">
        <f t="shared" si="598"/>
        <v>68195.493131106254</v>
      </c>
      <c r="O3797">
        <f t="shared" si="599"/>
        <v>74176.24537383327</v>
      </c>
      <c r="P3797">
        <f t="shared" si="600"/>
        <v>5665.2291261667169</v>
      </c>
      <c r="Q3797">
        <f t="shared" si="601"/>
        <v>0</v>
      </c>
      <c r="R3797">
        <f t="shared" si="602"/>
        <v>79841.474499999982</v>
      </c>
    </row>
    <row r="3798" spans="1:18" x14ac:dyDescent="0.3">
      <c r="A3798" t="s">
        <v>35</v>
      </c>
      <c r="B3798" t="s">
        <v>34</v>
      </c>
      <c r="C3798">
        <v>26</v>
      </c>
      <c r="D3798">
        <v>14</v>
      </c>
      <c r="E3798">
        <v>0</v>
      </c>
      <c r="F3798">
        <v>20251206</v>
      </c>
      <c r="G3798">
        <v>20260114</v>
      </c>
      <c r="H3798">
        <v>32058.398799999999</v>
      </c>
      <c r="I3798">
        <f t="shared" si="593"/>
        <v>40</v>
      </c>
      <c r="J3798">
        <f t="shared" si="594"/>
        <v>801.45997</v>
      </c>
      <c r="K3798">
        <f t="shared" si="595"/>
        <v>17602.358137967127</v>
      </c>
      <c r="L3798">
        <f t="shared" si="596"/>
        <v>11220.43958</v>
      </c>
      <c r="M3798">
        <f t="shared" si="597"/>
        <v>0</v>
      </c>
      <c r="N3798">
        <f t="shared" si="598"/>
        <v>28822.797717967129</v>
      </c>
      <c r="O3798">
        <f t="shared" si="599"/>
        <v>19578.370653991318</v>
      </c>
      <c r="P3798">
        <f t="shared" si="600"/>
        <v>12480.028146008679</v>
      </c>
      <c r="Q3798">
        <f t="shared" si="601"/>
        <v>0</v>
      </c>
      <c r="R3798">
        <f t="shared" si="602"/>
        <v>32058.398799999995</v>
      </c>
    </row>
    <row r="3799" spans="1:18" x14ac:dyDescent="0.3">
      <c r="A3799" t="s">
        <v>35</v>
      </c>
      <c r="B3799" t="s">
        <v>36</v>
      </c>
      <c r="C3799">
        <v>29</v>
      </c>
      <c r="D3799">
        <v>13</v>
      </c>
      <c r="E3799">
        <v>0</v>
      </c>
      <c r="F3799">
        <v>20251203</v>
      </c>
      <c r="G3799">
        <v>20260113</v>
      </c>
      <c r="H3799">
        <v>2064</v>
      </c>
      <c r="I3799">
        <f t="shared" si="593"/>
        <v>42</v>
      </c>
      <c r="J3799">
        <f t="shared" si="594"/>
        <v>49.142857142857146</v>
      </c>
      <c r="K3799">
        <f t="shared" si="595"/>
        <v>1203.8546915437478</v>
      </c>
      <c r="L3799">
        <f t="shared" si="596"/>
        <v>638.85714285714289</v>
      </c>
      <c r="M3799">
        <f t="shared" si="597"/>
        <v>0</v>
      </c>
      <c r="N3799">
        <f t="shared" si="598"/>
        <v>1842.7118344008907</v>
      </c>
      <c r="O3799">
        <f t="shared" si="599"/>
        <v>1348.4235771211338</v>
      </c>
      <c r="P3799">
        <f t="shared" si="600"/>
        <v>715.5764228788662</v>
      </c>
      <c r="Q3799">
        <f t="shared" si="601"/>
        <v>0</v>
      </c>
      <c r="R3799">
        <f t="shared" si="602"/>
        <v>2064</v>
      </c>
    </row>
    <row r="3800" spans="1:18" x14ac:dyDescent="0.3">
      <c r="A3800" t="s">
        <v>33</v>
      </c>
      <c r="B3800" t="s">
        <v>34</v>
      </c>
      <c r="C3800">
        <v>0</v>
      </c>
      <c r="D3800">
        <v>12</v>
      </c>
      <c r="E3800">
        <v>0</v>
      </c>
      <c r="F3800">
        <v>20260103</v>
      </c>
      <c r="G3800">
        <v>20260114</v>
      </c>
      <c r="H3800">
        <v>3187.9056999999998</v>
      </c>
      <c r="I3800">
        <f t="shared" si="593"/>
        <v>12</v>
      </c>
      <c r="J3800">
        <f t="shared" si="594"/>
        <v>265.6588083333333</v>
      </c>
      <c r="K3800">
        <f t="shared" si="595"/>
        <v>0</v>
      </c>
      <c r="L3800">
        <f t="shared" si="596"/>
        <v>3187.9056999999993</v>
      </c>
      <c r="M3800">
        <f t="shared" si="597"/>
        <v>0</v>
      </c>
      <c r="N3800">
        <f t="shared" si="598"/>
        <v>3187.9056999999993</v>
      </c>
      <c r="O3800">
        <f t="shared" si="599"/>
        <v>0</v>
      </c>
      <c r="P3800">
        <f t="shared" si="600"/>
        <v>3187.9056999999998</v>
      </c>
      <c r="Q3800">
        <f t="shared" si="601"/>
        <v>0</v>
      </c>
      <c r="R3800">
        <f t="shared" si="602"/>
        <v>3187.9056999999998</v>
      </c>
    </row>
    <row r="3801" spans="1:18" x14ac:dyDescent="0.3">
      <c r="A3801" t="s">
        <v>37</v>
      </c>
      <c r="B3801" t="s">
        <v>38</v>
      </c>
      <c r="C3801">
        <v>29</v>
      </c>
      <c r="D3801">
        <v>14</v>
      </c>
      <c r="E3801">
        <v>0</v>
      </c>
      <c r="F3801">
        <v>20251203</v>
      </c>
      <c r="G3801">
        <v>20260114</v>
      </c>
      <c r="H3801">
        <v>3528.7040999999999</v>
      </c>
      <c r="I3801">
        <f t="shared" si="593"/>
        <v>43</v>
      </c>
      <c r="J3801">
        <f t="shared" si="594"/>
        <v>82.062886046511622</v>
      </c>
      <c r="K3801">
        <f t="shared" si="595"/>
        <v>2010.2980598284616</v>
      </c>
      <c r="L3801">
        <f t="shared" si="596"/>
        <v>1148.8804046511627</v>
      </c>
      <c r="M3801">
        <f t="shared" si="597"/>
        <v>0</v>
      </c>
      <c r="N3801">
        <f t="shared" si="598"/>
        <v>3159.1784644796244</v>
      </c>
      <c r="O3801">
        <f t="shared" si="599"/>
        <v>2245.4404161390767</v>
      </c>
      <c r="P3801">
        <f t="shared" si="600"/>
        <v>1283.263683860923</v>
      </c>
      <c r="Q3801">
        <f t="shared" si="601"/>
        <v>0</v>
      </c>
      <c r="R3801">
        <f t="shared" si="602"/>
        <v>3528.7040999999999</v>
      </c>
    </row>
    <row r="3802" spans="1:18" x14ac:dyDescent="0.3">
      <c r="A3802" t="s">
        <v>0</v>
      </c>
      <c r="B3802" t="s">
        <v>0</v>
      </c>
      <c r="C3802">
        <v>31</v>
      </c>
      <c r="D3802">
        <v>5</v>
      </c>
      <c r="E3802">
        <v>0</v>
      </c>
      <c r="F3802">
        <v>20251108</v>
      </c>
      <c r="G3802">
        <v>20260105</v>
      </c>
      <c r="H3802">
        <v>37328.015599999999</v>
      </c>
      <c r="I3802">
        <f t="shared" si="593"/>
        <v>36</v>
      </c>
      <c r="J3802">
        <f t="shared" si="594"/>
        <v>1036.8893222222223</v>
      </c>
      <c r="K3802">
        <f t="shared" si="595"/>
        <v>27152.496422577995</v>
      </c>
      <c r="L3802">
        <f t="shared" si="596"/>
        <v>5184.4466111111115</v>
      </c>
      <c r="M3802">
        <f t="shared" si="597"/>
        <v>0</v>
      </c>
      <c r="N3802">
        <f t="shared" si="598"/>
        <v>32336.943033689106</v>
      </c>
      <c r="O3802">
        <f t="shared" si="599"/>
        <v>31343.371232865313</v>
      </c>
      <c r="P3802">
        <f t="shared" si="600"/>
        <v>5984.6443671346851</v>
      </c>
      <c r="Q3802">
        <f t="shared" si="601"/>
        <v>0</v>
      </c>
      <c r="R3802">
        <f t="shared" si="602"/>
        <v>37328.015599999999</v>
      </c>
    </row>
    <row r="3803" spans="1:18" x14ac:dyDescent="0.3">
      <c r="A3803" t="s">
        <v>35</v>
      </c>
      <c r="B3803" t="s">
        <v>36</v>
      </c>
      <c r="C3803">
        <v>7</v>
      </c>
      <c r="D3803">
        <v>1</v>
      </c>
      <c r="E3803">
        <v>0</v>
      </c>
      <c r="F3803">
        <v>20251225</v>
      </c>
      <c r="G3803">
        <v>20260101</v>
      </c>
      <c r="H3803">
        <v>977.77700000000004</v>
      </c>
      <c r="I3803">
        <f t="shared" si="593"/>
        <v>8</v>
      </c>
      <c r="J3803">
        <f t="shared" si="594"/>
        <v>122.22212500000001</v>
      </c>
      <c r="K3803">
        <f t="shared" si="595"/>
        <v>722.70912700412214</v>
      </c>
      <c r="L3803">
        <f t="shared" si="596"/>
        <v>122.22212500000001</v>
      </c>
      <c r="M3803">
        <f t="shared" si="597"/>
        <v>0</v>
      </c>
      <c r="N3803">
        <f t="shared" si="598"/>
        <v>844.93125200412214</v>
      </c>
      <c r="O3803">
        <f t="shared" si="599"/>
        <v>836.33829426783007</v>
      </c>
      <c r="P3803">
        <f t="shared" si="600"/>
        <v>141.43870573217001</v>
      </c>
      <c r="Q3803">
        <f t="shared" si="601"/>
        <v>0</v>
      </c>
      <c r="R3803">
        <f t="shared" si="602"/>
        <v>977.77700000000004</v>
      </c>
    </row>
    <row r="3804" spans="1:18" x14ac:dyDescent="0.3">
      <c r="A3804" t="s">
        <v>39</v>
      </c>
      <c r="B3804" t="s">
        <v>40</v>
      </c>
      <c r="C3804">
        <v>27</v>
      </c>
      <c r="D3804">
        <v>3</v>
      </c>
      <c r="E3804">
        <v>0</v>
      </c>
      <c r="F3804">
        <v>20251205</v>
      </c>
      <c r="G3804">
        <v>20260103</v>
      </c>
      <c r="H3804">
        <v>660655.96050000004</v>
      </c>
      <c r="I3804">
        <f t="shared" si="593"/>
        <v>30</v>
      </c>
      <c r="J3804">
        <f t="shared" si="594"/>
        <v>22021.86535</v>
      </c>
      <c r="K3804">
        <f t="shared" si="595"/>
        <v>502265.71757506765</v>
      </c>
      <c r="L3804">
        <f t="shared" si="596"/>
        <v>66065.596049999993</v>
      </c>
      <c r="M3804">
        <f t="shared" si="597"/>
        <v>0</v>
      </c>
      <c r="N3804">
        <f t="shared" si="598"/>
        <v>568331.31362506771</v>
      </c>
      <c r="O3804">
        <f t="shared" si="599"/>
        <v>583858.09846417396</v>
      </c>
      <c r="P3804">
        <f t="shared" si="600"/>
        <v>76797.862035826081</v>
      </c>
      <c r="Q3804">
        <f t="shared" si="601"/>
        <v>0</v>
      </c>
      <c r="R3804">
        <f t="shared" si="602"/>
        <v>660655.96050000004</v>
      </c>
    </row>
    <row r="3805" spans="1:18" x14ac:dyDescent="0.3">
      <c r="A3805" t="s">
        <v>35</v>
      </c>
      <c r="B3805" t="s">
        <v>36</v>
      </c>
      <c r="C3805">
        <v>21</v>
      </c>
      <c r="D3805">
        <v>1</v>
      </c>
      <c r="E3805">
        <v>0</v>
      </c>
      <c r="F3805">
        <v>20251211</v>
      </c>
      <c r="G3805">
        <v>20260101</v>
      </c>
      <c r="H3805">
        <v>8508.0028999999995</v>
      </c>
      <c r="I3805">
        <f t="shared" si="593"/>
        <v>22</v>
      </c>
      <c r="J3805">
        <f t="shared" si="594"/>
        <v>386.72740454545453</v>
      </c>
      <c r="K3805">
        <f t="shared" si="595"/>
        <v>6860.2495234217722</v>
      </c>
      <c r="L3805">
        <f t="shared" si="596"/>
        <v>386.72740454545453</v>
      </c>
      <c r="M3805">
        <f t="shared" si="597"/>
        <v>0</v>
      </c>
      <c r="N3805">
        <f t="shared" si="598"/>
        <v>7246.9769279672264</v>
      </c>
      <c r="O3805">
        <f t="shared" si="599"/>
        <v>8053.9821528544553</v>
      </c>
      <c r="P3805">
        <f t="shared" si="600"/>
        <v>454.02074714554414</v>
      </c>
      <c r="Q3805">
        <f t="shared" si="601"/>
        <v>0</v>
      </c>
      <c r="R3805">
        <f t="shared" si="602"/>
        <v>8508.0028999999995</v>
      </c>
    </row>
    <row r="3806" spans="1:18" x14ac:dyDescent="0.3">
      <c r="A3806" t="s">
        <v>0</v>
      </c>
      <c r="B3806" t="s">
        <v>0</v>
      </c>
      <c r="C3806">
        <v>27</v>
      </c>
      <c r="D3806">
        <v>3</v>
      </c>
      <c r="E3806">
        <v>0</v>
      </c>
      <c r="F3806">
        <v>20251205</v>
      </c>
      <c r="G3806">
        <v>20260103</v>
      </c>
      <c r="H3806">
        <v>78930.713600000003</v>
      </c>
      <c r="I3806">
        <f t="shared" si="593"/>
        <v>30</v>
      </c>
      <c r="J3806">
        <f t="shared" si="594"/>
        <v>2631.0237866666666</v>
      </c>
      <c r="K3806">
        <f t="shared" si="595"/>
        <v>60007.31678105575</v>
      </c>
      <c r="L3806">
        <f t="shared" si="596"/>
        <v>7893.0713599999999</v>
      </c>
      <c r="M3806">
        <f t="shared" si="597"/>
        <v>0</v>
      </c>
      <c r="N3806">
        <f t="shared" si="598"/>
        <v>67900.388141055751</v>
      </c>
      <c r="O3806">
        <f t="shared" si="599"/>
        <v>69755.423561211195</v>
      </c>
      <c r="P3806">
        <f t="shared" si="600"/>
        <v>9175.2900387888076</v>
      </c>
      <c r="Q3806">
        <f t="shared" si="601"/>
        <v>0</v>
      </c>
      <c r="R3806">
        <f t="shared" si="602"/>
        <v>78930.713600000003</v>
      </c>
    </row>
    <row r="3807" spans="1:18" x14ac:dyDescent="0.3">
      <c r="A3807" t="s">
        <v>0</v>
      </c>
      <c r="B3807" t="s">
        <v>0</v>
      </c>
      <c r="C3807">
        <v>31</v>
      </c>
      <c r="D3807">
        <v>12</v>
      </c>
      <c r="E3807">
        <v>0</v>
      </c>
      <c r="F3807">
        <v>20251106</v>
      </c>
      <c r="G3807">
        <v>20260112</v>
      </c>
      <c r="H3807">
        <v>378.2355</v>
      </c>
      <c r="I3807">
        <f t="shared" si="593"/>
        <v>43</v>
      </c>
      <c r="J3807">
        <f t="shared" si="594"/>
        <v>8.796174418604652</v>
      </c>
      <c r="K3807">
        <f t="shared" si="595"/>
        <v>230.34097209301569</v>
      </c>
      <c r="L3807">
        <f t="shared" si="596"/>
        <v>105.55409302325583</v>
      </c>
      <c r="M3807">
        <f t="shared" si="597"/>
        <v>0</v>
      </c>
      <c r="N3807">
        <f t="shared" si="598"/>
        <v>335.89506511627155</v>
      </c>
      <c r="O3807">
        <f t="shared" si="599"/>
        <v>259.37604269336254</v>
      </c>
      <c r="P3807">
        <f t="shared" si="600"/>
        <v>118.85945730663742</v>
      </c>
      <c r="Q3807">
        <f t="shared" si="601"/>
        <v>0</v>
      </c>
      <c r="R3807">
        <f t="shared" si="602"/>
        <v>378.23549999999994</v>
      </c>
    </row>
    <row r="3808" spans="1:18" x14ac:dyDescent="0.3">
      <c r="A3808" t="s">
        <v>0</v>
      </c>
      <c r="B3808" t="s">
        <v>0</v>
      </c>
      <c r="C3808">
        <v>31</v>
      </c>
      <c r="D3808">
        <v>12</v>
      </c>
      <c r="E3808">
        <v>0</v>
      </c>
      <c r="F3808">
        <v>20251102</v>
      </c>
      <c r="G3808">
        <v>20260112</v>
      </c>
      <c r="H3808">
        <v>7018.3702000000003</v>
      </c>
      <c r="I3808">
        <f t="shared" si="593"/>
        <v>43</v>
      </c>
      <c r="J3808">
        <f t="shared" si="594"/>
        <v>163.21791162790697</v>
      </c>
      <c r="K3808">
        <f t="shared" si="595"/>
        <v>4274.1049276883132</v>
      </c>
      <c r="L3808">
        <f t="shared" si="596"/>
        <v>1958.6149395348837</v>
      </c>
      <c r="M3808">
        <f t="shared" si="597"/>
        <v>0</v>
      </c>
      <c r="N3808">
        <f t="shared" si="598"/>
        <v>6232.7198672231971</v>
      </c>
      <c r="O3808">
        <f t="shared" si="599"/>
        <v>4812.8668214195222</v>
      </c>
      <c r="P3808">
        <f t="shared" si="600"/>
        <v>2205.5033785804781</v>
      </c>
      <c r="Q3808">
        <f t="shared" si="601"/>
        <v>0</v>
      </c>
      <c r="R3808">
        <f t="shared" si="602"/>
        <v>7018.3702000000003</v>
      </c>
    </row>
    <row r="3809" spans="1:18" x14ac:dyDescent="0.3">
      <c r="A3809" t="s">
        <v>33</v>
      </c>
      <c r="B3809" t="s">
        <v>34</v>
      </c>
      <c r="C3809">
        <v>14</v>
      </c>
      <c r="D3809">
        <v>6</v>
      </c>
      <c r="E3809">
        <v>0</v>
      </c>
      <c r="F3809">
        <v>20251218</v>
      </c>
      <c r="G3809">
        <v>20260106</v>
      </c>
      <c r="H3809">
        <v>116435.3076</v>
      </c>
      <c r="I3809">
        <f t="shared" si="593"/>
        <v>20</v>
      </c>
      <c r="J3809">
        <f t="shared" si="594"/>
        <v>5821.7653799999998</v>
      </c>
      <c r="K3809">
        <f t="shared" si="595"/>
        <v>68849.121636571479</v>
      </c>
      <c r="L3809">
        <f t="shared" si="596"/>
        <v>34930.592279999997</v>
      </c>
      <c r="M3809">
        <f t="shared" si="597"/>
        <v>0</v>
      </c>
      <c r="N3809">
        <f t="shared" si="598"/>
        <v>103779.71391657148</v>
      </c>
      <c r="O3809">
        <f t="shared" si="599"/>
        <v>77245.044847478144</v>
      </c>
      <c r="P3809">
        <f t="shared" si="600"/>
        <v>39190.262752521856</v>
      </c>
      <c r="Q3809">
        <f t="shared" si="601"/>
        <v>0</v>
      </c>
      <c r="R3809">
        <f t="shared" si="602"/>
        <v>116435.3076</v>
      </c>
    </row>
    <row r="3810" spans="1:18" x14ac:dyDescent="0.3">
      <c r="A3810" t="s">
        <v>37</v>
      </c>
      <c r="B3810" t="s">
        <v>38</v>
      </c>
      <c r="C3810">
        <v>26</v>
      </c>
      <c r="D3810">
        <v>1</v>
      </c>
      <c r="E3810">
        <v>0</v>
      </c>
      <c r="F3810">
        <v>20251206</v>
      </c>
      <c r="G3810">
        <v>20260101</v>
      </c>
      <c r="H3810">
        <v>1425845.8809</v>
      </c>
      <c r="I3810">
        <f t="shared" si="593"/>
        <v>27</v>
      </c>
      <c r="J3810">
        <f t="shared" si="594"/>
        <v>52809.106699999997</v>
      </c>
      <c r="K3810">
        <f t="shared" si="595"/>
        <v>1159839.348033214</v>
      </c>
      <c r="L3810">
        <f t="shared" si="596"/>
        <v>52809.106699999997</v>
      </c>
      <c r="M3810">
        <f t="shared" si="597"/>
        <v>0</v>
      </c>
      <c r="N3810">
        <f t="shared" si="598"/>
        <v>1212648.4547332139</v>
      </c>
      <c r="O3810">
        <f t="shared" si="599"/>
        <v>1363752.331060142</v>
      </c>
      <c r="P3810">
        <f t="shared" si="600"/>
        <v>62093.549839857988</v>
      </c>
      <c r="Q3810">
        <f t="shared" si="601"/>
        <v>0</v>
      </c>
      <c r="R3810">
        <f t="shared" si="602"/>
        <v>1425845.8809</v>
      </c>
    </row>
    <row r="3811" spans="1:18" x14ac:dyDescent="0.3">
      <c r="A3811" t="s">
        <v>35</v>
      </c>
      <c r="B3811" t="s">
        <v>34</v>
      </c>
      <c r="C3811">
        <v>30</v>
      </c>
      <c r="D3811">
        <v>12</v>
      </c>
      <c r="E3811">
        <v>0</v>
      </c>
      <c r="F3811">
        <v>20251202</v>
      </c>
      <c r="G3811">
        <v>20260112</v>
      </c>
      <c r="H3811">
        <v>179921.34099999999</v>
      </c>
      <c r="I3811">
        <f t="shared" si="593"/>
        <v>42</v>
      </c>
      <c r="J3811">
        <f t="shared" si="594"/>
        <v>4283.8414523809524</v>
      </c>
      <c r="K3811">
        <f t="shared" si="595"/>
        <v>108560.1195227007</v>
      </c>
      <c r="L3811">
        <f t="shared" si="596"/>
        <v>51406.097428571433</v>
      </c>
      <c r="M3811">
        <f t="shared" si="597"/>
        <v>0</v>
      </c>
      <c r="N3811">
        <f t="shared" si="598"/>
        <v>159966.21695127213</v>
      </c>
      <c r="O3811">
        <f t="shared" si="599"/>
        <v>122102.54549930617</v>
      </c>
      <c r="P3811">
        <f t="shared" si="600"/>
        <v>57818.795500693814</v>
      </c>
      <c r="Q3811">
        <f t="shared" si="601"/>
        <v>0</v>
      </c>
      <c r="R3811">
        <f t="shared" si="602"/>
        <v>179921.34099999999</v>
      </c>
    </row>
    <row r="3812" spans="1:18" x14ac:dyDescent="0.3">
      <c r="A3812" t="s">
        <v>35</v>
      </c>
      <c r="B3812" t="s">
        <v>36</v>
      </c>
      <c r="C3812">
        <v>23</v>
      </c>
      <c r="D3812">
        <v>4</v>
      </c>
      <c r="E3812">
        <v>0</v>
      </c>
      <c r="F3812">
        <v>20251209</v>
      </c>
      <c r="G3812">
        <v>20260104</v>
      </c>
      <c r="H3812">
        <v>77352.022899999996</v>
      </c>
      <c r="I3812">
        <f t="shared" si="593"/>
        <v>27</v>
      </c>
      <c r="J3812">
        <f t="shared" si="594"/>
        <v>2864.8897370370369</v>
      </c>
      <c r="K3812">
        <f t="shared" si="595"/>
        <v>55661.052832868772</v>
      </c>
      <c r="L3812">
        <f t="shared" si="596"/>
        <v>11459.558948148147</v>
      </c>
      <c r="M3812">
        <f t="shared" si="597"/>
        <v>0</v>
      </c>
      <c r="N3812">
        <f t="shared" si="598"/>
        <v>67120.611781016923</v>
      </c>
      <c r="O3812">
        <f t="shared" si="599"/>
        <v>64145.646458244242</v>
      </c>
      <c r="P3812">
        <f t="shared" si="600"/>
        <v>13206.37644175575</v>
      </c>
      <c r="Q3812">
        <f t="shared" si="601"/>
        <v>0</v>
      </c>
      <c r="R3812">
        <f t="shared" si="602"/>
        <v>77352.022899999996</v>
      </c>
    </row>
    <row r="3813" spans="1:18" x14ac:dyDescent="0.3">
      <c r="A3813" t="s">
        <v>43</v>
      </c>
      <c r="B3813" t="s">
        <v>44</v>
      </c>
      <c r="C3813">
        <v>28</v>
      </c>
      <c r="D3813">
        <v>2</v>
      </c>
      <c r="E3813">
        <v>0</v>
      </c>
      <c r="F3813">
        <v>20251204</v>
      </c>
      <c r="G3813">
        <v>20260102</v>
      </c>
      <c r="H3813">
        <v>229636.9479</v>
      </c>
      <c r="I3813">
        <f t="shared" si="593"/>
        <v>30</v>
      </c>
      <c r="J3813">
        <f t="shared" si="594"/>
        <v>7654.5649299999995</v>
      </c>
      <c r="K3813">
        <f t="shared" si="595"/>
        <v>181048.20017346839</v>
      </c>
      <c r="L3813">
        <f t="shared" si="596"/>
        <v>15309.129859999999</v>
      </c>
      <c r="M3813">
        <f t="shared" si="597"/>
        <v>0</v>
      </c>
      <c r="N3813">
        <f t="shared" si="598"/>
        <v>196357.33003346837</v>
      </c>
      <c r="O3813">
        <f t="shared" si="599"/>
        <v>211733.15049424011</v>
      </c>
      <c r="P3813">
        <f t="shared" si="600"/>
        <v>17903.797405759913</v>
      </c>
      <c r="Q3813">
        <f t="shared" si="601"/>
        <v>0</v>
      </c>
      <c r="R3813">
        <f t="shared" si="602"/>
        <v>229636.94790000003</v>
      </c>
    </row>
    <row r="3814" spans="1:18" x14ac:dyDescent="0.3">
      <c r="A3814" t="s">
        <v>35</v>
      </c>
      <c r="B3814" t="s">
        <v>34</v>
      </c>
      <c r="C3814">
        <v>20</v>
      </c>
      <c r="D3814">
        <v>3</v>
      </c>
      <c r="E3814">
        <v>0</v>
      </c>
      <c r="F3814">
        <v>20251212</v>
      </c>
      <c r="G3814">
        <v>20260103</v>
      </c>
      <c r="H3814">
        <v>27308.767599999999</v>
      </c>
      <c r="I3814">
        <f t="shared" si="593"/>
        <v>23</v>
      </c>
      <c r="J3814">
        <f t="shared" si="594"/>
        <v>1187.3377217391303</v>
      </c>
      <c r="K3814">
        <f t="shared" si="595"/>
        <v>20059.491995464348</v>
      </c>
      <c r="L3814">
        <f t="shared" si="596"/>
        <v>3562.0131652173909</v>
      </c>
      <c r="M3814">
        <f t="shared" si="597"/>
        <v>0</v>
      </c>
      <c r="N3814">
        <f t="shared" si="598"/>
        <v>23621.50516068174</v>
      </c>
      <c r="O3814">
        <f t="shared" si="599"/>
        <v>23190.732400491372</v>
      </c>
      <c r="P3814">
        <f t="shared" si="600"/>
        <v>4118.0351995086285</v>
      </c>
      <c r="Q3814">
        <f t="shared" si="601"/>
        <v>0</v>
      </c>
      <c r="R3814">
        <f t="shared" si="602"/>
        <v>27308.767599999999</v>
      </c>
    </row>
    <row r="3815" spans="1:18" x14ac:dyDescent="0.3">
      <c r="A3815" t="s">
        <v>35</v>
      </c>
      <c r="B3815" t="s">
        <v>36</v>
      </c>
      <c r="C3815">
        <v>29</v>
      </c>
      <c r="D3815">
        <v>12</v>
      </c>
      <c r="E3815">
        <v>0</v>
      </c>
      <c r="F3815">
        <v>20251203</v>
      </c>
      <c r="G3815">
        <v>20260112</v>
      </c>
      <c r="H3815">
        <v>4980.1064999999999</v>
      </c>
      <c r="I3815">
        <f t="shared" si="593"/>
        <v>41</v>
      </c>
      <c r="J3815">
        <f t="shared" si="594"/>
        <v>121.46601219512195</v>
      </c>
      <c r="K3815">
        <f t="shared" si="595"/>
        <v>2975.5581410158529</v>
      </c>
      <c r="L3815">
        <f t="shared" si="596"/>
        <v>1457.5921463414634</v>
      </c>
      <c r="M3815">
        <f t="shared" si="597"/>
        <v>0</v>
      </c>
      <c r="N3815">
        <f t="shared" si="598"/>
        <v>4433.1502873573163</v>
      </c>
      <c r="O3815">
        <f t="shared" si="599"/>
        <v>3342.6785646003004</v>
      </c>
      <c r="P3815">
        <f t="shared" si="600"/>
        <v>1637.427935399699</v>
      </c>
      <c r="Q3815">
        <f t="shared" si="601"/>
        <v>0</v>
      </c>
      <c r="R3815">
        <f t="shared" si="602"/>
        <v>4980.1064999999999</v>
      </c>
    </row>
    <row r="3816" spans="1:18" x14ac:dyDescent="0.3">
      <c r="A3816" t="s">
        <v>41</v>
      </c>
      <c r="B3816" t="s">
        <v>42</v>
      </c>
      <c r="C3816">
        <v>26</v>
      </c>
      <c r="D3816">
        <v>5</v>
      </c>
      <c r="E3816">
        <v>0</v>
      </c>
      <c r="F3816">
        <v>20251206</v>
      </c>
      <c r="G3816">
        <v>20260105</v>
      </c>
      <c r="H3816">
        <v>383128.50390000001</v>
      </c>
      <c r="I3816">
        <f t="shared" si="593"/>
        <v>31</v>
      </c>
      <c r="J3816">
        <f t="shared" si="594"/>
        <v>12358.983996774194</v>
      </c>
      <c r="K3816">
        <f t="shared" si="595"/>
        <v>271438.71269406471</v>
      </c>
      <c r="L3816">
        <f t="shared" si="596"/>
        <v>61794.919983870968</v>
      </c>
      <c r="M3816">
        <f t="shared" si="597"/>
        <v>0</v>
      </c>
      <c r="N3816">
        <f t="shared" si="598"/>
        <v>333233.6326779357</v>
      </c>
      <c r="O3816">
        <f t="shared" si="599"/>
        <v>312081.06774603127</v>
      </c>
      <c r="P3816">
        <f t="shared" si="600"/>
        <v>71047.436153968709</v>
      </c>
      <c r="Q3816">
        <f t="shared" si="601"/>
        <v>0</v>
      </c>
      <c r="R3816">
        <f t="shared" si="602"/>
        <v>383128.50390000001</v>
      </c>
    </row>
    <row r="3817" spans="1:18" x14ac:dyDescent="0.3">
      <c r="A3817" t="s">
        <v>0</v>
      </c>
      <c r="B3817" t="s">
        <v>0</v>
      </c>
      <c r="C3817">
        <v>31</v>
      </c>
      <c r="D3817">
        <v>2</v>
      </c>
      <c r="E3817">
        <v>0</v>
      </c>
      <c r="F3817">
        <v>20251108</v>
      </c>
      <c r="G3817">
        <v>20260102</v>
      </c>
      <c r="H3817">
        <v>21863.3717</v>
      </c>
      <c r="I3817">
        <f t="shared" si="593"/>
        <v>33</v>
      </c>
      <c r="J3817">
        <f t="shared" si="594"/>
        <v>662.52641515151515</v>
      </c>
      <c r="K3817">
        <f t="shared" si="595"/>
        <v>17349.244255607784</v>
      </c>
      <c r="L3817">
        <f t="shared" si="596"/>
        <v>1325.0528303030303</v>
      </c>
      <c r="M3817">
        <f t="shared" si="597"/>
        <v>0</v>
      </c>
      <c r="N3817">
        <f t="shared" si="598"/>
        <v>18674.297085910814</v>
      </c>
      <c r="O3817">
        <f t="shared" si="599"/>
        <v>20312.034992772114</v>
      </c>
      <c r="P3817">
        <f t="shared" si="600"/>
        <v>1551.3367072278854</v>
      </c>
      <c r="Q3817">
        <f t="shared" si="601"/>
        <v>0</v>
      </c>
      <c r="R3817">
        <f t="shared" si="602"/>
        <v>21863.3717</v>
      </c>
    </row>
    <row r="3818" spans="1:18" x14ac:dyDescent="0.3">
      <c r="A3818" t="s">
        <v>0</v>
      </c>
      <c r="B3818" t="s">
        <v>0</v>
      </c>
      <c r="C3818">
        <v>31</v>
      </c>
      <c r="D3818">
        <v>9</v>
      </c>
      <c r="E3818">
        <v>0</v>
      </c>
      <c r="F3818">
        <v>20251108</v>
      </c>
      <c r="G3818">
        <v>20260109</v>
      </c>
      <c r="H3818">
        <v>1218.7302999999999</v>
      </c>
      <c r="I3818">
        <f t="shared" si="593"/>
        <v>40</v>
      </c>
      <c r="J3818">
        <f t="shared" si="594"/>
        <v>30.4682575</v>
      </c>
      <c r="K3818">
        <f t="shared" si="595"/>
        <v>797.85685418952892</v>
      </c>
      <c r="L3818">
        <f t="shared" si="596"/>
        <v>274.21431749999999</v>
      </c>
      <c r="M3818">
        <f t="shared" si="597"/>
        <v>0</v>
      </c>
      <c r="N3818">
        <f t="shared" si="598"/>
        <v>1072.0711716895289</v>
      </c>
      <c r="O3818">
        <f t="shared" si="599"/>
        <v>907.00351706226013</v>
      </c>
      <c r="P3818">
        <f t="shared" si="600"/>
        <v>311.72678293773987</v>
      </c>
      <c r="Q3818">
        <f t="shared" si="601"/>
        <v>0</v>
      </c>
      <c r="R3818">
        <f t="shared" si="602"/>
        <v>1218.7302999999999</v>
      </c>
    </row>
    <row r="3819" spans="1:18" x14ac:dyDescent="0.3">
      <c r="A3819" t="s">
        <v>43</v>
      </c>
      <c r="B3819" t="s">
        <v>44</v>
      </c>
      <c r="C3819">
        <v>30</v>
      </c>
      <c r="D3819">
        <v>2</v>
      </c>
      <c r="E3819">
        <v>0</v>
      </c>
      <c r="F3819">
        <v>20251202</v>
      </c>
      <c r="G3819">
        <v>20260102</v>
      </c>
      <c r="H3819">
        <v>1414953.8629000001</v>
      </c>
      <c r="I3819">
        <f t="shared" si="593"/>
        <v>32</v>
      </c>
      <c r="J3819">
        <f t="shared" si="594"/>
        <v>44217.308215625002</v>
      </c>
      <c r="K3819">
        <f t="shared" si="595"/>
        <v>1120544.8003199049</v>
      </c>
      <c r="L3819">
        <f t="shared" si="596"/>
        <v>88434.616431250004</v>
      </c>
      <c r="M3819">
        <f t="shared" si="597"/>
        <v>0</v>
      </c>
      <c r="N3819">
        <f t="shared" si="598"/>
        <v>1208979.4167511549</v>
      </c>
      <c r="O3819">
        <f t="shared" si="599"/>
        <v>1311452.5953021308</v>
      </c>
      <c r="P3819">
        <f t="shared" si="600"/>
        <v>103501.2675978691</v>
      </c>
      <c r="Q3819">
        <f t="shared" si="601"/>
        <v>0</v>
      </c>
      <c r="R3819">
        <f t="shared" si="602"/>
        <v>1414953.8628999998</v>
      </c>
    </row>
    <row r="3820" spans="1:18" x14ac:dyDescent="0.3">
      <c r="A3820" t="s">
        <v>37</v>
      </c>
      <c r="B3820" t="s">
        <v>38</v>
      </c>
      <c r="C3820">
        <v>27</v>
      </c>
      <c r="D3820">
        <v>4</v>
      </c>
      <c r="E3820">
        <v>0</v>
      </c>
      <c r="F3820">
        <v>20251205</v>
      </c>
      <c r="G3820">
        <v>20260104</v>
      </c>
      <c r="H3820">
        <v>1327334.1428</v>
      </c>
      <c r="I3820">
        <f t="shared" si="593"/>
        <v>31</v>
      </c>
      <c r="J3820">
        <f t="shared" si="594"/>
        <v>42817.230412903227</v>
      </c>
      <c r="K3820">
        <f t="shared" si="595"/>
        <v>976557.91714818787</v>
      </c>
      <c r="L3820">
        <f t="shared" si="596"/>
        <v>171268.92165161291</v>
      </c>
      <c r="M3820">
        <f t="shared" si="597"/>
        <v>0</v>
      </c>
      <c r="N3820">
        <f t="shared" si="598"/>
        <v>1147826.8387998007</v>
      </c>
      <c r="O3820">
        <f t="shared" si="599"/>
        <v>1129280.6737362973</v>
      </c>
      <c r="P3820">
        <f t="shared" si="600"/>
        <v>198053.46906370268</v>
      </c>
      <c r="Q3820">
        <f t="shared" si="601"/>
        <v>0</v>
      </c>
      <c r="R3820">
        <f t="shared" si="602"/>
        <v>1327334.1428</v>
      </c>
    </row>
    <row r="3821" spans="1:18" x14ac:dyDescent="0.3">
      <c r="A3821" t="s">
        <v>33</v>
      </c>
      <c r="B3821" t="s">
        <v>34</v>
      </c>
      <c r="C3821">
        <v>10</v>
      </c>
      <c r="D3821">
        <v>10</v>
      </c>
      <c r="E3821">
        <v>0</v>
      </c>
      <c r="F3821">
        <v>20251222</v>
      </c>
      <c r="G3821">
        <v>20260110</v>
      </c>
      <c r="H3821">
        <v>1888.4650999999999</v>
      </c>
      <c r="I3821">
        <f t="shared" si="593"/>
        <v>20</v>
      </c>
      <c r="J3821">
        <f t="shared" si="594"/>
        <v>94.423254999999997</v>
      </c>
      <c r="K3821">
        <f t="shared" si="595"/>
        <v>797.61743149365611</v>
      </c>
      <c r="L3821">
        <f t="shared" si="596"/>
        <v>944.23254999999995</v>
      </c>
      <c r="M3821">
        <f t="shared" si="597"/>
        <v>0</v>
      </c>
      <c r="N3821">
        <f t="shared" si="598"/>
        <v>1741.8499814936561</v>
      </c>
      <c r="O3821">
        <f t="shared" si="599"/>
        <v>864.75454174059496</v>
      </c>
      <c r="P3821">
        <f t="shared" si="600"/>
        <v>1023.7105582594048</v>
      </c>
      <c r="Q3821">
        <f t="shared" si="601"/>
        <v>0</v>
      </c>
      <c r="R3821">
        <f t="shared" si="602"/>
        <v>1888.4650999999999</v>
      </c>
    </row>
    <row r="3822" spans="1:18" x14ac:dyDescent="0.3">
      <c r="A3822" t="s">
        <v>35</v>
      </c>
      <c r="B3822" t="s">
        <v>34</v>
      </c>
      <c r="C3822">
        <v>27</v>
      </c>
      <c r="D3822">
        <v>13</v>
      </c>
      <c r="E3822">
        <v>0</v>
      </c>
      <c r="F3822">
        <v>20251205</v>
      </c>
      <c r="G3822">
        <v>20260113</v>
      </c>
      <c r="H3822">
        <v>37158.059699999998</v>
      </c>
      <c r="I3822">
        <f t="shared" si="593"/>
        <v>40</v>
      </c>
      <c r="J3822">
        <f t="shared" si="594"/>
        <v>928.95149249999997</v>
      </c>
      <c r="K3822">
        <f t="shared" si="595"/>
        <v>21187.146527210174</v>
      </c>
      <c r="L3822">
        <f t="shared" si="596"/>
        <v>12076.3694025</v>
      </c>
      <c r="M3822">
        <f t="shared" si="597"/>
        <v>0</v>
      </c>
      <c r="N3822">
        <f t="shared" si="598"/>
        <v>33263.515929710178</v>
      </c>
      <c r="O3822">
        <f t="shared" si="599"/>
        <v>23667.770334150082</v>
      </c>
      <c r="P3822">
        <f t="shared" si="600"/>
        <v>13490.289365849912</v>
      </c>
      <c r="Q3822">
        <f t="shared" si="601"/>
        <v>0</v>
      </c>
      <c r="R3822">
        <f t="shared" si="602"/>
        <v>37158.059699999998</v>
      </c>
    </row>
    <row r="3823" spans="1:18" x14ac:dyDescent="0.3">
      <c r="A3823" t="s">
        <v>33</v>
      </c>
      <c r="B3823" t="s">
        <v>34</v>
      </c>
      <c r="C3823">
        <v>9</v>
      </c>
      <c r="D3823">
        <v>13</v>
      </c>
      <c r="E3823">
        <v>0</v>
      </c>
      <c r="F3823">
        <v>20251223</v>
      </c>
      <c r="G3823">
        <v>20260113</v>
      </c>
      <c r="H3823">
        <v>4616.4654</v>
      </c>
      <c r="I3823">
        <f t="shared" si="593"/>
        <v>22</v>
      </c>
      <c r="J3823">
        <f t="shared" si="594"/>
        <v>209.83933636363636</v>
      </c>
      <c r="K3823">
        <f t="shared" si="595"/>
        <v>1595.3099821333983</v>
      </c>
      <c r="L3823">
        <f t="shared" si="596"/>
        <v>2727.9113727272729</v>
      </c>
      <c r="M3823">
        <f t="shared" si="597"/>
        <v>0</v>
      </c>
      <c r="N3823">
        <f t="shared" si="598"/>
        <v>4323.2213548606715</v>
      </c>
      <c r="O3823">
        <f t="shared" si="599"/>
        <v>1703.5198363167783</v>
      </c>
      <c r="P3823">
        <f t="shared" si="600"/>
        <v>2912.9455636832217</v>
      </c>
      <c r="Q3823">
        <f t="shared" si="601"/>
        <v>0</v>
      </c>
      <c r="R3823">
        <f t="shared" si="602"/>
        <v>4616.4654</v>
      </c>
    </row>
    <row r="3824" spans="1:18" x14ac:dyDescent="0.3">
      <c r="A3824" t="s">
        <v>33</v>
      </c>
      <c r="B3824" t="s">
        <v>34</v>
      </c>
      <c r="C3824">
        <v>8</v>
      </c>
      <c r="D3824">
        <v>14</v>
      </c>
      <c r="E3824">
        <v>0</v>
      </c>
      <c r="F3824">
        <v>20251224</v>
      </c>
      <c r="G3824">
        <v>20260114</v>
      </c>
      <c r="H3824">
        <v>9315.9887999999992</v>
      </c>
      <c r="I3824">
        <f t="shared" si="593"/>
        <v>22</v>
      </c>
      <c r="J3824">
        <f t="shared" si="594"/>
        <v>423.45403636363631</v>
      </c>
      <c r="K3824">
        <f t="shared" si="595"/>
        <v>2861.6198061800337</v>
      </c>
      <c r="L3824">
        <f t="shared" si="596"/>
        <v>5928.3565090909087</v>
      </c>
      <c r="M3824">
        <f t="shared" si="597"/>
        <v>0</v>
      </c>
      <c r="N3824">
        <f t="shared" si="598"/>
        <v>8789.976315270942</v>
      </c>
      <c r="O3824">
        <f t="shared" si="599"/>
        <v>3032.8657448048689</v>
      </c>
      <c r="P3824">
        <f t="shared" si="600"/>
        <v>6283.1230551951303</v>
      </c>
      <c r="Q3824">
        <f t="shared" si="601"/>
        <v>0</v>
      </c>
      <c r="R3824">
        <f t="shared" si="602"/>
        <v>9315.9887999999992</v>
      </c>
    </row>
    <row r="3825" spans="1:18" x14ac:dyDescent="0.3">
      <c r="A3825" t="s">
        <v>33</v>
      </c>
      <c r="B3825" t="s">
        <v>34</v>
      </c>
      <c r="C3825">
        <v>0</v>
      </c>
      <c r="D3825">
        <v>3</v>
      </c>
      <c r="E3825">
        <v>0</v>
      </c>
      <c r="F3825">
        <v>20260112</v>
      </c>
      <c r="G3825">
        <v>20260114</v>
      </c>
      <c r="H3825">
        <v>5034.9579999999996</v>
      </c>
      <c r="I3825">
        <f t="shared" si="593"/>
        <v>3</v>
      </c>
      <c r="J3825">
        <f t="shared" si="594"/>
        <v>1678.3193333333331</v>
      </c>
      <c r="K3825">
        <f t="shared" si="595"/>
        <v>0</v>
      </c>
      <c r="L3825">
        <f t="shared" si="596"/>
        <v>5034.9579999999996</v>
      </c>
      <c r="M3825">
        <f t="shared" si="597"/>
        <v>0</v>
      </c>
      <c r="N3825">
        <f t="shared" si="598"/>
        <v>5034.9579999999996</v>
      </c>
      <c r="O3825">
        <f t="shared" si="599"/>
        <v>0</v>
      </c>
      <c r="P3825">
        <f t="shared" si="600"/>
        <v>5034.9579999999996</v>
      </c>
      <c r="Q3825">
        <f t="shared" si="601"/>
        <v>0</v>
      </c>
      <c r="R3825">
        <f t="shared" si="602"/>
        <v>5034.9579999999996</v>
      </c>
    </row>
    <row r="3826" spans="1:18" x14ac:dyDescent="0.3">
      <c r="A3826" t="s">
        <v>35</v>
      </c>
      <c r="B3826" t="s">
        <v>36</v>
      </c>
      <c r="C3826">
        <v>15</v>
      </c>
      <c r="D3826">
        <v>5</v>
      </c>
      <c r="E3826">
        <v>0</v>
      </c>
      <c r="F3826">
        <v>20251217</v>
      </c>
      <c r="G3826">
        <v>20260105</v>
      </c>
      <c r="H3826">
        <v>11171.7983</v>
      </c>
      <c r="I3826">
        <f t="shared" si="593"/>
        <v>20</v>
      </c>
      <c r="J3826">
        <f t="shared" si="594"/>
        <v>558.58991500000002</v>
      </c>
      <c r="K3826">
        <f t="shared" si="595"/>
        <v>7077.8282308827374</v>
      </c>
      <c r="L3826">
        <f t="shared" si="596"/>
        <v>2792.9495750000001</v>
      </c>
      <c r="M3826">
        <f t="shared" si="597"/>
        <v>0</v>
      </c>
      <c r="N3826">
        <f t="shared" si="598"/>
        <v>9870.7778058827371</v>
      </c>
      <c r="O3826">
        <f t="shared" si="599"/>
        <v>8010.7232634030925</v>
      </c>
      <c r="P3826">
        <f t="shared" si="600"/>
        <v>3161.0750365969084</v>
      </c>
      <c r="Q3826">
        <f t="shared" si="601"/>
        <v>0</v>
      </c>
      <c r="R3826">
        <f t="shared" si="602"/>
        <v>11171.7983</v>
      </c>
    </row>
    <row r="3827" spans="1:18" x14ac:dyDescent="0.3">
      <c r="A3827" t="s">
        <v>35</v>
      </c>
      <c r="B3827" t="s">
        <v>36</v>
      </c>
      <c r="C3827">
        <v>14</v>
      </c>
      <c r="D3827">
        <v>5</v>
      </c>
      <c r="E3827">
        <v>0</v>
      </c>
      <c r="F3827">
        <v>20251218</v>
      </c>
      <c r="G3827">
        <v>20260105</v>
      </c>
      <c r="H3827">
        <v>1032</v>
      </c>
      <c r="I3827">
        <f t="shared" si="593"/>
        <v>19</v>
      </c>
      <c r="J3827">
        <f t="shared" si="594"/>
        <v>54.315789473684212</v>
      </c>
      <c r="K3827">
        <f t="shared" si="595"/>
        <v>642.34714938994887</v>
      </c>
      <c r="L3827">
        <f t="shared" si="596"/>
        <v>271.57894736842104</v>
      </c>
      <c r="M3827">
        <f t="shared" si="597"/>
        <v>0</v>
      </c>
      <c r="N3827">
        <f t="shared" si="598"/>
        <v>913.92609675836991</v>
      </c>
      <c r="O3827">
        <f t="shared" si="599"/>
        <v>725.33464196032241</v>
      </c>
      <c r="P3827">
        <f t="shared" si="600"/>
        <v>306.66535803967759</v>
      </c>
      <c r="Q3827">
        <f t="shared" si="601"/>
        <v>0</v>
      </c>
      <c r="R3827">
        <f t="shared" si="602"/>
        <v>1032</v>
      </c>
    </row>
    <row r="3828" spans="1:18" x14ac:dyDescent="0.3">
      <c r="A3828" t="s">
        <v>33</v>
      </c>
      <c r="B3828" t="s">
        <v>34</v>
      </c>
      <c r="C3828">
        <v>15</v>
      </c>
      <c r="D3828">
        <v>7</v>
      </c>
      <c r="E3828">
        <v>0</v>
      </c>
      <c r="F3828">
        <v>20251217</v>
      </c>
      <c r="G3828">
        <v>20260107</v>
      </c>
      <c r="H3828">
        <v>69752.235400000005</v>
      </c>
      <c r="I3828">
        <f t="shared" si="593"/>
        <v>22</v>
      </c>
      <c r="J3828">
        <f t="shared" si="594"/>
        <v>3170.5561545454548</v>
      </c>
      <c r="K3828">
        <f t="shared" si="595"/>
        <v>40173.750466370009</v>
      </c>
      <c r="L3828">
        <f t="shared" si="596"/>
        <v>22193.893081818183</v>
      </c>
      <c r="M3828">
        <f t="shared" si="597"/>
        <v>0</v>
      </c>
      <c r="N3828">
        <f t="shared" si="598"/>
        <v>62367.643548188193</v>
      </c>
      <c r="O3828">
        <f t="shared" si="599"/>
        <v>44930.491838544163</v>
      </c>
      <c r="P3828">
        <f t="shared" si="600"/>
        <v>24821.743561455845</v>
      </c>
      <c r="Q3828">
        <f t="shared" si="601"/>
        <v>0</v>
      </c>
      <c r="R3828">
        <f t="shared" si="602"/>
        <v>69752.235400000005</v>
      </c>
    </row>
    <row r="3829" spans="1:18" x14ac:dyDescent="0.3">
      <c r="A3829" t="s">
        <v>0</v>
      </c>
      <c r="B3829" t="s">
        <v>0</v>
      </c>
      <c r="C3829">
        <v>23</v>
      </c>
      <c r="D3829">
        <v>6</v>
      </c>
      <c r="E3829">
        <v>0</v>
      </c>
      <c r="F3829">
        <v>20251209</v>
      </c>
      <c r="G3829">
        <v>20260106</v>
      </c>
      <c r="H3829">
        <v>4829.2592000000004</v>
      </c>
      <c r="I3829">
        <f t="shared" si="593"/>
        <v>29</v>
      </c>
      <c r="J3829">
        <f t="shared" si="594"/>
        <v>166.52617931034484</v>
      </c>
      <c r="K3829">
        <f t="shared" si="595"/>
        <v>3235.3854128554385</v>
      </c>
      <c r="L3829">
        <f t="shared" si="596"/>
        <v>999.15707586206906</v>
      </c>
      <c r="M3829">
        <f t="shared" si="597"/>
        <v>0</v>
      </c>
      <c r="N3829">
        <f t="shared" si="598"/>
        <v>4234.5424887175077</v>
      </c>
      <c r="O3829">
        <f t="shared" si="599"/>
        <v>3689.7763600690746</v>
      </c>
      <c r="P3829">
        <f t="shared" si="600"/>
        <v>1139.4828399309256</v>
      </c>
      <c r="Q3829">
        <f t="shared" si="601"/>
        <v>0</v>
      </c>
      <c r="R3829">
        <f t="shared" si="602"/>
        <v>4829.2592000000004</v>
      </c>
    </row>
    <row r="3830" spans="1:18" x14ac:dyDescent="0.3">
      <c r="A3830" t="s">
        <v>33</v>
      </c>
      <c r="B3830" t="s">
        <v>34</v>
      </c>
      <c r="C3830">
        <v>0</v>
      </c>
      <c r="D3830">
        <v>2</v>
      </c>
      <c r="E3830">
        <v>0</v>
      </c>
      <c r="F3830">
        <v>20260108</v>
      </c>
      <c r="G3830">
        <v>20260109</v>
      </c>
      <c r="H3830">
        <v>9131.7605999999996</v>
      </c>
      <c r="I3830">
        <f t="shared" si="593"/>
        <v>2</v>
      </c>
      <c r="J3830">
        <f t="shared" si="594"/>
        <v>4565.8802999999998</v>
      </c>
      <c r="K3830">
        <f t="shared" si="595"/>
        <v>0</v>
      </c>
      <c r="L3830">
        <f t="shared" si="596"/>
        <v>9131.7605999999996</v>
      </c>
      <c r="M3830">
        <f t="shared" si="597"/>
        <v>0</v>
      </c>
      <c r="N3830">
        <f t="shared" si="598"/>
        <v>9131.7605999999996</v>
      </c>
      <c r="O3830">
        <f t="shared" si="599"/>
        <v>0</v>
      </c>
      <c r="P3830">
        <f t="shared" si="600"/>
        <v>9131.7605999999996</v>
      </c>
      <c r="Q3830">
        <f t="shared" si="601"/>
        <v>0</v>
      </c>
      <c r="R3830">
        <f t="shared" si="602"/>
        <v>9131.7605999999996</v>
      </c>
    </row>
    <row r="3831" spans="1:18" x14ac:dyDescent="0.3">
      <c r="A3831" t="s">
        <v>33</v>
      </c>
      <c r="B3831" t="s">
        <v>34</v>
      </c>
      <c r="C3831">
        <v>22</v>
      </c>
      <c r="D3831">
        <v>12</v>
      </c>
      <c r="E3831">
        <v>0</v>
      </c>
      <c r="F3831">
        <v>20251210</v>
      </c>
      <c r="G3831">
        <v>20260112</v>
      </c>
      <c r="H3831">
        <v>2729.0675000000001</v>
      </c>
      <c r="I3831">
        <f t="shared" si="593"/>
        <v>34</v>
      </c>
      <c r="J3831">
        <f t="shared" si="594"/>
        <v>80.266691176470587</v>
      </c>
      <c r="K3831">
        <f t="shared" si="595"/>
        <v>1491.6732801837447</v>
      </c>
      <c r="L3831">
        <f t="shared" si="596"/>
        <v>963.20029411764699</v>
      </c>
      <c r="M3831">
        <f t="shared" si="597"/>
        <v>0</v>
      </c>
      <c r="N3831">
        <f t="shared" si="598"/>
        <v>2454.8735743013917</v>
      </c>
      <c r="O3831">
        <f t="shared" si="599"/>
        <v>1658.2837960306542</v>
      </c>
      <c r="P3831">
        <f t="shared" si="600"/>
        <v>1070.7837039693461</v>
      </c>
      <c r="Q3831">
        <f t="shared" si="601"/>
        <v>0</v>
      </c>
      <c r="R3831">
        <f t="shared" si="602"/>
        <v>2729.0675000000001</v>
      </c>
    </row>
    <row r="3832" spans="1:18" x14ac:dyDescent="0.3">
      <c r="A3832" t="s">
        <v>39</v>
      </c>
      <c r="B3832" t="s">
        <v>40</v>
      </c>
      <c r="C3832">
        <v>26</v>
      </c>
      <c r="D3832">
        <v>6</v>
      </c>
      <c r="E3832">
        <v>0</v>
      </c>
      <c r="F3832">
        <v>20251206</v>
      </c>
      <c r="G3832">
        <v>20260106</v>
      </c>
      <c r="H3832">
        <v>496406.07150000002</v>
      </c>
      <c r="I3832">
        <f t="shared" si="593"/>
        <v>32</v>
      </c>
      <c r="J3832">
        <f t="shared" si="594"/>
        <v>15512.689734375001</v>
      </c>
      <c r="K3832">
        <f t="shared" si="595"/>
        <v>340703.13004857238</v>
      </c>
      <c r="L3832">
        <f t="shared" si="596"/>
        <v>93076.13840625</v>
      </c>
      <c r="M3832">
        <f t="shared" si="597"/>
        <v>0</v>
      </c>
      <c r="N3832">
        <f t="shared" si="598"/>
        <v>433779.26845482236</v>
      </c>
      <c r="O3832">
        <f t="shared" si="599"/>
        <v>389892.08252763661</v>
      </c>
      <c r="P3832">
        <f t="shared" si="600"/>
        <v>106513.98897236346</v>
      </c>
      <c r="Q3832">
        <f t="shared" si="601"/>
        <v>0</v>
      </c>
      <c r="R3832">
        <f t="shared" si="602"/>
        <v>496406.07150000008</v>
      </c>
    </row>
    <row r="3833" spans="1:18" x14ac:dyDescent="0.3">
      <c r="A3833" t="s">
        <v>41</v>
      </c>
      <c r="B3833" t="s">
        <v>42</v>
      </c>
      <c r="C3833">
        <v>28</v>
      </c>
      <c r="D3833">
        <v>6</v>
      </c>
      <c r="E3833">
        <v>0</v>
      </c>
      <c r="F3833">
        <v>20251204</v>
      </c>
      <c r="G3833">
        <v>20260106</v>
      </c>
      <c r="H3833">
        <v>111773.8395</v>
      </c>
      <c r="I3833">
        <f t="shared" si="593"/>
        <v>34</v>
      </c>
      <c r="J3833">
        <f t="shared" si="594"/>
        <v>3287.465867647059</v>
      </c>
      <c r="K3833">
        <f t="shared" si="595"/>
        <v>77756.186525575627</v>
      </c>
      <c r="L3833">
        <f t="shared" si="596"/>
        <v>19724.795205882354</v>
      </c>
      <c r="M3833">
        <f t="shared" si="597"/>
        <v>0</v>
      </c>
      <c r="N3833">
        <f t="shared" si="598"/>
        <v>97480.981731457985</v>
      </c>
      <c r="O3833">
        <f t="shared" si="599"/>
        <v>89156.95511545155</v>
      </c>
      <c r="P3833">
        <f t="shared" si="600"/>
        <v>22616.884384548437</v>
      </c>
      <c r="Q3833">
        <f t="shared" si="601"/>
        <v>0</v>
      </c>
      <c r="R3833">
        <f t="shared" si="602"/>
        <v>111773.83949999999</v>
      </c>
    </row>
    <row r="3834" spans="1:18" x14ac:dyDescent="0.3">
      <c r="A3834" t="s">
        <v>33</v>
      </c>
      <c r="B3834" t="s">
        <v>34</v>
      </c>
      <c r="C3834">
        <v>5</v>
      </c>
      <c r="D3834">
        <v>3</v>
      </c>
      <c r="E3834">
        <v>0</v>
      </c>
      <c r="F3834">
        <v>20251227</v>
      </c>
      <c r="G3834">
        <v>20260103</v>
      </c>
      <c r="H3834">
        <v>2266.6916999999999</v>
      </c>
      <c r="I3834">
        <f t="shared" si="593"/>
        <v>8</v>
      </c>
      <c r="J3834">
        <f t="shared" si="594"/>
        <v>283.33646249999998</v>
      </c>
      <c r="K3834">
        <f t="shared" si="595"/>
        <v>1196.7078526775456</v>
      </c>
      <c r="L3834">
        <f t="shared" si="596"/>
        <v>850.0093875</v>
      </c>
      <c r="M3834">
        <f t="shared" si="597"/>
        <v>0</v>
      </c>
      <c r="N3834">
        <f t="shared" si="598"/>
        <v>2046.7172401775456</v>
      </c>
      <c r="O3834">
        <f t="shared" si="599"/>
        <v>1325.3260898675528</v>
      </c>
      <c r="P3834">
        <f t="shared" si="600"/>
        <v>941.36561013244716</v>
      </c>
      <c r="Q3834">
        <f t="shared" si="601"/>
        <v>0</v>
      </c>
      <c r="R3834">
        <f t="shared" si="602"/>
        <v>2266.6916999999999</v>
      </c>
    </row>
    <row r="3835" spans="1:18" x14ac:dyDescent="0.3">
      <c r="A3835" t="s">
        <v>33</v>
      </c>
      <c r="B3835" t="s">
        <v>34</v>
      </c>
      <c r="C3835">
        <v>22</v>
      </c>
      <c r="D3835">
        <v>4</v>
      </c>
      <c r="E3835">
        <v>0</v>
      </c>
      <c r="F3835">
        <v>20251210</v>
      </c>
      <c r="G3835">
        <v>20260104</v>
      </c>
      <c r="H3835">
        <v>101587.2001</v>
      </c>
      <c r="I3835">
        <f t="shared" si="593"/>
        <v>26</v>
      </c>
      <c r="J3835">
        <f t="shared" si="594"/>
        <v>3907.2000038461538</v>
      </c>
      <c r="K3835">
        <f t="shared" si="595"/>
        <v>72611.263285506313</v>
      </c>
      <c r="L3835">
        <f t="shared" si="596"/>
        <v>15628.800015384615</v>
      </c>
      <c r="M3835">
        <f t="shared" si="597"/>
        <v>0</v>
      </c>
      <c r="N3835">
        <f t="shared" si="598"/>
        <v>88240.063300890935</v>
      </c>
      <c r="O3835">
        <f t="shared" si="599"/>
        <v>83594.397566848027</v>
      </c>
      <c r="P3835">
        <f t="shared" si="600"/>
        <v>17992.802533151964</v>
      </c>
      <c r="Q3835">
        <f t="shared" si="601"/>
        <v>0</v>
      </c>
      <c r="R3835">
        <f t="shared" si="602"/>
        <v>101587.20009999999</v>
      </c>
    </row>
    <row r="3836" spans="1:18" x14ac:dyDescent="0.3">
      <c r="A3836" t="s">
        <v>43</v>
      </c>
      <c r="B3836" t="s">
        <v>44</v>
      </c>
      <c r="C3836">
        <v>29</v>
      </c>
      <c r="D3836">
        <v>6</v>
      </c>
      <c r="E3836">
        <v>0</v>
      </c>
      <c r="F3836">
        <v>20251203</v>
      </c>
      <c r="G3836">
        <v>20260106</v>
      </c>
      <c r="H3836">
        <v>200103.8659</v>
      </c>
      <c r="I3836">
        <f t="shared" si="593"/>
        <v>35</v>
      </c>
      <c r="J3836">
        <f t="shared" si="594"/>
        <v>5717.2533114285716</v>
      </c>
      <c r="K3836">
        <f t="shared" si="595"/>
        <v>140055.80102311392</v>
      </c>
      <c r="L3836">
        <f t="shared" si="596"/>
        <v>34303.519868571428</v>
      </c>
      <c r="M3836">
        <f t="shared" si="597"/>
        <v>0</v>
      </c>
      <c r="N3836">
        <f t="shared" si="598"/>
        <v>174359.32089168535</v>
      </c>
      <c r="O3836">
        <f t="shared" si="599"/>
        <v>160735.35434252044</v>
      </c>
      <c r="P3836">
        <f t="shared" si="600"/>
        <v>39368.511557479564</v>
      </c>
      <c r="Q3836">
        <f t="shared" si="601"/>
        <v>0</v>
      </c>
      <c r="R3836">
        <f t="shared" si="602"/>
        <v>200103.8659</v>
      </c>
    </row>
    <row r="3837" spans="1:18" x14ac:dyDescent="0.3">
      <c r="A3837" t="s">
        <v>33</v>
      </c>
      <c r="B3837" t="s">
        <v>34</v>
      </c>
      <c r="C3837">
        <v>10</v>
      </c>
      <c r="D3837">
        <v>5</v>
      </c>
      <c r="E3837">
        <v>0</v>
      </c>
      <c r="F3837">
        <v>20251222</v>
      </c>
      <c r="G3837">
        <v>20260105</v>
      </c>
      <c r="H3837">
        <v>152917.73579999999</v>
      </c>
      <c r="I3837">
        <f t="shared" si="593"/>
        <v>15</v>
      </c>
      <c r="J3837">
        <f t="shared" si="594"/>
        <v>10194.515719999999</v>
      </c>
      <c r="K3837">
        <f t="shared" si="595"/>
        <v>86115.686690827381</v>
      </c>
      <c r="L3837">
        <f t="shared" si="596"/>
        <v>50972.578599999993</v>
      </c>
      <c r="M3837">
        <f t="shared" si="597"/>
        <v>0</v>
      </c>
      <c r="N3837">
        <f t="shared" si="598"/>
        <v>137088.26529082737</v>
      </c>
      <c r="O3837">
        <f t="shared" si="599"/>
        <v>96059.395001365119</v>
      </c>
      <c r="P3837">
        <f t="shared" si="600"/>
        <v>56858.34079863489</v>
      </c>
      <c r="Q3837">
        <f t="shared" si="601"/>
        <v>0</v>
      </c>
      <c r="R3837">
        <f t="shared" si="602"/>
        <v>152917.73580000002</v>
      </c>
    </row>
    <row r="3838" spans="1:18" x14ac:dyDescent="0.3">
      <c r="A3838" t="s">
        <v>33</v>
      </c>
      <c r="B3838" t="s">
        <v>34</v>
      </c>
      <c r="C3838">
        <v>2</v>
      </c>
      <c r="D3838">
        <v>12</v>
      </c>
      <c r="E3838">
        <v>0</v>
      </c>
      <c r="F3838">
        <v>20251230</v>
      </c>
      <c r="G3838">
        <v>20260112</v>
      </c>
      <c r="H3838">
        <v>1971.3286000000001</v>
      </c>
      <c r="I3838">
        <f t="shared" si="593"/>
        <v>14</v>
      </c>
      <c r="J3838">
        <f t="shared" si="594"/>
        <v>140.80918571428572</v>
      </c>
      <c r="K3838">
        <f t="shared" si="595"/>
        <v>237.89025498038976</v>
      </c>
      <c r="L3838">
        <f t="shared" si="596"/>
        <v>1689.7102285714286</v>
      </c>
      <c r="M3838">
        <f t="shared" si="597"/>
        <v>0</v>
      </c>
      <c r="N3838">
        <f t="shared" si="598"/>
        <v>1927.6004835518183</v>
      </c>
      <c r="O3838">
        <f t="shared" si="599"/>
        <v>243.28685705661582</v>
      </c>
      <c r="P3838">
        <f t="shared" si="600"/>
        <v>1728.0417429433842</v>
      </c>
      <c r="Q3838">
        <f t="shared" si="601"/>
        <v>0</v>
      </c>
      <c r="R3838">
        <f t="shared" si="602"/>
        <v>1971.3286000000001</v>
      </c>
    </row>
    <row r="3839" spans="1:18" x14ac:dyDescent="0.3">
      <c r="A3839" t="s">
        <v>39</v>
      </c>
      <c r="B3839" t="s">
        <v>40</v>
      </c>
      <c r="C3839">
        <v>26</v>
      </c>
      <c r="D3839">
        <v>8</v>
      </c>
      <c r="E3839">
        <v>0</v>
      </c>
      <c r="F3839">
        <v>20251206</v>
      </c>
      <c r="G3839">
        <v>20260108</v>
      </c>
      <c r="H3839">
        <v>190775.14050000001</v>
      </c>
      <c r="I3839">
        <f t="shared" si="593"/>
        <v>34</v>
      </c>
      <c r="J3839">
        <f t="shared" si="594"/>
        <v>5611.0335441176476</v>
      </c>
      <c r="K3839">
        <f t="shared" si="595"/>
        <v>123234.37933862848</v>
      </c>
      <c r="L3839">
        <f t="shared" si="596"/>
        <v>44888.268352941181</v>
      </c>
      <c r="M3839">
        <f t="shared" si="597"/>
        <v>0</v>
      </c>
      <c r="N3839">
        <f t="shared" si="598"/>
        <v>168122.64769156967</v>
      </c>
      <c r="O3839">
        <f t="shared" si="599"/>
        <v>139838.72105016839</v>
      </c>
      <c r="P3839">
        <f t="shared" si="600"/>
        <v>50936.419449831621</v>
      </c>
      <c r="Q3839">
        <f t="shared" si="601"/>
        <v>0</v>
      </c>
      <c r="R3839">
        <f t="shared" si="602"/>
        <v>190775.14050000001</v>
      </c>
    </row>
    <row r="3840" spans="1:18" x14ac:dyDescent="0.3">
      <c r="A3840" t="s">
        <v>33</v>
      </c>
      <c r="B3840" t="s">
        <v>34</v>
      </c>
      <c r="C3840">
        <v>3</v>
      </c>
      <c r="D3840">
        <v>5</v>
      </c>
      <c r="E3840">
        <v>0</v>
      </c>
      <c r="F3840">
        <v>20251229</v>
      </c>
      <c r="G3840">
        <v>20260105</v>
      </c>
      <c r="H3840">
        <v>1174.1871000000001</v>
      </c>
      <c r="I3840">
        <f t="shared" si="593"/>
        <v>8</v>
      </c>
      <c r="J3840">
        <f t="shared" si="594"/>
        <v>146.77338750000001</v>
      </c>
      <c r="K3840">
        <f t="shared" si="595"/>
        <v>371.94972472418937</v>
      </c>
      <c r="L3840">
        <f t="shared" si="596"/>
        <v>733.86693750000006</v>
      </c>
      <c r="M3840">
        <f t="shared" si="597"/>
        <v>0</v>
      </c>
      <c r="N3840">
        <f t="shared" si="598"/>
        <v>1105.8166622241895</v>
      </c>
      <c r="O3840">
        <f t="shared" si="599"/>
        <v>394.94663404805107</v>
      </c>
      <c r="P3840">
        <f t="shared" si="600"/>
        <v>779.24046595194898</v>
      </c>
      <c r="Q3840">
        <f t="shared" si="601"/>
        <v>0</v>
      </c>
      <c r="R3840">
        <f t="shared" si="602"/>
        <v>1174.1871000000001</v>
      </c>
    </row>
    <row r="3841" spans="1:18" x14ac:dyDescent="0.3">
      <c r="A3841" t="s">
        <v>33</v>
      </c>
      <c r="B3841" t="s">
        <v>34</v>
      </c>
      <c r="C3841">
        <v>19</v>
      </c>
      <c r="D3841">
        <v>6</v>
      </c>
      <c r="E3841">
        <v>0</v>
      </c>
      <c r="F3841">
        <v>20251213</v>
      </c>
      <c r="G3841">
        <v>20260106</v>
      </c>
      <c r="H3841">
        <v>100970.74310000001</v>
      </c>
      <c r="I3841">
        <f t="shared" si="593"/>
        <v>25</v>
      </c>
      <c r="J3841">
        <f t="shared" si="594"/>
        <v>4038.8297240000002</v>
      </c>
      <c r="K3841">
        <f t="shared" si="595"/>
        <v>64822.356339278005</v>
      </c>
      <c r="L3841">
        <f t="shared" si="596"/>
        <v>24232.978344000003</v>
      </c>
      <c r="M3841">
        <f t="shared" si="597"/>
        <v>0</v>
      </c>
      <c r="N3841">
        <f t="shared" si="598"/>
        <v>89055.334683278008</v>
      </c>
      <c r="O3841">
        <f t="shared" si="599"/>
        <v>73495.445414331669</v>
      </c>
      <c r="P3841">
        <f t="shared" si="600"/>
        <v>27475.297685668338</v>
      </c>
      <c r="Q3841">
        <f t="shared" si="601"/>
        <v>0</v>
      </c>
      <c r="R3841">
        <f t="shared" si="602"/>
        <v>100970.74310000001</v>
      </c>
    </row>
    <row r="3842" spans="1:18" x14ac:dyDescent="0.3">
      <c r="A3842" t="s">
        <v>33</v>
      </c>
      <c r="B3842" t="s">
        <v>34</v>
      </c>
      <c r="C3842">
        <v>25</v>
      </c>
      <c r="D3842">
        <v>14</v>
      </c>
      <c r="E3842">
        <v>0</v>
      </c>
      <c r="F3842">
        <v>20251207</v>
      </c>
      <c r="G3842">
        <v>20260114</v>
      </c>
      <c r="H3842">
        <v>20282.888999999999</v>
      </c>
      <c r="I3842">
        <f t="shared" si="593"/>
        <v>39</v>
      </c>
      <c r="J3842">
        <f t="shared" si="594"/>
        <v>520.07407692307686</v>
      </c>
      <c r="K3842">
        <f t="shared" si="595"/>
        <v>10982.997499445946</v>
      </c>
      <c r="L3842">
        <f t="shared" si="596"/>
        <v>7281.0370769230758</v>
      </c>
      <c r="M3842">
        <f t="shared" si="597"/>
        <v>0</v>
      </c>
      <c r="N3842">
        <f t="shared" si="598"/>
        <v>18264.03457636902</v>
      </c>
      <c r="O3842">
        <f t="shared" si="599"/>
        <v>12197.026798053008</v>
      </c>
      <c r="P3842">
        <f t="shared" si="600"/>
        <v>8085.8622019469913</v>
      </c>
      <c r="Q3842">
        <f t="shared" si="601"/>
        <v>0</v>
      </c>
      <c r="R3842">
        <f t="shared" si="602"/>
        <v>20282.888999999999</v>
      </c>
    </row>
    <row r="3843" spans="1:18" x14ac:dyDescent="0.3">
      <c r="A3843" t="s">
        <v>0</v>
      </c>
      <c r="B3843" t="s">
        <v>0</v>
      </c>
      <c r="C3843">
        <v>31</v>
      </c>
      <c r="D3843">
        <v>13</v>
      </c>
      <c r="E3843">
        <v>0</v>
      </c>
      <c r="F3843">
        <v>20251102</v>
      </c>
      <c r="G3843">
        <v>20260113</v>
      </c>
      <c r="H3843">
        <v>1176.7050999999999</v>
      </c>
      <c r="I3843">
        <f t="shared" si="593"/>
        <v>44</v>
      </c>
      <c r="J3843">
        <f t="shared" si="594"/>
        <v>26.743297727272726</v>
      </c>
      <c r="K3843">
        <f t="shared" si="595"/>
        <v>700.31321598669683</v>
      </c>
      <c r="L3843">
        <f t="shared" si="596"/>
        <v>347.66287045454544</v>
      </c>
      <c r="M3843">
        <f t="shared" si="597"/>
        <v>0</v>
      </c>
      <c r="N3843">
        <f t="shared" si="598"/>
        <v>1047.9760864412424</v>
      </c>
      <c r="O3843">
        <f t="shared" si="599"/>
        <v>786.33677190796357</v>
      </c>
      <c r="P3843">
        <f t="shared" si="600"/>
        <v>390.36832809203611</v>
      </c>
      <c r="Q3843">
        <f t="shared" si="601"/>
        <v>0</v>
      </c>
      <c r="R3843">
        <f t="shared" si="602"/>
        <v>1176.7050999999997</v>
      </c>
    </row>
    <row r="3844" spans="1:18" x14ac:dyDescent="0.3">
      <c r="A3844" t="s">
        <v>35</v>
      </c>
      <c r="B3844" t="s">
        <v>36</v>
      </c>
      <c r="C3844">
        <v>22</v>
      </c>
      <c r="D3844">
        <v>7</v>
      </c>
      <c r="E3844">
        <v>0</v>
      </c>
      <c r="F3844">
        <v>20251210</v>
      </c>
      <c r="G3844">
        <v>20260107</v>
      </c>
      <c r="H3844">
        <v>2064</v>
      </c>
      <c r="I3844">
        <f t="shared" si="593"/>
        <v>29</v>
      </c>
      <c r="J3844">
        <f t="shared" si="594"/>
        <v>71.172413793103445</v>
      </c>
      <c r="K3844">
        <f t="shared" si="595"/>
        <v>1322.6655588423578</v>
      </c>
      <c r="L3844">
        <f t="shared" si="596"/>
        <v>498.20689655172413</v>
      </c>
      <c r="M3844">
        <f t="shared" si="597"/>
        <v>0</v>
      </c>
      <c r="N3844">
        <f t="shared" si="598"/>
        <v>1820.872455394082</v>
      </c>
      <c r="O3844">
        <f t="shared" si="599"/>
        <v>1499.2712451459379</v>
      </c>
      <c r="P3844">
        <f t="shared" si="600"/>
        <v>564.728754854062</v>
      </c>
      <c r="Q3844">
        <f t="shared" si="601"/>
        <v>0</v>
      </c>
      <c r="R3844">
        <f t="shared" si="602"/>
        <v>2064</v>
      </c>
    </row>
    <row r="3845" spans="1:18" x14ac:dyDescent="0.3">
      <c r="A3845" t="s">
        <v>35</v>
      </c>
      <c r="B3845" t="s">
        <v>34</v>
      </c>
      <c r="C3845">
        <v>22</v>
      </c>
      <c r="D3845">
        <v>7</v>
      </c>
      <c r="E3845">
        <v>0</v>
      </c>
      <c r="F3845">
        <v>20251210</v>
      </c>
      <c r="G3845">
        <v>20260107</v>
      </c>
      <c r="H3845">
        <v>23757.784599999999</v>
      </c>
      <c r="I3845">
        <f t="shared" si="593"/>
        <v>29</v>
      </c>
      <c r="J3845">
        <f t="shared" si="594"/>
        <v>819.23395172413791</v>
      </c>
      <c r="K3845">
        <f t="shared" si="595"/>
        <v>15224.614072100465</v>
      </c>
      <c r="L3845">
        <f t="shared" si="596"/>
        <v>5734.6376620689653</v>
      </c>
      <c r="M3845">
        <f t="shared" si="597"/>
        <v>0</v>
      </c>
      <c r="N3845">
        <f t="shared" si="598"/>
        <v>20959.251734169429</v>
      </c>
      <c r="O3845">
        <f t="shared" si="599"/>
        <v>17257.443458890983</v>
      </c>
      <c r="P3845">
        <f t="shared" si="600"/>
        <v>6500.3411411090174</v>
      </c>
      <c r="Q3845">
        <f t="shared" si="601"/>
        <v>0</v>
      </c>
      <c r="R3845">
        <f t="shared" si="602"/>
        <v>23757.784599999999</v>
      </c>
    </row>
    <row r="3846" spans="1:18" x14ac:dyDescent="0.3">
      <c r="A3846" t="s">
        <v>0</v>
      </c>
      <c r="B3846" t="s">
        <v>0</v>
      </c>
      <c r="C3846">
        <v>29</v>
      </c>
      <c r="D3846">
        <v>4</v>
      </c>
      <c r="E3846">
        <v>0</v>
      </c>
      <c r="F3846">
        <v>20251203</v>
      </c>
      <c r="G3846">
        <v>20260104</v>
      </c>
      <c r="H3846">
        <v>3362.3305999999998</v>
      </c>
      <c r="I3846">
        <f t="shared" si="593"/>
        <v>33</v>
      </c>
      <c r="J3846">
        <f t="shared" si="594"/>
        <v>101.88880606060606</v>
      </c>
      <c r="K3846">
        <f t="shared" si="595"/>
        <v>2495.974477741167</v>
      </c>
      <c r="L3846">
        <f t="shared" si="596"/>
        <v>407.55522424242423</v>
      </c>
      <c r="M3846">
        <f t="shared" si="597"/>
        <v>0</v>
      </c>
      <c r="N3846">
        <f t="shared" si="598"/>
        <v>2903.5297019835912</v>
      </c>
      <c r="O3846">
        <f t="shared" si="599"/>
        <v>2890.3755858239783</v>
      </c>
      <c r="P3846">
        <f t="shared" si="600"/>
        <v>471.95501417602128</v>
      </c>
      <c r="Q3846">
        <f t="shared" si="601"/>
        <v>0</v>
      </c>
      <c r="R3846">
        <f t="shared" si="602"/>
        <v>3362.3305999999998</v>
      </c>
    </row>
    <row r="3847" spans="1:18" x14ac:dyDescent="0.3">
      <c r="A3847" t="s">
        <v>0</v>
      </c>
      <c r="B3847" t="s">
        <v>0</v>
      </c>
      <c r="C3847">
        <v>31</v>
      </c>
      <c r="D3847">
        <v>9</v>
      </c>
      <c r="E3847">
        <v>0</v>
      </c>
      <c r="F3847">
        <v>20251106</v>
      </c>
      <c r="G3847">
        <v>20260109</v>
      </c>
      <c r="H3847">
        <v>1849.1079</v>
      </c>
      <c r="I3847">
        <f t="shared" si="593"/>
        <v>40</v>
      </c>
      <c r="J3847">
        <f t="shared" si="594"/>
        <v>46.227697499999998</v>
      </c>
      <c r="K3847">
        <f t="shared" si="595"/>
        <v>1210.5413413870206</v>
      </c>
      <c r="L3847">
        <f t="shared" si="596"/>
        <v>416.04927749999996</v>
      </c>
      <c r="M3847">
        <f t="shared" si="597"/>
        <v>0</v>
      </c>
      <c r="N3847">
        <f t="shared" si="598"/>
        <v>1626.5906188870206</v>
      </c>
      <c r="O3847">
        <f t="shared" si="599"/>
        <v>1376.1431620495607</v>
      </c>
      <c r="P3847">
        <f t="shared" si="600"/>
        <v>472.96473795043909</v>
      </c>
      <c r="Q3847">
        <f t="shared" si="601"/>
        <v>0</v>
      </c>
      <c r="R3847">
        <f t="shared" si="602"/>
        <v>1849.1078999999997</v>
      </c>
    </row>
    <row r="3848" spans="1:18" x14ac:dyDescent="0.3">
      <c r="A3848" t="s">
        <v>33</v>
      </c>
      <c r="B3848" t="s">
        <v>34</v>
      </c>
      <c r="C3848">
        <v>23</v>
      </c>
      <c r="D3848">
        <v>10</v>
      </c>
      <c r="E3848">
        <v>0</v>
      </c>
      <c r="F3848">
        <v>20251209</v>
      </c>
      <c r="G3848">
        <v>20260110</v>
      </c>
      <c r="H3848">
        <v>3442.9045999999998</v>
      </c>
      <c r="I3848">
        <f t="shared" si="593"/>
        <v>33</v>
      </c>
      <c r="J3848">
        <f t="shared" si="594"/>
        <v>104.33044242424242</v>
      </c>
      <c r="K3848">
        <f t="shared" si="595"/>
        <v>2027.0037596135437</v>
      </c>
      <c r="L3848">
        <f t="shared" si="596"/>
        <v>1043.3044242424241</v>
      </c>
      <c r="M3848">
        <f t="shared" si="597"/>
        <v>0</v>
      </c>
      <c r="N3848">
        <f t="shared" si="598"/>
        <v>3070.3081838559679</v>
      </c>
      <c r="O3848">
        <f t="shared" si="599"/>
        <v>2272.9902505833102</v>
      </c>
      <c r="P3848">
        <f t="shared" si="600"/>
        <v>1169.9143494166901</v>
      </c>
      <c r="Q3848">
        <f t="shared" si="601"/>
        <v>0</v>
      </c>
      <c r="R3848">
        <f t="shared" si="602"/>
        <v>3442.9046000000003</v>
      </c>
    </row>
    <row r="3849" spans="1:18" x14ac:dyDescent="0.3">
      <c r="A3849" t="s">
        <v>0</v>
      </c>
      <c r="B3849" t="s">
        <v>0</v>
      </c>
      <c r="C3849">
        <v>24</v>
      </c>
      <c r="D3849">
        <v>10</v>
      </c>
      <c r="E3849">
        <v>0</v>
      </c>
      <c r="F3849">
        <v>20251208</v>
      </c>
      <c r="G3849">
        <v>20260110</v>
      </c>
      <c r="H3849">
        <v>587.86839999999995</v>
      </c>
      <c r="I3849">
        <f t="shared" si="593"/>
        <v>34</v>
      </c>
      <c r="J3849">
        <f t="shared" si="594"/>
        <v>17.290247058823528</v>
      </c>
      <c r="K3849">
        <f t="shared" si="595"/>
        <v>350.53235431757741</v>
      </c>
      <c r="L3849">
        <f t="shared" si="596"/>
        <v>172.90247058823527</v>
      </c>
      <c r="M3849">
        <f t="shared" si="597"/>
        <v>0</v>
      </c>
      <c r="N3849">
        <f t="shared" si="598"/>
        <v>523.43482490581266</v>
      </c>
      <c r="O3849">
        <f t="shared" si="599"/>
        <v>393.68204879755024</v>
      </c>
      <c r="P3849">
        <f t="shared" si="600"/>
        <v>194.18635120244971</v>
      </c>
      <c r="Q3849">
        <f t="shared" si="601"/>
        <v>0</v>
      </c>
      <c r="R3849">
        <f t="shared" si="602"/>
        <v>587.86839999999995</v>
      </c>
    </row>
    <row r="3850" spans="1:18" x14ac:dyDescent="0.3">
      <c r="A3850" t="s">
        <v>33</v>
      </c>
      <c r="B3850" t="s">
        <v>34</v>
      </c>
      <c r="C3850">
        <v>23</v>
      </c>
      <c r="D3850">
        <v>12</v>
      </c>
      <c r="E3850">
        <v>0</v>
      </c>
      <c r="F3850">
        <v>20251209</v>
      </c>
      <c r="G3850">
        <v>20260112</v>
      </c>
      <c r="H3850">
        <v>34934.530200000001</v>
      </c>
      <c r="I3850">
        <f t="shared" si="593"/>
        <v>35</v>
      </c>
      <c r="J3850">
        <f t="shared" si="594"/>
        <v>998.1294342857143</v>
      </c>
      <c r="K3850">
        <f t="shared" si="595"/>
        <v>19392.346748143045</v>
      </c>
      <c r="L3850">
        <f t="shared" si="596"/>
        <v>11977.553211428571</v>
      </c>
      <c r="M3850">
        <f t="shared" si="597"/>
        <v>0</v>
      </c>
      <c r="N3850">
        <f t="shared" si="598"/>
        <v>31369.899959571616</v>
      </c>
      <c r="O3850">
        <f t="shared" si="599"/>
        <v>21595.941459646478</v>
      </c>
      <c r="P3850">
        <f t="shared" si="600"/>
        <v>13338.588740353523</v>
      </c>
      <c r="Q3850">
        <f t="shared" si="601"/>
        <v>0</v>
      </c>
      <c r="R3850">
        <f t="shared" si="602"/>
        <v>34934.530200000001</v>
      </c>
    </row>
    <row r="3851" spans="1:18" x14ac:dyDescent="0.3">
      <c r="A3851" t="s">
        <v>33</v>
      </c>
      <c r="B3851" t="s">
        <v>34</v>
      </c>
      <c r="C3851">
        <v>31</v>
      </c>
      <c r="D3851">
        <v>12</v>
      </c>
      <c r="E3851">
        <v>0</v>
      </c>
      <c r="F3851">
        <v>20251201</v>
      </c>
      <c r="G3851">
        <v>20260112</v>
      </c>
      <c r="H3851">
        <v>84.032600000000002</v>
      </c>
      <c r="I3851">
        <f t="shared" ref="I3851:I3914" si="603">IF(C3851&lt;0,0,C3851)+D3851+E3851</f>
        <v>43</v>
      </c>
      <c r="J3851">
        <f t="shared" ref="J3851:J3914" si="604">H3851/I3851</f>
        <v>1.9542465116279071</v>
      </c>
      <c r="K3851">
        <f t="shared" ref="K3851:K3914" si="605">IF(C3851&lt;0,0,C3851)*$J3851*$B$6</f>
        <v>51.174865319367299</v>
      </c>
      <c r="L3851">
        <f t="shared" ref="L3851:L3914" si="606">IF(D3851&lt;0,0,D3851)*$J3851*$C$6</f>
        <v>23.450958139534883</v>
      </c>
      <c r="M3851">
        <f t="shared" ref="M3851:M3914" si="607">IF(E3851&lt;0,0,E3851)*$J3851*$D$6</f>
        <v>0</v>
      </c>
      <c r="N3851">
        <f t="shared" ref="N3851:N3914" si="608">K3851+L3851+M3851</f>
        <v>74.625823458902175</v>
      </c>
      <c r="O3851">
        <f t="shared" ref="O3851:O3914" si="609">K3851/$N3851*$H3851</f>
        <v>57.62558841048569</v>
      </c>
      <c r="P3851">
        <f t="shared" ref="P3851:P3914" si="610">L3851/$N3851*$H3851</f>
        <v>26.407011589514319</v>
      </c>
      <c r="Q3851">
        <f t="shared" ref="Q3851:Q3914" si="611">M3851/$N3851*$H3851</f>
        <v>0</v>
      </c>
      <c r="R3851">
        <f t="shared" ref="R3851:R3914" si="612">O3851+P3851+Q3851</f>
        <v>84.032600000000002</v>
      </c>
    </row>
    <row r="3852" spans="1:18" x14ac:dyDescent="0.3">
      <c r="A3852" t="s">
        <v>33</v>
      </c>
      <c r="B3852" t="s">
        <v>34</v>
      </c>
      <c r="C3852">
        <v>14</v>
      </c>
      <c r="D3852">
        <v>12</v>
      </c>
      <c r="E3852">
        <v>0</v>
      </c>
      <c r="F3852">
        <v>20251218</v>
      </c>
      <c r="G3852">
        <v>20260112</v>
      </c>
      <c r="H3852">
        <v>5540.4105</v>
      </c>
      <c r="I3852">
        <f t="shared" si="603"/>
        <v>26</v>
      </c>
      <c r="J3852">
        <f t="shared" si="604"/>
        <v>213.09271153846154</v>
      </c>
      <c r="K3852">
        <f t="shared" si="605"/>
        <v>2520.0682368581429</v>
      </c>
      <c r="L3852">
        <f t="shared" si="606"/>
        <v>2557.1125384615384</v>
      </c>
      <c r="M3852">
        <f t="shared" si="607"/>
        <v>0</v>
      </c>
      <c r="N3852">
        <f t="shared" si="608"/>
        <v>5077.1807753196808</v>
      </c>
      <c r="O3852">
        <f t="shared" si="609"/>
        <v>2749.9931828458916</v>
      </c>
      <c r="P3852">
        <f t="shared" si="610"/>
        <v>2790.4173171541083</v>
      </c>
      <c r="Q3852">
        <f t="shared" si="611"/>
        <v>0</v>
      </c>
      <c r="R3852">
        <f t="shared" si="612"/>
        <v>5540.4105</v>
      </c>
    </row>
    <row r="3853" spans="1:18" x14ac:dyDescent="0.3">
      <c r="A3853" t="s">
        <v>33</v>
      </c>
      <c r="B3853" t="s">
        <v>34</v>
      </c>
      <c r="C3853">
        <v>31</v>
      </c>
      <c r="D3853">
        <v>4</v>
      </c>
      <c r="E3853">
        <v>0</v>
      </c>
      <c r="F3853">
        <v>20251130</v>
      </c>
      <c r="G3853">
        <v>20260104</v>
      </c>
      <c r="H3853">
        <v>2353.9081999999999</v>
      </c>
      <c r="I3853">
        <f t="shared" si="603"/>
        <v>35</v>
      </c>
      <c r="J3853">
        <f t="shared" si="604"/>
        <v>67.254519999999999</v>
      </c>
      <c r="K3853">
        <f t="shared" si="605"/>
        <v>1761.1601108867733</v>
      </c>
      <c r="L3853">
        <f t="shared" si="606"/>
        <v>269.01808</v>
      </c>
      <c r="M3853">
        <f t="shared" si="607"/>
        <v>0</v>
      </c>
      <c r="N3853">
        <f t="shared" si="608"/>
        <v>2030.1781908867733</v>
      </c>
      <c r="O3853">
        <f t="shared" si="609"/>
        <v>2041.9927891740872</v>
      </c>
      <c r="P3853">
        <f t="shared" si="610"/>
        <v>311.9154108259126</v>
      </c>
      <c r="Q3853">
        <f t="shared" si="611"/>
        <v>0</v>
      </c>
      <c r="R3853">
        <f t="shared" si="612"/>
        <v>2353.9081999999999</v>
      </c>
    </row>
    <row r="3854" spans="1:18" x14ac:dyDescent="0.3">
      <c r="A3854" t="s">
        <v>0</v>
      </c>
      <c r="B3854" t="s">
        <v>0</v>
      </c>
      <c r="C3854">
        <v>25</v>
      </c>
      <c r="D3854">
        <v>14</v>
      </c>
      <c r="E3854">
        <v>0</v>
      </c>
      <c r="F3854">
        <v>20251207</v>
      </c>
      <c r="G3854">
        <v>20260114</v>
      </c>
      <c r="H3854">
        <v>335.94850000000002</v>
      </c>
      <c r="I3854">
        <f t="shared" si="603"/>
        <v>39</v>
      </c>
      <c r="J3854">
        <f t="shared" si="604"/>
        <v>8.6140641025641038</v>
      </c>
      <c r="K3854">
        <f t="shared" si="605"/>
        <v>181.91301719605215</v>
      </c>
      <c r="L3854">
        <f t="shared" si="606"/>
        <v>120.59689743589746</v>
      </c>
      <c r="M3854">
        <f t="shared" si="607"/>
        <v>0</v>
      </c>
      <c r="N3854">
        <f t="shared" si="608"/>
        <v>302.50991463194964</v>
      </c>
      <c r="O3854">
        <f t="shared" si="609"/>
        <v>202.02116460163595</v>
      </c>
      <c r="P3854">
        <f t="shared" si="610"/>
        <v>133.92733539836408</v>
      </c>
      <c r="Q3854">
        <f t="shared" si="611"/>
        <v>0</v>
      </c>
      <c r="R3854">
        <f t="shared" si="612"/>
        <v>335.94850000000002</v>
      </c>
    </row>
    <row r="3855" spans="1:18" x14ac:dyDescent="0.3">
      <c r="A3855" t="s">
        <v>33</v>
      </c>
      <c r="B3855" t="s">
        <v>34</v>
      </c>
      <c r="C3855">
        <v>12</v>
      </c>
      <c r="D3855">
        <v>14</v>
      </c>
      <c r="E3855">
        <v>0</v>
      </c>
      <c r="F3855">
        <v>20251220</v>
      </c>
      <c r="G3855">
        <v>20260114</v>
      </c>
      <c r="H3855">
        <v>1594.9666999999999</v>
      </c>
      <c r="I3855">
        <f t="shared" si="603"/>
        <v>26</v>
      </c>
      <c r="J3855">
        <f t="shared" si="604"/>
        <v>61.344873076923072</v>
      </c>
      <c r="K3855">
        <f t="shared" si="605"/>
        <v>621.83503543384165</v>
      </c>
      <c r="L3855">
        <f t="shared" si="606"/>
        <v>858.828223076923</v>
      </c>
      <c r="M3855">
        <f t="shared" si="607"/>
        <v>0</v>
      </c>
      <c r="N3855">
        <f t="shared" si="608"/>
        <v>1480.6632585107645</v>
      </c>
      <c r="O3855">
        <f t="shared" si="609"/>
        <v>669.83912021146898</v>
      </c>
      <c r="P3855">
        <f t="shared" si="610"/>
        <v>925.12757978853108</v>
      </c>
      <c r="Q3855">
        <f t="shared" si="611"/>
        <v>0</v>
      </c>
      <c r="R3855">
        <f t="shared" si="612"/>
        <v>1594.9666999999999</v>
      </c>
    </row>
    <row r="3856" spans="1:18" x14ac:dyDescent="0.3">
      <c r="A3856" t="s">
        <v>43</v>
      </c>
      <c r="B3856" t="s">
        <v>44</v>
      </c>
      <c r="C3856">
        <v>26</v>
      </c>
      <c r="D3856">
        <v>6</v>
      </c>
      <c r="E3856">
        <v>0</v>
      </c>
      <c r="F3856">
        <v>20251206</v>
      </c>
      <c r="G3856">
        <v>20260106</v>
      </c>
      <c r="H3856">
        <v>321725.82569999999</v>
      </c>
      <c r="I3856">
        <f t="shared" si="603"/>
        <v>32</v>
      </c>
      <c r="J3856">
        <f t="shared" si="604"/>
        <v>10053.932053125</v>
      </c>
      <c r="K3856">
        <f t="shared" si="605"/>
        <v>220813.16512151365</v>
      </c>
      <c r="L3856">
        <f t="shared" si="606"/>
        <v>60323.592318750001</v>
      </c>
      <c r="M3856">
        <f t="shared" si="607"/>
        <v>0</v>
      </c>
      <c r="N3856">
        <f t="shared" si="608"/>
        <v>281136.75744026364</v>
      </c>
      <c r="O3856">
        <f t="shared" si="609"/>
        <v>252693.02570384939</v>
      </c>
      <c r="P3856">
        <f t="shared" si="610"/>
        <v>69032.799996150585</v>
      </c>
      <c r="Q3856">
        <f t="shared" si="611"/>
        <v>0</v>
      </c>
      <c r="R3856">
        <f t="shared" si="612"/>
        <v>321725.82569999999</v>
      </c>
    </row>
    <row r="3857" spans="1:18" x14ac:dyDescent="0.3">
      <c r="A3857" t="s">
        <v>0</v>
      </c>
      <c r="B3857" t="s">
        <v>0</v>
      </c>
      <c r="C3857">
        <v>31</v>
      </c>
      <c r="D3857">
        <v>4</v>
      </c>
      <c r="E3857">
        <v>0</v>
      </c>
      <c r="F3857">
        <v>20251111</v>
      </c>
      <c r="G3857">
        <v>20260104</v>
      </c>
      <c r="H3857">
        <v>6683.8892999999998</v>
      </c>
      <c r="I3857">
        <f t="shared" si="603"/>
        <v>35</v>
      </c>
      <c r="J3857">
        <f t="shared" si="604"/>
        <v>190.96826571428571</v>
      </c>
      <c r="K3857">
        <f t="shared" si="605"/>
        <v>5000.7894193762177</v>
      </c>
      <c r="L3857">
        <f t="shared" si="606"/>
        <v>763.87306285714283</v>
      </c>
      <c r="M3857">
        <f t="shared" si="607"/>
        <v>0</v>
      </c>
      <c r="N3857">
        <f t="shared" si="608"/>
        <v>5764.6624822333606</v>
      </c>
      <c r="O3857">
        <f t="shared" si="609"/>
        <v>5798.2098682683709</v>
      </c>
      <c r="P3857">
        <f t="shared" si="610"/>
        <v>885.67943173162894</v>
      </c>
      <c r="Q3857">
        <f t="shared" si="611"/>
        <v>0</v>
      </c>
      <c r="R3857">
        <f t="shared" si="612"/>
        <v>6683.8892999999998</v>
      </c>
    </row>
    <row r="3858" spans="1:18" x14ac:dyDescent="0.3">
      <c r="A3858" t="s">
        <v>33</v>
      </c>
      <c r="B3858" t="s">
        <v>34</v>
      </c>
      <c r="C3858">
        <v>0</v>
      </c>
      <c r="D3858">
        <v>5</v>
      </c>
      <c r="E3858">
        <v>0</v>
      </c>
      <c r="F3858">
        <v>20260102</v>
      </c>
      <c r="G3858">
        <v>20260106</v>
      </c>
      <c r="H3858">
        <v>1299.6559</v>
      </c>
      <c r="I3858">
        <f t="shared" si="603"/>
        <v>5</v>
      </c>
      <c r="J3858">
        <f t="shared" si="604"/>
        <v>259.93117999999998</v>
      </c>
      <c r="K3858">
        <f t="shared" si="605"/>
        <v>0</v>
      </c>
      <c r="L3858">
        <f t="shared" si="606"/>
        <v>1299.6559</v>
      </c>
      <c r="M3858">
        <f t="shared" si="607"/>
        <v>0</v>
      </c>
      <c r="N3858">
        <f t="shared" si="608"/>
        <v>1299.6559</v>
      </c>
      <c r="O3858">
        <f t="shared" si="609"/>
        <v>0</v>
      </c>
      <c r="P3858">
        <f t="shared" si="610"/>
        <v>1299.6559</v>
      </c>
      <c r="Q3858">
        <f t="shared" si="611"/>
        <v>0</v>
      </c>
      <c r="R3858">
        <f t="shared" si="612"/>
        <v>1299.6559</v>
      </c>
    </row>
    <row r="3859" spans="1:18" x14ac:dyDescent="0.3">
      <c r="A3859" t="s">
        <v>35</v>
      </c>
      <c r="B3859" t="s">
        <v>34</v>
      </c>
      <c r="C3859">
        <v>27</v>
      </c>
      <c r="D3859">
        <v>14</v>
      </c>
      <c r="E3859">
        <v>0</v>
      </c>
      <c r="F3859">
        <v>20251205</v>
      </c>
      <c r="G3859">
        <v>20260114</v>
      </c>
      <c r="H3859">
        <v>39688.402600000001</v>
      </c>
      <c r="I3859">
        <f t="shared" si="603"/>
        <v>41</v>
      </c>
      <c r="J3859">
        <f t="shared" si="604"/>
        <v>968.00981951219512</v>
      </c>
      <c r="K3859">
        <f t="shared" si="605"/>
        <v>22077.972909638393</v>
      </c>
      <c r="L3859">
        <f t="shared" si="606"/>
        <v>13552.137473170731</v>
      </c>
      <c r="M3859">
        <f t="shared" si="607"/>
        <v>0</v>
      </c>
      <c r="N3859">
        <f t="shared" si="608"/>
        <v>35630.110382809122</v>
      </c>
      <c r="O3859">
        <f t="shared" si="609"/>
        <v>24592.66805562274</v>
      </c>
      <c r="P3859">
        <f t="shared" si="610"/>
        <v>15095.734544377265</v>
      </c>
      <c r="Q3859">
        <f t="shared" si="611"/>
        <v>0</v>
      </c>
      <c r="R3859">
        <f t="shared" si="612"/>
        <v>39688.402600000001</v>
      </c>
    </row>
    <row r="3860" spans="1:18" x14ac:dyDescent="0.3">
      <c r="A3860" t="s">
        <v>51</v>
      </c>
      <c r="B3860" t="s">
        <v>52</v>
      </c>
      <c r="C3860">
        <v>0</v>
      </c>
      <c r="D3860">
        <v>10</v>
      </c>
      <c r="E3860">
        <v>0</v>
      </c>
      <c r="F3860">
        <v>20260101</v>
      </c>
      <c r="G3860">
        <v>20260110</v>
      </c>
      <c r="H3860">
        <v>267056.45390000002</v>
      </c>
      <c r="I3860">
        <f t="shared" si="603"/>
        <v>10</v>
      </c>
      <c r="J3860">
        <f t="shared" si="604"/>
        <v>26705.645390000001</v>
      </c>
      <c r="K3860">
        <f t="shared" si="605"/>
        <v>0</v>
      </c>
      <c r="L3860">
        <f t="shared" si="606"/>
        <v>267056.45390000002</v>
      </c>
      <c r="M3860">
        <f t="shared" si="607"/>
        <v>0</v>
      </c>
      <c r="N3860">
        <f t="shared" si="608"/>
        <v>267056.45390000002</v>
      </c>
      <c r="O3860">
        <f t="shared" si="609"/>
        <v>0</v>
      </c>
      <c r="P3860">
        <f t="shared" si="610"/>
        <v>267056.45390000002</v>
      </c>
      <c r="Q3860">
        <f t="shared" si="611"/>
        <v>0</v>
      </c>
      <c r="R3860">
        <f t="shared" si="612"/>
        <v>267056.45390000002</v>
      </c>
    </row>
    <row r="3861" spans="1:18" x14ac:dyDescent="0.3">
      <c r="A3861" t="s">
        <v>41</v>
      </c>
      <c r="B3861" t="s">
        <v>42</v>
      </c>
      <c r="C3861">
        <v>27</v>
      </c>
      <c r="D3861">
        <v>4</v>
      </c>
      <c r="E3861">
        <v>0</v>
      </c>
      <c r="F3861">
        <v>20251205</v>
      </c>
      <c r="G3861">
        <v>20260104</v>
      </c>
      <c r="H3861">
        <v>72239.588099999994</v>
      </c>
      <c r="I3861">
        <f t="shared" si="603"/>
        <v>31</v>
      </c>
      <c r="J3861">
        <f t="shared" si="604"/>
        <v>2330.3092935483869</v>
      </c>
      <c r="K3861">
        <f t="shared" si="605"/>
        <v>53148.743346390933</v>
      </c>
      <c r="L3861">
        <f t="shared" si="606"/>
        <v>9321.2371741935476</v>
      </c>
      <c r="M3861">
        <f t="shared" si="607"/>
        <v>0</v>
      </c>
      <c r="N3861">
        <f t="shared" si="608"/>
        <v>62469.980520584482</v>
      </c>
      <c r="O3861">
        <f t="shared" si="609"/>
        <v>61460.613487957809</v>
      </c>
      <c r="P3861">
        <f t="shared" si="610"/>
        <v>10778.974612042182</v>
      </c>
      <c r="Q3861">
        <f t="shared" si="611"/>
        <v>0</v>
      </c>
      <c r="R3861">
        <f t="shared" si="612"/>
        <v>72239.588099999994</v>
      </c>
    </row>
    <row r="3862" spans="1:18" x14ac:dyDescent="0.3">
      <c r="A3862" t="s">
        <v>37</v>
      </c>
      <c r="B3862" t="s">
        <v>38</v>
      </c>
      <c r="C3862">
        <v>16</v>
      </c>
      <c r="D3862">
        <v>14</v>
      </c>
      <c r="E3862">
        <v>0</v>
      </c>
      <c r="F3862">
        <v>20251216</v>
      </c>
      <c r="G3862">
        <v>20260114</v>
      </c>
      <c r="H3862">
        <v>1133.1857</v>
      </c>
      <c r="I3862">
        <f t="shared" si="603"/>
        <v>30</v>
      </c>
      <c r="J3862">
        <f t="shared" si="604"/>
        <v>37.772856666666669</v>
      </c>
      <c r="K3862">
        <f t="shared" si="605"/>
        <v>510.52319964431979</v>
      </c>
      <c r="L3862">
        <f t="shared" si="606"/>
        <v>528.8199933333334</v>
      </c>
      <c r="M3862">
        <f t="shared" si="607"/>
        <v>0</v>
      </c>
      <c r="N3862">
        <f t="shared" si="608"/>
        <v>1039.3431929776532</v>
      </c>
      <c r="O3862">
        <f t="shared" si="609"/>
        <v>556.61844255483265</v>
      </c>
      <c r="P3862">
        <f t="shared" si="610"/>
        <v>576.56725744516723</v>
      </c>
      <c r="Q3862">
        <f t="shared" si="611"/>
        <v>0</v>
      </c>
      <c r="R3862">
        <f t="shared" si="612"/>
        <v>1133.1857</v>
      </c>
    </row>
    <row r="3863" spans="1:18" x14ac:dyDescent="0.3">
      <c r="A3863" t="s">
        <v>43</v>
      </c>
      <c r="B3863" t="s">
        <v>44</v>
      </c>
      <c r="C3863">
        <v>29</v>
      </c>
      <c r="D3863">
        <v>2</v>
      </c>
      <c r="E3863">
        <v>0</v>
      </c>
      <c r="F3863">
        <v>20251203</v>
      </c>
      <c r="G3863">
        <v>20260102</v>
      </c>
      <c r="H3863">
        <v>684285.97</v>
      </c>
      <c r="I3863">
        <f t="shared" si="603"/>
        <v>31</v>
      </c>
      <c r="J3863">
        <f t="shared" si="604"/>
        <v>22073.740967741935</v>
      </c>
      <c r="K3863">
        <f t="shared" si="605"/>
        <v>540741.38478942693</v>
      </c>
      <c r="L3863">
        <f t="shared" si="606"/>
        <v>44147.481935483869</v>
      </c>
      <c r="M3863">
        <f t="shared" si="607"/>
        <v>0</v>
      </c>
      <c r="N3863">
        <f t="shared" si="608"/>
        <v>584888.8667249108</v>
      </c>
      <c r="O3863">
        <f t="shared" si="609"/>
        <v>632635.98276663304</v>
      </c>
      <c r="P3863">
        <f t="shared" si="610"/>
        <v>51649.987233366861</v>
      </c>
      <c r="Q3863">
        <f t="shared" si="611"/>
        <v>0</v>
      </c>
      <c r="R3863">
        <f t="shared" si="612"/>
        <v>684285.96999999986</v>
      </c>
    </row>
    <row r="3864" spans="1:18" x14ac:dyDescent="0.3">
      <c r="A3864" t="s">
        <v>33</v>
      </c>
      <c r="B3864" t="s">
        <v>34</v>
      </c>
      <c r="C3864">
        <v>0</v>
      </c>
      <c r="D3864">
        <v>5</v>
      </c>
      <c r="E3864">
        <v>0</v>
      </c>
      <c r="F3864">
        <v>20260105</v>
      </c>
      <c r="G3864">
        <v>20260109</v>
      </c>
      <c r="H3864">
        <v>6829.97</v>
      </c>
      <c r="I3864">
        <f t="shared" si="603"/>
        <v>5</v>
      </c>
      <c r="J3864">
        <f t="shared" si="604"/>
        <v>1365.9940000000001</v>
      </c>
      <c r="K3864">
        <f t="shared" si="605"/>
        <v>0</v>
      </c>
      <c r="L3864">
        <f t="shared" si="606"/>
        <v>6829.9700000000012</v>
      </c>
      <c r="M3864">
        <f t="shared" si="607"/>
        <v>0</v>
      </c>
      <c r="N3864">
        <f t="shared" si="608"/>
        <v>6829.9700000000012</v>
      </c>
      <c r="O3864">
        <f t="shared" si="609"/>
        <v>0</v>
      </c>
      <c r="P3864">
        <f t="shared" si="610"/>
        <v>6829.97</v>
      </c>
      <c r="Q3864">
        <f t="shared" si="611"/>
        <v>0</v>
      </c>
      <c r="R3864">
        <f t="shared" si="612"/>
        <v>6829.97</v>
      </c>
    </row>
    <row r="3865" spans="1:18" x14ac:dyDescent="0.3">
      <c r="A3865" t="s">
        <v>33</v>
      </c>
      <c r="B3865" t="s">
        <v>34</v>
      </c>
      <c r="C3865">
        <v>17</v>
      </c>
      <c r="D3865">
        <v>9</v>
      </c>
      <c r="E3865">
        <v>0</v>
      </c>
      <c r="F3865">
        <v>20251215</v>
      </c>
      <c r="G3865">
        <v>20260109</v>
      </c>
      <c r="H3865">
        <v>1217.0681</v>
      </c>
      <c r="I3865">
        <f t="shared" si="603"/>
        <v>26</v>
      </c>
      <c r="J3865">
        <f t="shared" si="604"/>
        <v>46.810311538461534</v>
      </c>
      <c r="K3865">
        <f t="shared" si="605"/>
        <v>672.21178486627502</v>
      </c>
      <c r="L3865">
        <f t="shared" si="606"/>
        <v>421.29280384615379</v>
      </c>
      <c r="M3865">
        <f t="shared" si="607"/>
        <v>0</v>
      </c>
      <c r="N3865">
        <f t="shared" si="608"/>
        <v>1093.5045887124288</v>
      </c>
      <c r="O3865">
        <f t="shared" si="609"/>
        <v>748.17017527848554</v>
      </c>
      <c r="P3865">
        <f t="shared" si="610"/>
        <v>468.89792472151447</v>
      </c>
      <c r="Q3865">
        <f t="shared" si="611"/>
        <v>0</v>
      </c>
      <c r="R3865">
        <f t="shared" si="612"/>
        <v>1217.0681</v>
      </c>
    </row>
    <row r="3866" spans="1:18" x14ac:dyDescent="0.3">
      <c r="A3866" t="s">
        <v>33</v>
      </c>
      <c r="B3866" t="s">
        <v>34</v>
      </c>
      <c r="C3866">
        <v>31</v>
      </c>
      <c r="D3866">
        <v>9</v>
      </c>
      <c r="E3866">
        <v>0</v>
      </c>
      <c r="F3866">
        <v>20251201</v>
      </c>
      <c r="G3866">
        <v>20260109</v>
      </c>
      <c r="H3866">
        <v>126.0429</v>
      </c>
      <c r="I3866">
        <f t="shared" si="603"/>
        <v>40</v>
      </c>
      <c r="J3866">
        <f t="shared" si="604"/>
        <v>3.1510725000000002</v>
      </c>
      <c r="K3866">
        <f t="shared" si="605"/>
        <v>82.515542353320825</v>
      </c>
      <c r="L3866">
        <f t="shared" si="606"/>
        <v>28.359652500000003</v>
      </c>
      <c r="M3866">
        <f t="shared" si="607"/>
        <v>0</v>
      </c>
      <c r="N3866">
        <f t="shared" si="608"/>
        <v>110.87519485332083</v>
      </c>
      <c r="O3866">
        <f t="shared" si="609"/>
        <v>93.803652539636317</v>
      </c>
      <c r="P3866">
        <f t="shared" si="610"/>
        <v>32.239247460363664</v>
      </c>
      <c r="Q3866">
        <f t="shared" si="611"/>
        <v>0</v>
      </c>
      <c r="R3866">
        <f t="shared" si="612"/>
        <v>126.04289999999997</v>
      </c>
    </row>
    <row r="3867" spans="1:18" x14ac:dyDescent="0.3">
      <c r="A3867" t="s">
        <v>33</v>
      </c>
      <c r="B3867" t="s">
        <v>34</v>
      </c>
      <c r="C3867">
        <v>3</v>
      </c>
      <c r="D3867">
        <v>3</v>
      </c>
      <c r="E3867">
        <v>0</v>
      </c>
      <c r="F3867">
        <v>20251229</v>
      </c>
      <c r="G3867">
        <v>20260103</v>
      </c>
      <c r="H3867">
        <v>1971.5608</v>
      </c>
      <c r="I3867">
        <f t="shared" si="603"/>
        <v>6</v>
      </c>
      <c r="J3867">
        <f t="shared" si="604"/>
        <v>328.59346666666664</v>
      </c>
      <c r="K3867">
        <f t="shared" si="605"/>
        <v>832.71396507649399</v>
      </c>
      <c r="L3867">
        <f t="shared" si="606"/>
        <v>985.78039999999987</v>
      </c>
      <c r="M3867">
        <f t="shared" si="607"/>
        <v>0</v>
      </c>
      <c r="N3867">
        <f t="shared" si="608"/>
        <v>1818.494365076494</v>
      </c>
      <c r="O3867">
        <f t="shared" si="609"/>
        <v>902.80522320360637</v>
      </c>
      <c r="P3867">
        <f t="shared" si="610"/>
        <v>1068.7555767963936</v>
      </c>
      <c r="Q3867">
        <f t="shared" si="611"/>
        <v>0</v>
      </c>
      <c r="R3867">
        <f t="shared" si="612"/>
        <v>1971.5608</v>
      </c>
    </row>
    <row r="3868" spans="1:18" x14ac:dyDescent="0.3">
      <c r="A3868" t="s">
        <v>0</v>
      </c>
      <c r="B3868" t="s">
        <v>0</v>
      </c>
      <c r="C3868">
        <v>31</v>
      </c>
      <c r="D3868">
        <v>13</v>
      </c>
      <c r="E3868">
        <v>0</v>
      </c>
      <c r="F3868">
        <v>20251106</v>
      </c>
      <c r="G3868">
        <v>20260113</v>
      </c>
      <c r="H3868">
        <v>252.14519999999999</v>
      </c>
      <c r="I3868">
        <f t="shared" si="603"/>
        <v>44</v>
      </c>
      <c r="J3868">
        <f t="shared" si="604"/>
        <v>5.7305727272727269</v>
      </c>
      <c r="K3868">
        <f t="shared" si="605"/>
        <v>150.06361059165027</v>
      </c>
      <c r="L3868">
        <f t="shared" si="606"/>
        <v>74.497445454545456</v>
      </c>
      <c r="M3868">
        <f t="shared" si="607"/>
        <v>0</v>
      </c>
      <c r="N3868">
        <f t="shared" si="608"/>
        <v>224.56105604619574</v>
      </c>
      <c r="O3868">
        <f t="shared" si="609"/>
        <v>168.49679891766246</v>
      </c>
      <c r="P3868">
        <f t="shared" si="610"/>
        <v>83.648401082337514</v>
      </c>
      <c r="Q3868">
        <f t="shared" si="611"/>
        <v>0</v>
      </c>
      <c r="R3868">
        <f t="shared" si="612"/>
        <v>252.14519999999999</v>
      </c>
    </row>
    <row r="3869" spans="1:18" x14ac:dyDescent="0.3">
      <c r="A3869" t="s">
        <v>33</v>
      </c>
      <c r="B3869" t="s">
        <v>34</v>
      </c>
      <c r="C3869">
        <v>31</v>
      </c>
      <c r="D3869">
        <v>13</v>
      </c>
      <c r="E3869">
        <v>0</v>
      </c>
      <c r="F3869">
        <v>20251126</v>
      </c>
      <c r="G3869">
        <v>20260113</v>
      </c>
      <c r="H3869">
        <v>1596.3936000000001</v>
      </c>
      <c r="I3869">
        <f t="shared" si="603"/>
        <v>44</v>
      </c>
      <c r="J3869">
        <f t="shared" si="604"/>
        <v>36.281672727272728</v>
      </c>
      <c r="K3869">
        <f t="shared" si="605"/>
        <v>950.08981944293487</v>
      </c>
      <c r="L3869">
        <f t="shared" si="606"/>
        <v>471.66174545454544</v>
      </c>
      <c r="M3869">
        <f t="shared" si="607"/>
        <v>0</v>
      </c>
      <c r="N3869">
        <f t="shared" si="608"/>
        <v>1421.7515648974804</v>
      </c>
      <c r="O3869">
        <f t="shared" si="609"/>
        <v>1066.7948920409483</v>
      </c>
      <c r="P3869">
        <f t="shared" si="610"/>
        <v>529.59870795905169</v>
      </c>
      <c r="Q3869">
        <f t="shared" si="611"/>
        <v>0</v>
      </c>
      <c r="R3869">
        <f t="shared" si="612"/>
        <v>1596.3935999999999</v>
      </c>
    </row>
    <row r="3870" spans="1:18" x14ac:dyDescent="0.3">
      <c r="A3870" t="s">
        <v>35</v>
      </c>
      <c r="B3870" t="s">
        <v>34</v>
      </c>
      <c r="C3870">
        <v>25</v>
      </c>
      <c r="D3870">
        <v>9</v>
      </c>
      <c r="E3870">
        <v>0</v>
      </c>
      <c r="F3870">
        <v>20251207</v>
      </c>
      <c r="G3870">
        <v>20260109</v>
      </c>
      <c r="H3870">
        <v>18962.188699999999</v>
      </c>
      <c r="I3870">
        <f t="shared" si="603"/>
        <v>34</v>
      </c>
      <c r="J3870">
        <f t="shared" si="604"/>
        <v>557.71143235294119</v>
      </c>
      <c r="K3870">
        <f t="shared" si="605"/>
        <v>11777.82846471457</v>
      </c>
      <c r="L3870">
        <f t="shared" si="606"/>
        <v>5019.4028911764708</v>
      </c>
      <c r="M3870">
        <f t="shared" si="607"/>
        <v>0</v>
      </c>
      <c r="N3870">
        <f t="shared" si="608"/>
        <v>16797.231355891039</v>
      </c>
      <c r="O3870">
        <f t="shared" si="609"/>
        <v>13295.846267297056</v>
      </c>
      <c r="P3870">
        <f t="shared" si="610"/>
        <v>5666.3424327029443</v>
      </c>
      <c r="Q3870">
        <f t="shared" si="611"/>
        <v>0</v>
      </c>
      <c r="R3870">
        <f t="shared" si="612"/>
        <v>18962.188699999999</v>
      </c>
    </row>
    <row r="3871" spans="1:18" x14ac:dyDescent="0.3">
      <c r="A3871" t="s">
        <v>33</v>
      </c>
      <c r="B3871" t="s">
        <v>34</v>
      </c>
      <c r="C3871">
        <v>0</v>
      </c>
      <c r="D3871">
        <v>2</v>
      </c>
      <c r="E3871">
        <v>0</v>
      </c>
      <c r="F3871">
        <v>20260109</v>
      </c>
      <c r="G3871">
        <v>20260110</v>
      </c>
      <c r="H3871">
        <v>121602.82249999999</v>
      </c>
      <c r="I3871">
        <f t="shared" si="603"/>
        <v>2</v>
      </c>
      <c r="J3871">
        <f t="shared" si="604"/>
        <v>60801.411249999997</v>
      </c>
      <c r="K3871">
        <f t="shared" si="605"/>
        <v>0</v>
      </c>
      <c r="L3871">
        <f t="shared" si="606"/>
        <v>121602.82249999999</v>
      </c>
      <c r="M3871">
        <f t="shared" si="607"/>
        <v>0</v>
      </c>
      <c r="N3871">
        <f t="shared" si="608"/>
        <v>121602.82249999999</v>
      </c>
      <c r="O3871">
        <f t="shared" si="609"/>
        <v>0</v>
      </c>
      <c r="P3871">
        <f t="shared" si="610"/>
        <v>121602.82249999999</v>
      </c>
      <c r="Q3871">
        <f t="shared" si="611"/>
        <v>0</v>
      </c>
      <c r="R3871">
        <f t="shared" si="612"/>
        <v>121602.82249999999</v>
      </c>
    </row>
    <row r="3872" spans="1:18" x14ac:dyDescent="0.3">
      <c r="A3872" t="s">
        <v>41</v>
      </c>
      <c r="B3872" t="s">
        <v>42</v>
      </c>
      <c r="C3872">
        <v>30</v>
      </c>
      <c r="D3872">
        <v>1</v>
      </c>
      <c r="E3872">
        <v>0</v>
      </c>
      <c r="F3872">
        <v>20251202</v>
      </c>
      <c r="G3872">
        <v>20260101</v>
      </c>
      <c r="H3872">
        <v>2280519.5197000001</v>
      </c>
      <c r="I3872">
        <f t="shared" si="603"/>
        <v>31</v>
      </c>
      <c r="J3872">
        <f t="shared" si="604"/>
        <v>73565.145796774203</v>
      </c>
      <c r="K3872">
        <f t="shared" si="605"/>
        <v>1864270.9141263785</v>
      </c>
      <c r="L3872">
        <f t="shared" si="606"/>
        <v>73565.145796774203</v>
      </c>
      <c r="M3872">
        <f t="shared" si="607"/>
        <v>0</v>
      </c>
      <c r="N3872">
        <f t="shared" si="608"/>
        <v>1937836.0599231527</v>
      </c>
      <c r="O3872">
        <f t="shared" si="609"/>
        <v>2193945.2452147924</v>
      </c>
      <c r="P3872">
        <f t="shared" si="610"/>
        <v>86574.274485207468</v>
      </c>
      <c r="Q3872">
        <f t="shared" si="611"/>
        <v>0</v>
      </c>
      <c r="R3872">
        <f t="shared" si="612"/>
        <v>2280519.5197000001</v>
      </c>
    </row>
    <row r="3873" spans="1:18" x14ac:dyDescent="0.3">
      <c r="A3873" t="s">
        <v>37</v>
      </c>
      <c r="B3873" t="s">
        <v>38</v>
      </c>
      <c r="C3873">
        <v>24</v>
      </c>
      <c r="D3873">
        <v>2</v>
      </c>
      <c r="E3873">
        <v>0</v>
      </c>
      <c r="F3873">
        <v>20251208</v>
      </c>
      <c r="G3873">
        <v>20260102</v>
      </c>
      <c r="H3873">
        <v>23610.9323</v>
      </c>
      <c r="I3873">
        <f t="shared" si="603"/>
        <v>26</v>
      </c>
      <c r="J3873">
        <f t="shared" si="604"/>
        <v>908.11278076923077</v>
      </c>
      <c r="K3873">
        <f t="shared" si="605"/>
        <v>18410.547284023593</v>
      </c>
      <c r="L3873">
        <f t="shared" si="606"/>
        <v>1816.2255615384615</v>
      </c>
      <c r="M3873">
        <f t="shared" si="607"/>
        <v>0</v>
      </c>
      <c r="N3873">
        <f t="shared" si="608"/>
        <v>20226.772845562053</v>
      </c>
      <c r="O3873">
        <f t="shared" si="609"/>
        <v>21490.832415434234</v>
      </c>
      <c r="P3873">
        <f t="shared" si="610"/>
        <v>2120.0998845657673</v>
      </c>
      <c r="Q3873">
        <f t="shared" si="611"/>
        <v>0</v>
      </c>
      <c r="R3873">
        <f t="shared" si="612"/>
        <v>23610.9323</v>
      </c>
    </row>
    <row r="3874" spans="1:18" x14ac:dyDescent="0.3">
      <c r="A3874" t="s">
        <v>33</v>
      </c>
      <c r="B3874" t="s">
        <v>34</v>
      </c>
      <c r="C3874">
        <v>0</v>
      </c>
      <c r="D3874">
        <v>5</v>
      </c>
      <c r="E3874">
        <v>0</v>
      </c>
      <c r="F3874">
        <v>20260109</v>
      </c>
      <c r="G3874">
        <v>20260113</v>
      </c>
      <c r="H3874">
        <v>2477.9699000000001</v>
      </c>
      <c r="I3874">
        <f t="shared" si="603"/>
        <v>5</v>
      </c>
      <c r="J3874">
        <f t="shared" si="604"/>
        <v>495.59397999999999</v>
      </c>
      <c r="K3874">
        <f t="shared" si="605"/>
        <v>0</v>
      </c>
      <c r="L3874">
        <f t="shared" si="606"/>
        <v>2477.9699000000001</v>
      </c>
      <c r="M3874">
        <f t="shared" si="607"/>
        <v>0</v>
      </c>
      <c r="N3874">
        <f t="shared" si="608"/>
        <v>2477.9699000000001</v>
      </c>
      <c r="O3874">
        <f t="shared" si="609"/>
        <v>0</v>
      </c>
      <c r="P3874">
        <f t="shared" si="610"/>
        <v>2477.9699000000001</v>
      </c>
      <c r="Q3874">
        <f t="shared" si="611"/>
        <v>0</v>
      </c>
      <c r="R3874">
        <f t="shared" si="612"/>
        <v>2477.9699000000001</v>
      </c>
    </row>
    <row r="3875" spans="1:18" x14ac:dyDescent="0.3">
      <c r="A3875" t="s">
        <v>35</v>
      </c>
      <c r="B3875" t="s">
        <v>34</v>
      </c>
      <c r="C3875">
        <v>9</v>
      </c>
      <c r="D3875">
        <v>3</v>
      </c>
      <c r="E3875">
        <v>0</v>
      </c>
      <c r="F3875">
        <v>20251223</v>
      </c>
      <c r="G3875">
        <v>20260103</v>
      </c>
      <c r="H3875">
        <v>2452.8092000000001</v>
      </c>
      <c r="I3875">
        <f t="shared" si="603"/>
        <v>12</v>
      </c>
      <c r="J3875">
        <f t="shared" si="604"/>
        <v>204.40076666666667</v>
      </c>
      <c r="K3875">
        <f t="shared" si="605"/>
        <v>1553.963089427501</v>
      </c>
      <c r="L3875">
        <f t="shared" si="606"/>
        <v>613.20230000000004</v>
      </c>
      <c r="M3875">
        <f t="shared" si="607"/>
        <v>0</v>
      </c>
      <c r="N3875">
        <f t="shared" si="608"/>
        <v>2167.1653894275009</v>
      </c>
      <c r="O3875">
        <f t="shared" si="609"/>
        <v>1758.7836077499833</v>
      </c>
      <c r="P3875">
        <f t="shared" si="610"/>
        <v>694.0255922500171</v>
      </c>
      <c r="Q3875">
        <f t="shared" si="611"/>
        <v>0</v>
      </c>
      <c r="R3875">
        <f t="shared" si="612"/>
        <v>2452.8092000000006</v>
      </c>
    </row>
    <row r="3876" spans="1:18" x14ac:dyDescent="0.3">
      <c r="A3876" t="s">
        <v>33</v>
      </c>
      <c r="B3876" t="s">
        <v>34</v>
      </c>
      <c r="C3876">
        <v>31</v>
      </c>
      <c r="D3876">
        <v>1</v>
      </c>
      <c r="E3876">
        <v>0</v>
      </c>
      <c r="F3876">
        <v>20251130</v>
      </c>
      <c r="G3876">
        <v>20260101</v>
      </c>
      <c r="H3876">
        <v>13160.377200000001</v>
      </c>
      <c r="I3876">
        <f t="shared" si="603"/>
        <v>32</v>
      </c>
      <c r="J3876">
        <f t="shared" si="604"/>
        <v>411.26178750000003</v>
      </c>
      <c r="K3876">
        <f t="shared" si="605"/>
        <v>10769.50449244144</v>
      </c>
      <c r="L3876">
        <f t="shared" si="606"/>
        <v>411.26178750000003</v>
      </c>
      <c r="M3876">
        <f t="shared" si="607"/>
        <v>0</v>
      </c>
      <c r="N3876">
        <f t="shared" si="608"/>
        <v>11180.766279941439</v>
      </c>
      <c r="O3876">
        <f t="shared" si="609"/>
        <v>12676.299443973909</v>
      </c>
      <c r="P3876">
        <f t="shared" si="610"/>
        <v>484.07775602609172</v>
      </c>
      <c r="Q3876">
        <f t="shared" si="611"/>
        <v>0</v>
      </c>
      <c r="R3876">
        <f t="shared" si="612"/>
        <v>13160.377200000001</v>
      </c>
    </row>
    <row r="3877" spans="1:18" x14ac:dyDescent="0.3">
      <c r="A3877" t="s">
        <v>41</v>
      </c>
      <c r="B3877" t="s">
        <v>42</v>
      </c>
      <c r="C3877">
        <v>0</v>
      </c>
      <c r="D3877">
        <v>10</v>
      </c>
      <c r="E3877">
        <v>0</v>
      </c>
      <c r="F3877">
        <v>20260101</v>
      </c>
      <c r="G3877">
        <v>20260110</v>
      </c>
      <c r="H3877">
        <v>36320.936000000002</v>
      </c>
      <c r="I3877">
        <f t="shared" si="603"/>
        <v>10</v>
      </c>
      <c r="J3877">
        <f t="shared" si="604"/>
        <v>3632.0936000000002</v>
      </c>
      <c r="K3877">
        <f t="shared" si="605"/>
        <v>0</v>
      </c>
      <c r="L3877">
        <f t="shared" si="606"/>
        <v>36320.936000000002</v>
      </c>
      <c r="M3877">
        <f t="shared" si="607"/>
        <v>0</v>
      </c>
      <c r="N3877">
        <f t="shared" si="608"/>
        <v>36320.936000000002</v>
      </c>
      <c r="O3877">
        <f t="shared" si="609"/>
        <v>0</v>
      </c>
      <c r="P3877">
        <f t="shared" si="610"/>
        <v>36320.936000000002</v>
      </c>
      <c r="Q3877">
        <f t="shared" si="611"/>
        <v>0</v>
      </c>
      <c r="R3877">
        <f t="shared" si="612"/>
        <v>36320.936000000002</v>
      </c>
    </row>
    <row r="3878" spans="1:18" x14ac:dyDescent="0.3">
      <c r="A3878" t="s">
        <v>39</v>
      </c>
      <c r="B3878" t="s">
        <v>40</v>
      </c>
      <c r="C3878">
        <v>24</v>
      </c>
      <c r="D3878">
        <v>6</v>
      </c>
      <c r="E3878">
        <v>0</v>
      </c>
      <c r="F3878">
        <v>20251208</v>
      </c>
      <c r="G3878">
        <v>20260106</v>
      </c>
      <c r="H3878">
        <v>121540.7991</v>
      </c>
      <c r="I3878">
        <f t="shared" si="603"/>
        <v>30</v>
      </c>
      <c r="J3878">
        <f t="shared" si="604"/>
        <v>4051.35997</v>
      </c>
      <c r="K3878">
        <f t="shared" si="605"/>
        <v>82134.902042788919</v>
      </c>
      <c r="L3878">
        <f t="shared" si="606"/>
        <v>24308.159820000001</v>
      </c>
      <c r="M3878">
        <f t="shared" si="607"/>
        <v>0</v>
      </c>
      <c r="N3878">
        <f t="shared" si="608"/>
        <v>106443.06186278892</v>
      </c>
      <c r="O3878">
        <f t="shared" si="609"/>
        <v>93784.803382949482</v>
      </c>
      <c r="P3878">
        <f t="shared" si="610"/>
        <v>27755.995717050519</v>
      </c>
      <c r="Q3878">
        <f t="shared" si="611"/>
        <v>0</v>
      </c>
      <c r="R3878">
        <f t="shared" si="612"/>
        <v>121540.7991</v>
      </c>
    </row>
    <row r="3879" spans="1:18" x14ac:dyDescent="0.3">
      <c r="A3879" t="s">
        <v>0</v>
      </c>
      <c r="B3879" t="s">
        <v>0</v>
      </c>
      <c r="C3879">
        <v>28</v>
      </c>
      <c r="D3879">
        <v>4</v>
      </c>
      <c r="E3879">
        <v>0</v>
      </c>
      <c r="F3879">
        <v>20251204</v>
      </c>
      <c r="G3879">
        <v>20260104</v>
      </c>
      <c r="H3879">
        <v>2647.7732000000001</v>
      </c>
      <c r="I3879">
        <f t="shared" si="603"/>
        <v>32</v>
      </c>
      <c r="J3879">
        <f t="shared" si="604"/>
        <v>82.742912500000003</v>
      </c>
      <c r="K3879">
        <f t="shared" si="605"/>
        <v>1957.0616386731442</v>
      </c>
      <c r="L3879">
        <f t="shared" si="606"/>
        <v>330.97165000000001</v>
      </c>
      <c r="M3879">
        <f t="shared" si="607"/>
        <v>0</v>
      </c>
      <c r="N3879">
        <f t="shared" si="608"/>
        <v>2288.0332886731444</v>
      </c>
      <c r="O3879">
        <f t="shared" si="609"/>
        <v>2264.7639714332345</v>
      </c>
      <c r="P3879">
        <f t="shared" si="610"/>
        <v>383.00922856676533</v>
      </c>
      <c r="Q3879">
        <f t="shared" si="611"/>
        <v>0</v>
      </c>
      <c r="R3879">
        <f t="shared" si="612"/>
        <v>2647.7731999999996</v>
      </c>
    </row>
    <row r="3880" spans="1:18" x14ac:dyDescent="0.3">
      <c r="A3880" t="s">
        <v>0</v>
      </c>
      <c r="B3880" t="s">
        <v>0</v>
      </c>
      <c r="C3880">
        <v>27</v>
      </c>
      <c r="D3880">
        <v>7</v>
      </c>
      <c r="E3880">
        <v>0</v>
      </c>
      <c r="F3880">
        <v>20251205</v>
      </c>
      <c r="G3880">
        <v>20260107</v>
      </c>
      <c r="H3880">
        <v>17729.622100000001</v>
      </c>
      <c r="I3880">
        <f t="shared" si="603"/>
        <v>34</v>
      </c>
      <c r="J3880">
        <f t="shared" si="604"/>
        <v>521.45947352941175</v>
      </c>
      <c r="K3880">
        <f t="shared" si="605"/>
        <v>11893.234859805689</v>
      </c>
      <c r="L3880">
        <f t="shared" si="606"/>
        <v>3650.2163147058823</v>
      </c>
      <c r="M3880">
        <f t="shared" si="607"/>
        <v>0</v>
      </c>
      <c r="N3880">
        <f t="shared" si="608"/>
        <v>15543.451174511571</v>
      </c>
      <c r="O3880">
        <f t="shared" si="609"/>
        <v>13566.006496464412</v>
      </c>
      <c r="P3880">
        <f t="shared" si="610"/>
        <v>4163.6156035355898</v>
      </c>
      <c r="Q3880">
        <f t="shared" si="611"/>
        <v>0</v>
      </c>
      <c r="R3880">
        <f t="shared" si="612"/>
        <v>17729.622100000001</v>
      </c>
    </row>
    <row r="3881" spans="1:18" x14ac:dyDescent="0.3">
      <c r="A3881" t="s">
        <v>39</v>
      </c>
      <c r="B3881" t="s">
        <v>40</v>
      </c>
      <c r="C3881">
        <v>23</v>
      </c>
      <c r="D3881">
        <v>7</v>
      </c>
      <c r="E3881">
        <v>0</v>
      </c>
      <c r="F3881">
        <v>20251209</v>
      </c>
      <c r="G3881">
        <v>20260107</v>
      </c>
      <c r="H3881">
        <v>147722.9111</v>
      </c>
      <c r="I3881">
        <f t="shared" si="603"/>
        <v>30</v>
      </c>
      <c r="J3881">
        <f t="shared" si="604"/>
        <v>4924.097036666667</v>
      </c>
      <c r="K3881">
        <f t="shared" si="605"/>
        <v>95668.751843670922</v>
      </c>
      <c r="L3881">
        <f t="shared" si="606"/>
        <v>34468.67925666667</v>
      </c>
      <c r="M3881">
        <f t="shared" si="607"/>
        <v>0</v>
      </c>
      <c r="N3881">
        <f t="shared" si="608"/>
        <v>130137.43110033759</v>
      </c>
      <c r="O3881">
        <f t="shared" si="609"/>
        <v>108596.4768488034</v>
      </c>
      <c r="P3881">
        <f t="shared" si="610"/>
        <v>39126.434251196581</v>
      </c>
      <c r="Q3881">
        <f t="shared" si="611"/>
        <v>0</v>
      </c>
      <c r="R3881">
        <f t="shared" si="612"/>
        <v>147722.91109999997</v>
      </c>
    </row>
    <row r="3882" spans="1:18" x14ac:dyDescent="0.3">
      <c r="A3882" t="s">
        <v>41</v>
      </c>
      <c r="B3882" t="s">
        <v>42</v>
      </c>
      <c r="C3882">
        <v>27</v>
      </c>
      <c r="D3882">
        <v>5</v>
      </c>
      <c r="E3882">
        <v>0</v>
      </c>
      <c r="F3882">
        <v>20251205</v>
      </c>
      <c r="G3882">
        <v>20260105</v>
      </c>
      <c r="H3882">
        <v>602886.25210000004</v>
      </c>
      <c r="I3882">
        <f t="shared" si="603"/>
        <v>32</v>
      </c>
      <c r="J3882">
        <f t="shared" si="604"/>
        <v>18840.195378125001</v>
      </c>
      <c r="K3882">
        <f t="shared" si="605"/>
        <v>429699.48732560145</v>
      </c>
      <c r="L3882">
        <f t="shared" si="606"/>
        <v>94200.97689062501</v>
      </c>
      <c r="M3882">
        <f t="shared" si="607"/>
        <v>0</v>
      </c>
      <c r="N3882">
        <f t="shared" si="608"/>
        <v>523900.46421622648</v>
      </c>
      <c r="O3882">
        <f t="shared" si="609"/>
        <v>494483.0767244806</v>
      </c>
      <c r="P3882">
        <f t="shared" si="610"/>
        <v>108403.17537551941</v>
      </c>
      <c r="Q3882">
        <f t="shared" si="611"/>
        <v>0</v>
      </c>
      <c r="R3882">
        <f t="shared" si="612"/>
        <v>602886.25210000004</v>
      </c>
    </row>
    <row r="3883" spans="1:18" x14ac:dyDescent="0.3">
      <c r="A3883" t="s">
        <v>33</v>
      </c>
      <c r="B3883" t="s">
        <v>34</v>
      </c>
      <c r="C3883">
        <v>1</v>
      </c>
      <c r="D3883">
        <v>1</v>
      </c>
      <c r="E3883">
        <v>0</v>
      </c>
      <c r="F3883">
        <v>20251231</v>
      </c>
      <c r="G3883">
        <v>20260101</v>
      </c>
      <c r="H3883">
        <v>335.31599999999997</v>
      </c>
      <c r="I3883">
        <f t="shared" si="603"/>
        <v>2</v>
      </c>
      <c r="J3883">
        <f t="shared" si="604"/>
        <v>167.65799999999999</v>
      </c>
      <c r="K3883">
        <f t="shared" si="605"/>
        <v>141.62500893383034</v>
      </c>
      <c r="L3883">
        <f t="shared" si="606"/>
        <v>167.65799999999999</v>
      </c>
      <c r="M3883">
        <f t="shared" si="607"/>
        <v>0</v>
      </c>
      <c r="N3883">
        <f t="shared" si="608"/>
        <v>309.28300893383033</v>
      </c>
      <c r="O3883">
        <f t="shared" si="609"/>
        <v>153.54587909423867</v>
      </c>
      <c r="P3883">
        <f t="shared" si="610"/>
        <v>181.7701209057613</v>
      </c>
      <c r="Q3883">
        <f t="shared" si="611"/>
        <v>0</v>
      </c>
      <c r="R3883">
        <f t="shared" si="612"/>
        <v>335.31599999999997</v>
      </c>
    </row>
    <row r="3884" spans="1:18" x14ac:dyDescent="0.3">
      <c r="A3884" t="s">
        <v>35</v>
      </c>
      <c r="B3884" t="s">
        <v>34</v>
      </c>
      <c r="C3884">
        <v>1</v>
      </c>
      <c r="D3884">
        <v>1</v>
      </c>
      <c r="E3884">
        <v>0</v>
      </c>
      <c r="F3884">
        <v>20251231</v>
      </c>
      <c r="G3884">
        <v>20260101</v>
      </c>
      <c r="H3884">
        <v>741.43510000000003</v>
      </c>
      <c r="I3884">
        <f t="shared" si="603"/>
        <v>2</v>
      </c>
      <c r="J3884">
        <f t="shared" si="604"/>
        <v>370.71755000000002</v>
      </c>
      <c r="K3884">
        <f t="shared" si="605"/>
        <v>313.1546143379839</v>
      </c>
      <c r="L3884">
        <f t="shared" si="606"/>
        <v>370.71755000000002</v>
      </c>
      <c r="M3884">
        <f t="shared" si="607"/>
        <v>0</v>
      </c>
      <c r="N3884">
        <f t="shared" si="608"/>
        <v>683.87216433798392</v>
      </c>
      <c r="O3884">
        <f t="shared" si="609"/>
        <v>339.51348644509886</v>
      </c>
      <c r="P3884">
        <f t="shared" si="610"/>
        <v>401.92161355490117</v>
      </c>
      <c r="Q3884">
        <f t="shared" si="611"/>
        <v>0</v>
      </c>
      <c r="R3884">
        <f t="shared" si="612"/>
        <v>741.43510000000003</v>
      </c>
    </row>
    <row r="3885" spans="1:18" x14ac:dyDescent="0.3">
      <c r="A3885" t="s">
        <v>33</v>
      </c>
      <c r="B3885" t="s">
        <v>34</v>
      </c>
      <c r="C3885">
        <v>13</v>
      </c>
      <c r="D3885">
        <v>1</v>
      </c>
      <c r="E3885">
        <v>0</v>
      </c>
      <c r="F3885">
        <v>20251219</v>
      </c>
      <c r="G3885">
        <v>20260101</v>
      </c>
      <c r="H3885">
        <v>751275.81019999995</v>
      </c>
      <c r="I3885">
        <f t="shared" si="603"/>
        <v>14</v>
      </c>
      <c r="J3885">
        <f t="shared" si="604"/>
        <v>53662.557871428566</v>
      </c>
      <c r="K3885">
        <f t="shared" si="605"/>
        <v>589291.79098756018</v>
      </c>
      <c r="L3885">
        <f t="shared" si="606"/>
        <v>53662.557871428566</v>
      </c>
      <c r="M3885">
        <f t="shared" si="607"/>
        <v>0</v>
      </c>
      <c r="N3885">
        <f t="shared" si="608"/>
        <v>642954.34885898873</v>
      </c>
      <c r="O3885">
        <f t="shared" si="609"/>
        <v>688572.47564163338</v>
      </c>
      <c r="P3885">
        <f t="shared" si="610"/>
        <v>62703.334558366536</v>
      </c>
      <c r="Q3885">
        <f t="shared" si="611"/>
        <v>0</v>
      </c>
      <c r="R3885">
        <f t="shared" si="612"/>
        <v>751275.81019999995</v>
      </c>
    </row>
    <row r="3886" spans="1:18" x14ac:dyDescent="0.3">
      <c r="A3886" t="s">
        <v>33</v>
      </c>
      <c r="B3886" t="s">
        <v>34</v>
      </c>
      <c r="C3886">
        <v>12</v>
      </c>
      <c r="D3886">
        <v>2</v>
      </c>
      <c r="E3886">
        <v>0</v>
      </c>
      <c r="F3886">
        <v>20251220</v>
      </c>
      <c r="G3886">
        <v>20260102</v>
      </c>
      <c r="H3886">
        <v>219027.3309</v>
      </c>
      <c r="I3886">
        <f t="shared" si="603"/>
        <v>14</v>
      </c>
      <c r="J3886">
        <f t="shared" si="604"/>
        <v>15644.80935</v>
      </c>
      <c r="K3886">
        <f t="shared" si="605"/>
        <v>158586.85638348229</v>
      </c>
      <c r="L3886">
        <f t="shared" si="606"/>
        <v>31289.618699999999</v>
      </c>
      <c r="M3886">
        <f t="shared" si="607"/>
        <v>0</v>
      </c>
      <c r="N3886">
        <f t="shared" si="608"/>
        <v>189876.47508348228</v>
      </c>
      <c r="O3886">
        <f t="shared" si="609"/>
        <v>182933.96195723568</v>
      </c>
      <c r="P3886">
        <f t="shared" si="610"/>
        <v>36093.368942764348</v>
      </c>
      <c r="Q3886">
        <f t="shared" si="611"/>
        <v>0</v>
      </c>
      <c r="R3886">
        <f t="shared" si="612"/>
        <v>219027.33090000003</v>
      </c>
    </row>
    <row r="3887" spans="1:18" x14ac:dyDescent="0.3">
      <c r="A3887" t="s">
        <v>0</v>
      </c>
      <c r="B3887" t="s">
        <v>0</v>
      </c>
      <c r="C3887">
        <v>31</v>
      </c>
      <c r="D3887">
        <v>1</v>
      </c>
      <c r="E3887">
        <v>0</v>
      </c>
      <c r="F3887">
        <v>20251116</v>
      </c>
      <c r="G3887">
        <v>20260101</v>
      </c>
      <c r="H3887">
        <v>462.36399999999998</v>
      </c>
      <c r="I3887">
        <f t="shared" si="603"/>
        <v>32</v>
      </c>
      <c r="J3887">
        <f t="shared" si="604"/>
        <v>14.448874999999999</v>
      </c>
      <c r="K3887">
        <f t="shared" si="605"/>
        <v>378.36538417327381</v>
      </c>
      <c r="L3887">
        <f t="shared" si="606"/>
        <v>14.448874999999999</v>
      </c>
      <c r="M3887">
        <f t="shared" si="607"/>
        <v>0</v>
      </c>
      <c r="N3887">
        <f t="shared" si="608"/>
        <v>392.8142591732738</v>
      </c>
      <c r="O3887">
        <f t="shared" si="609"/>
        <v>445.35687898927029</v>
      </c>
      <c r="P3887">
        <f t="shared" si="610"/>
        <v>17.00712101072968</v>
      </c>
      <c r="Q3887">
        <f t="shared" si="611"/>
        <v>0</v>
      </c>
      <c r="R3887">
        <f t="shared" si="612"/>
        <v>462.36399999999998</v>
      </c>
    </row>
    <row r="3888" spans="1:18" x14ac:dyDescent="0.3">
      <c r="A3888" t="s">
        <v>41</v>
      </c>
      <c r="B3888" t="s">
        <v>42</v>
      </c>
      <c r="C3888">
        <v>28</v>
      </c>
      <c r="D3888">
        <v>4</v>
      </c>
      <c r="E3888">
        <v>0</v>
      </c>
      <c r="F3888">
        <v>20251204</v>
      </c>
      <c r="G3888">
        <v>20260104</v>
      </c>
      <c r="H3888">
        <v>57326.391100000001</v>
      </c>
      <c r="I3888">
        <f t="shared" si="603"/>
        <v>32</v>
      </c>
      <c r="J3888">
        <f t="shared" si="604"/>
        <v>1791.449721875</v>
      </c>
      <c r="K3888">
        <f t="shared" si="605"/>
        <v>42371.937636268674</v>
      </c>
      <c r="L3888">
        <f t="shared" si="606"/>
        <v>7165.7988875000001</v>
      </c>
      <c r="M3888">
        <f t="shared" si="607"/>
        <v>0</v>
      </c>
      <c r="N3888">
        <f t="shared" si="608"/>
        <v>49537.736523768675</v>
      </c>
      <c r="O3888">
        <f t="shared" si="609"/>
        <v>49033.937338579773</v>
      </c>
      <c r="P3888">
        <f t="shared" si="610"/>
        <v>8292.4537614202309</v>
      </c>
      <c r="Q3888">
        <f t="shared" si="611"/>
        <v>0</v>
      </c>
      <c r="R3888">
        <f t="shared" si="612"/>
        <v>57326.391100000008</v>
      </c>
    </row>
    <row r="3889" spans="1:18" x14ac:dyDescent="0.3">
      <c r="A3889" t="s">
        <v>33</v>
      </c>
      <c r="B3889" t="s">
        <v>34</v>
      </c>
      <c r="C3889">
        <v>4</v>
      </c>
      <c r="D3889">
        <v>2</v>
      </c>
      <c r="E3889">
        <v>0</v>
      </c>
      <c r="F3889">
        <v>20251228</v>
      </c>
      <c r="G3889">
        <v>20260102</v>
      </c>
      <c r="H3889">
        <v>587.55010000000004</v>
      </c>
      <c r="I3889">
        <f t="shared" si="603"/>
        <v>6</v>
      </c>
      <c r="J3889">
        <f t="shared" si="604"/>
        <v>97.925016666666679</v>
      </c>
      <c r="K3889">
        <f t="shared" si="605"/>
        <v>330.87908385551907</v>
      </c>
      <c r="L3889">
        <f t="shared" si="606"/>
        <v>195.85003333333336</v>
      </c>
      <c r="M3889">
        <f t="shared" si="607"/>
        <v>0</v>
      </c>
      <c r="N3889">
        <f t="shared" si="608"/>
        <v>526.72911718885246</v>
      </c>
      <c r="O3889">
        <f t="shared" si="609"/>
        <v>369.08542258831676</v>
      </c>
      <c r="P3889">
        <f t="shared" si="610"/>
        <v>218.46467741168325</v>
      </c>
      <c r="Q3889">
        <f t="shared" si="611"/>
        <v>0</v>
      </c>
      <c r="R3889">
        <f t="shared" si="612"/>
        <v>587.55010000000004</v>
      </c>
    </row>
    <row r="3890" spans="1:18" x14ac:dyDescent="0.3">
      <c r="A3890" t="s">
        <v>0</v>
      </c>
      <c r="B3890" t="s">
        <v>0</v>
      </c>
      <c r="C3890">
        <v>25</v>
      </c>
      <c r="D3890">
        <v>7</v>
      </c>
      <c r="E3890">
        <v>0</v>
      </c>
      <c r="F3890">
        <v>20251207</v>
      </c>
      <c r="G3890">
        <v>20260107</v>
      </c>
      <c r="H3890">
        <v>3654.0414999999998</v>
      </c>
      <c r="I3890">
        <f t="shared" si="603"/>
        <v>32</v>
      </c>
      <c r="J3890">
        <f t="shared" si="604"/>
        <v>114.18879687499999</v>
      </c>
      <c r="K3890">
        <f t="shared" si="605"/>
        <v>2411.4550718673149</v>
      </c>
      <c r="L3890">
        <f t="shared" si="606"/>
        <v>799.32157812499997</v>
      </c>
      <c r="M3890">
        <f t="shared" si="607"/>
        <v>0</v>
      </c>
      <c r="N3890">
        <f t="shared" si="608"/>
        <v>3210.776649992315</v>
      </c>
      <c r="O3890">
        <f t="shared" si="609"/>
        <v>2744.3693126427029</v>
      </c>
      <c r="P3890">
        <f t="shared" si="610"/>
        <v>909.67218735729648</v>
      </c>
      <c r="Q3890">
        <f t="shared" si="611"/>
        <v>0</v>
      </c>
      <c r="R3890">
        <f t="shared" si="612"/>
        <v>3654.0414999999994</v>
      </c>
    </row>
    <row r="3891" spans="1:18" x14ac:dyDescent="0.3">
      <c r="A3891" t="s">
        <v>0</v>
      </c>
      <c r="B3891" t="s">
        <v>0</v>
      </c>
      <c r="C3891">
        <v>31</v>
      </c>
      <c r="D3891">
        <v>2</v>
      </c>
      <c r="E3891">
        <v>0</v>
      </c>
      <c r="F3891">
        <v>20251124</v>
      </c>
      <c r="G3891">
        <v>20260102</v>
      </c>
      <c r="H3891">
        <v>462.34219999999999</v>
      </c>
      <c r="I3891">
        <f t="shared" si="603"/>
        <v>33</v>
      </c>
      <c r="J3891">
        <f t="shared" si="604"/>
        <v>14.010369696969697</v>
      </c>
      <c r="K3891">
        <f t="shared" si="605"/>
        <v>366.8824675141513</v>
      </c>
      <c r="L3891">
        <f t="shared" si="606"/>
        <v>28.020739393939394</v>
      </c>
      <c r="M3891">
        <f t="shared" si="607"/>
        <v>0</v>
      </c>
      <c r="N3891">
        <f t="shared" si="608"/>
        <v>394.90320690809068</v>
      </c>
      <c r="O3891">
        <f t="shared" si="609"/>
        <v>429.53626155636567</v>
      </c>
      <c r="P3891">
        <f t="shared" si="610"/>
        <v>32.805938443634311</v>
      </c>
      <c r="Q3891">
        <f t="shared" si="611"/>
        <v>0</v>
      </c>
      <c r="R3891">
        <f t="shared" si="612"/>
        <v>462.34219999999999</v>
      </c>
    </row>
    <row r="3892" spans="1:18" x14ac:dyDescent="0.3">
      <c r="A3892" t="s">
        <v>0</v>
      </c>
      <c r="B3892" t="s">
        <v>0</v>
      </c>
      <c r="C3892">
        <v>31</v>
      </c>
      <c r="D3892">
        <v>5</v>
      </c>
      <c r="E3892">
        <v>0</v>
      </c>
      <c r="F3892">
        <v>20251115</v>
      </c>
      <c r="G3892">
        <v>20260105</v>
      </c>
      <c r="H3892">
        <v>168.0889</v>
      </c>
      <c r="I3892">
        <f t="shared" si="603"/>
        <v>36</v>
      </c>
      <c r="J3892">
        <f t="shared" si="604"/>
        <v>4.6691361111111114</v>
      </c>
      <c r="K3892">
        <f t="shared" si="605"/>
        <v>122.26830659396398</v>
      </c>
      <c r="L3892">
        <f t="shared" si="606"/>
        <v>23.345680555555557</v>
      </c>
      <c r="M3892">
        <f t="shared" si="607"/>
        <v>0</v>
      </c>
      <c r="N3892">
        <f t="shared" si="608"/>
        <v>145.61398714951955</v>
      </c>
      <c r="O3892">
        <f t="shared" si="609"/>
        <v>141.13991081872496</v>
      </c>
      <c r="P3892">
        <f t="shared" si="610"/>
        <v>26.948989181275021</v>
      </c>
      <c r="Q3892">
        <f t="shared" si="611"/>
        <v>0</v>
      </c>
      <c r="R3892">
        <f t="shared" si="612"/>
        <v>168.08889999999997</v>
      </c>
    </row>
    <row r="3893" spans="1:18" x14ac:dyDescent="0.3">
      <c r="A3893" t="s">
        <v>39</v>
      </c>
      <c r="B3893" t="s">
        <v>40</v>
      </c>
      <c r="C3893">
        <v>31</v>
      </c>
      <c r="D3893">
        <v>6</v>
      </c>
      <c r="E3893">
        <v>0</v>
      </c>
      <c r="F3893">
        <v>20251201</v>
      </c>
      <c r="G3893">
        <v>20260106</v>
      </c>
      <c r="H3893">
        <v>9371.6154999999999</v>
      </c>
      <c r="I3893">
        <f t="shared" si="603"/>
        <v>37</v>
      </c>
      <c r="J3893">
        <f t="shared" si="604"/>
        <v>253.28690540540541</v>
      </c>
      <c r="K3893">
        <f t="shared" si="605"/>
        <v>6632.6961282297671</v>
      </c>
      <c r="L3893">
        <f t="shared" si="606"/>
        <v>1519.7214324324325</v>
      </c>
      <c r="M3893">
        <f t="shared" si="607"/>
        <v>0</v>
      </c>
      <c r="N3893">
        <f t="shared" si="608"/>
        <v>8152.4175606621993</v>
      </c>
      <c r="O3893">
        <f t="shared" si="609"/>
        <v>7624.6190016129458</v>
      </c>
      <c r="P3893">
        <f t="shared" si="610"/>
        <v>1746.9964983870536</v>
      </c>
      <c r="Q3893">
        <f t="shared" si="611"/>
        <v>0</v>
      </c>
      <c r="R3893">
        <f t="shared" si="612"/>
        <v>9371.6154999999999</v>
      </c>
    </row>
    <row r="3894" spans="1:18" x14ac:dyDescent="0.3">
      <c r="A3894" t="s">
        <v>0</v>
      </c>
      <c r="B3894" t="s">
        <v>0</v>
      </c>
      <c r="C3894">
        <v>29</v>
      </c>
      <c r="D3894">
        <v>6</v>
      </c>
      <c r="E3894">
        <v>0</v>
      </c>
      <c r="F3894">
        <v>20251203</v>
      </c>
      <c r="G3894">
        <v>20260106</v>
      </c>
      <c r="H3894">
        <v>3697.8681000000001</v>
      </c>
      <c r="I3894">
        <f t="shared" si="603"/>
        <v>35</v>
      </c>
      <c r="J3894">
        <f t="shared" si="604"/>
        <v>105.65337428571429</v>
      </c>
      <c r="K3894">
        <f t="shared" si="605"/>
        <v>2588.1952679621891</v>
      </c>
      <c r="L3894">
        <f t="shared" si="606"/>
        <v>633.92024571428578</v>
      </c>
      <c r="M3894">
        <f t="shared" si="607"/>
        <v>0</v>
      </c>
      <c r="N3894">
        <f t="shared" si="608"/>
        <v>3222.1155136764746</v>
      </c>
      <c r="O3894">
        <f t="shared" si="609"/>
        <v>2970.3481074295569</v>
      </c>
      <c r="P3894">
        <f t="shared" si="610"/>
        <v>727.51999257044338</v>
      </c>
      <c r="Q3894">
        <f t="shared" si="611"/>
        <v>0</v>
      </c>
      <c r="R3894">
        <f t="shared" si="612"/>
        <v>3697.8681000000001</v>
      </c>
    </row>
    <row r="3895" spans="1:18" x14ac:dyDescent="0.3">
      <c r="A3895" t="s">
        <v>51</v>
      </c>
      <c r="B3895" t="s">
        <v>52</v>
      </c>
      <c r="C3895">
        <v>30</v>
      </c>
      <c r="D3895">
        <v>3</v>
      </c>
      <c r="E3895">
        <v>0</v>
      </c>
      <c r="F3895">
        <v>20251202</v>
      </c>
      <c r="G3895">
        <v>20260103</v>
      </c>
      <c r="H3895">
        <v>3068.6318000000001</v>
      </c>
      <c r="I3895">
        <f t="shared" si="603"/>
        <v>33</v>
      </c>
      <c r="J3895">
        <f t="shared" si="604"/>
        <v>92.988842424242421</v>
      </c>
      <c r="K3895">
        <f t="shared" si="605"/>
        <v>2356.5017426689824</v>
      </c>
      <c r="L3895">
        <f t="shared" si="606"/>
        <v>278.96652727272726</v>
      </c>
      <c r="M3895">
        <f t="shared" si="607"/>
        <v>0</v>
      </c>
      <c r="N3895">
        <f t="shared" si="608"/>
        <v>2635.4682699417099</v>
      </c>
      <c r="O3895">
        <f t="shared" si="609"/>
        <v>2743.8145496888847</v>
      </c>
      <c r="P3895">
        <f t="shared" si="610"/>
        <v>324.81725031111523</v>
      </c>
      <c r="Q3895">
        <f t="shared" si="611"/>
        <v>0</v>
      </c>
      <c r="R3895">
        <f t="shared" si="612"/>
        <v>3068.6318000000001</v>
      </c>
    </row>
    <row r="3896" spans="1:18" x14ac:dyDescent="0.3">
      <c r="A3896" t="s">
        <v>33</v>
      </c>
      <c r="B3896" t="s">
        <v>34</v>
      </c>
      <c r="C3896">
        <v>31</v>
      </c>
      <c r="D3896">
        <v>1</v>
      </c>
      <c r="E3896">
        <v>0</v>
      </c>
      <c r="F3896">
        <v>20251127</v>
      </c>
      <c r="G3896">
        <v>20260101</v>
      </c>
      <c r="H3896">
        <v>915588.24979999999</v>
      </c>
      <c r="I3896">
        <f t="shared" si="603"/>
        <v>32</v>
      </c>
      <c r="J3896">
        <f t="shared" si="604"/>
        <v>28612.13280625</v>
      </c>
      <c r="K3896">
        <f t="shared" si="605"/>
        <v>749251.45530385664</v>
      </c>
      <c r="L3896">
        <f t="shared" si="606"/>
        <v>28612.13280625</v>
      </c>
      <c r="M3896">
        <f t="shared" si="607"/>
        <v>0</v>
      </c>
      <c r="N3896">
        <f t="shared" si="608"/>
        <v>777863.58811010665</v>
      </c>
      <c r="O3896">
        <f t="shared" si="609"/>
        <v>881910.19493337802</v>
      </c>
      <c r="P3896">
        <f t="shared" si="610"/>
        <v>33678.054866621962</v>
      </c>
      <c r="Q3896">
        <f t="shared" si="611"/>
        <v>0</v>
      </c>
      <c r="R3896">
        <f t="shared" si="612"/>
        <v>915588.24979999999</v>
      </c>
    </row>
    <row r="3897" spans="1:18" x14ac:dyDescent="0.3">
      <c r="A3897" t="s">
        <v>33</v>
      </c>
      <c r="B3897" t="s">
        <v>34</v>
      </c>
      <c r="C3897">
        <v>31</v>
      </c>
      <c r="D3897">
        <v>6</v>
      </c>
      <c r="E3897">
        <v>0</v>
      </c>
      <c r="F3897">
        <v>20251127</v>
      </c>
      <c r="G3897">
        <v>20260106</v>
      </c>
      <c r="H3897">
        <v>205236.5068</v>
      </c>
      <c r="I3897">
        <f t="shared" si="603"/>
        <v>37</v>
      </c>
      <c r="J3897">
        <f t="shared" si="604"/>
        <v>5546.932616216216</v>
      </c>
      <c r="K3897">
        <f t="shared" si="605"/>
        <v>145254.71985313122</v>
      </c>
      <c r="L3897">
        <f t="shared" si="606"/>
        <v>33281.595697297293</v>
      </c>
      <c r="M3897">
        <f t="shared" si="607"/>
        <v>0</v>
      </c>
      <c r="N3897">
        <f t="shared" si="608"/>
        <v>178536.31555042852</v>
      </c>
      <c r="O3897">
        <f t="shared" si="609"/>
        <v>166977.63257273461</v>
      </c>
      <c r="P3897">
        <f t="shared" si="610"/>
        <v>38258.874227265362</v>
      </c>
      <c r="Q3897">
        <f t="shared" si="611"/>
        <v>0</v>
      </c>
      <c r="R3897">
        <f t="shared" si="612"/>
        <v>205236.50679999997</v>
      </c>
    </row>
    <row r="3898" spans="1:18" x14ac:dyDescent="0.3">
      <c r="A3898" t="s">
        <v>33</v>
      </c>
      <c r="B3898" t="s">
        <v>34</v>
      </c>
      <c r="C3898">
        <v>31</v>
      </c>
      <c r="D3898">
        <v>5</v>
      </c>
      <c r="E3898">
        <v>0</v>
      </c>
      <c r="F3898">
        <v>20251127</v>
      </c>
      <c r="G3898">
        <v>20260105</v>
      </c>
      <c r="H3898">
        <v>193525.96040000001</v>
      </c>
      <c r="I3898">
        <f t="shared" si="603"/>
        <v>36</v>
      </c>
      <c r="J3898">
        <f t="shared" si="604"/>
        <v>5375.7211222222222</v>
      </c>
      <c r="K3898">
        <f t="shared" si="605"/>
        <v>140771.29102563305</v>
      </c>
      <c r="L3898">
        <f t="shared" si="606"/>
        <v>26878.60561111111</v>
      </c>
      <c r="M3898">
        <f t="shared" si="607"/>
        <v>0</v>
      </c>
      <c r="N3898">
        <f t="shared" si="608"/>
        <v>167649.89663674415</v>
      </c>
      <c r="O3898">
        <f t="shared" si="609"/>
        <v>162498.75388537915</v>
      </c>
      <c r="P3898">
        <f t="shared" si="610"/>
        <v>31027.206514620892</v>
      </c>
      <c r="Q3898">
        <f t="shared" si="611"/>
        <v>0</v>
      </c>
      <c r="R3898">
        <f t="shared" si="612"/>
        <v>193525.96040000004</v>
      </c>
    </row>
    <row r="3899" spans="1:18" x14ac:dyDescent="0.3">
      <c r="A3899" t="s">
        <v>0</v>
      </c>
      <c r="B3899" t="s">
        <v>0</v>
      </c>
      <c r="C3899">
        <v>31</v>
      </c>
      <c r="D3899">
        <v>8</v>
      </c>
      <c r="E3899">
        <v>0</v>
      </c>
      <c r="F3899">
        <v>20251201</v>
      </c>
      <c r="G3899">
        <v>20260108</v>
      </c>
      <c r="H3899">
        <v>168.0652</v>
      </c>
      <c r="I3899">
        <f t="shared" si="603"/>
        <v>39</v>
      </c>
      <c r="J3899">
        <f t="shared" si="604"/>
        <v>4.3093641025641025</v>
      </c>
      <c r="K3899">
        <f t="shared" si="605"/>
        <v>112.84713890937404</v>
      </c>
      <c r="L3899">
        <f t="shared" si="606"/>
        <v>34.47491282051282</v>
      </c>
      <c r="M3899">
        <f t="shared" si="607"/>
        <v>0</v>
      </c>
      <c r="N3899">
        <f t="shared" si="608"/>
        <v>147.32205172988685</v>
      </c>
      <c r="O3899">
        <f t="shared" si="609"/>
        <v>128.73617185976383</v>
      </c>
      <c r="P3899">
        <f t="shared" si="610"/>
        <v>39.32902814023619</v>
      </c>
      <c r="Q3899">
        <f t="shared" si="611"/>
        <v>0</v>
      </c>
      <c r="R3899">
        <f t="shared" si="612"/>
        <v>168.0652</v>
      </c>
    </row>
    <row r="3900" spans="1:18" x14ac:dyDescent="0.3">
      <c r="A3900" t="s">
        <v>33</v>
      </c>
      <c r="B3900" t="s">
        <v>34</v>
      </c>
      <c r="C3900">
        <v>31</v>
      </c>
      <c r="D3900">
        <v>7</v>
      </c>
      <c r="E3900">
        <v>0</v>
      </c>
      <c r="F3900">
        <v>20251126</v>
      </c>
      <c r="G3900">
        <v>20260107</v>
      </c>
      <c r="H3900">
        <v>42184.352599999998</v>
      </c>
      <c r="I3900">
        <f t="shared" si="603"/>
        <v>38</v>
      </c>
      <c r="J3900">
        <f t="shared" si="604"/>
        <v>1110.1145421052631</v>
      </c>
      <c r="K3900">
        <f t="shared" si="605"/>
        <v>29070.008232474556</v>
      </c>
      <c r="L3900">
        <f t="shared" si="606"/>
        <v>7770.8017947368417</v>
      </c>
      <c r="M3900">
        <f t="shared" si="607"/>
        <v>0</v>
      </c>
      <c r="N3900">
        <f t="shared" si="608"/>
        <v>36840.810027211395</v>
      </c>
      <c r="O3900">
        <f t="shared" si="609"/>
        <v>33286.441760043796</v>
      </c>
      <c r="P3900">
        <f t="shared" si="610"/>
        <v>8897.9108399562101</v>
      </c>
      <c r="Q3900">
        <f t="shared" si="611"/>
        <v>0</v>
      </c>
      <c r="R3900">
        <f t="shared" si="612"/>
        <v>42184.352600000006</v>
      </c>
    </row>
    <row r="3901" spans="1:18" x14ac:dyDescent="0.3">
      <c r="A3901" t="s">
        <v>39</v>
      </c>
      <c r="B3901" t="s">
        <v>40</v>
      </c>
      <c r="C3901">
        <v>31</v>
      </c>
      <c r="D3901">
        <v>2</v>
      </c>
      <c r="E3901">
        <v>0</v>
      </c>
      <c r="F3901">
        <v>20251126</v>
      </c>
      <c r="G3901">
        <v>20260102</v>
      </c>
      <c r="H3901">
        <v>4749.7388000000001</v>
      </c>
      <c r="I3901">
        <f t="shared" si="603"/>
        <v>33</v>
      </c>
      <c r="J3901">
        <f t="shared" si="604"/>
        <v>143.9314787878788</v>
      </c>
      <c r="K3901">
        <f t="shared" si="605"/>
        <v>3769.0608622611226</v>
      </c>
      <c r="L3901">
        <f t="shared" si="606"/>
        <v>287.8629575757576</v>
      </c>
      <c r="M3901">
        <f t="shared" si="607"/>
        <v>0</v>
      </c>
      <c r="N3901">
        <f t="shared" si="608"/>
        <v>4056.9238198368803</v>
      </c>
      <c r="O3901">
        <f t="shared" si="609"/>
        <v>4412.7164847189342</v>
      </c>
      <c r="P3901">
        <f t="shared" si="610"/>
        <v>337.02231528106557</v>
      </c>
      <c r="Q3901">
        <f t="shared" si="611"/>
        <v>0</v>
      </c>
      <c r="R3901">
        <f t="shared" si="612"/>
        <v>4749.7388000000001</v>
      </c>
    </row>
    <row r="3902" spans="1:18" x14ac:dyDescent="0.3">
      <c r="A3902" t="s">
        <v>0</v>
      </c>
      <c r="B3902" t="s">
        <v>0</v>
      </c>
      <c r="C3902">
        <v>31</v>
      </c>
      <c r="D3902">
        <v>3</v>
      </c>
      <c r="E3902">
        <v>0</v>
      </c>
      <c r="F3902">
        <v>20251129</v>
      </c>
      <c r="G3902">
        <v>20260103</v>
      </c>
      <c r="H3902">
        <v>1345.1853000000001</v>
      </c>
      <c r="I3902">
        <f t="shared" si="603"/>
        <v>34</v>
      </c>
      <c r="J3902">
        <f t="shared" si="604"/>
        <v>39.564273529411764</v>
      </c>
      <c r="K3902">
        <f t="shared" si="605"/>
        <v>1036.049626942746</v>
      </c>
      <c r="L3902">
        <f t="shared" si="606"/>
        <v>118.69282058823529</v>
      </c>
      <c r="M3902">
        <f t="shared" si="607"/>
        <v>0</v>
      </c>
      <c r="N3902">
        <f t="shared" si="608"/>
        <v>1154.7424475309813</v>
      </c>
      <c r="O3902">
        <f t="shared" si="609"/>
        <v>1206.917379034405</v>
      </c>
      <c r="P3902">
        <f t="shared" si="610"/>
        <v>138.26792096559501</v>
      </c>
      <c r="Q3902">
        <f t="shared" si="611"/>
        <v>0</v>
      </c>
      <c r="R3902">
        <f t="shared" si="612"/>
        <v>1345.1853000000001</v>
      </c>
    </row>
    <row r="3903" spans="1:18" x14ac:dyDescent="0.3">
      <c r="A3903" t="s">
        <v>41</v>
      </c>
      <c r="B3903" t="s">
        <v>42</v>
      </c>
      <c r="C3903">
        <v>26</v>
      </c>
      <c r="D3903">
        <v>4</v>
      </c>
      <c r="E3903">
        <v>0</v>
      </c>
      <c r="F3903">
        <v>20251206</v>
      </c>
      <c r="G3903">
        <v>20260104</v>
      </c>
      <c r="H3903">
        <v>10882.9863</v>
      </c>
      <c r="I3903">
        <f t="shared" si="603"/>
        <v>30</v>
      </c>
      <c r="J3903">
        <f t="shared" si="604"/>
        <v>362.76621</v>
      </c>
      <c r="K3903">
        <f t="shared" si="605"/>
        <v>7967.3857557389811</v>
      </c>
      <c r="L3903">
        <f t="shared" si="606"/>
        <v>1451.06484</v>
      </c>
      <c r="M3903">
        <f t="shared" si="607"/>
        <v>0</v>
      </c>
      <c r="N3903">
        <f t="shared" si="608"/>
        <v>9418.4505957389811</v>
      </c>
      <c r="O3903">
        <f t="shared" si="609"/>
        <v>9206.2860175484329</v>
      </c>
      <c r="P3903">
        <f t="shared" si="610"/>
        <v>1676.7002824515685</v>
      </c>
      <c r="Q3903">
        <f t="shared" si="611"/>
        <v>0</v>
      </c>
      <c r="R3903">
        <f t="shared" si="612"/>
        <v>10882.9863</v>
      </c>
    </row>
    <row r="3904" spans="1:18" x14ac:dyDescent="0.3">
      <c r="A3904" t="s">
        <v>37</v>
      </c>
      <c r="B3904" t="s">
        <v>45</v>
      </c>
      <c r="C3904">
        <v>31</v>
      </c>
      <c r="D3904">
        <v>4</v>
      </c>
      <c r="E3904">
        <v>0</v>
      </c>
      <c r="F3904">
        <v>20251126</v>
      </c>
      <c r="G3904">
        <v>20260104</v>
      </c>
      <c r="H3904">
        <v>1245.0253</v>
      </c>
      <c r="I3904">
        <f t="shared" si="603"/>
        <v>35</v>
      </c>
      <c r="J3904">
        <f t="shared" si="604"/>
        <v>35.572151428571431</v>
      </c>
      <c r="K3904">
        <f t="shared" si="605"/>
        <v>931.50994393274902</v>
      </c>
      <c r="L3904">
        <f t="shared" si="606"/>
        <v>142.28860571428572</v>
      </c>
      <c r="M3904">
        <f t="shared" si="607"/>
        <v>0</v>
      </c>
      <c r="N3904">
        <f t="shared" si="608"/>
        <v>1073.7985496470346</v>
      </c>
      <c r="O3904">
        <f t="shared" si="609"/>
        <v>1080.0475077742221</v>
      </c>
      <c r="P3904">
        <f t="shared" si="610"/>
        <v>164.97779222577805</v>
      </c>
      <c r="Q3904">
        <f t="shared" si="611"/>
        <v>0</v>
      </c>
      <c r="R3904">
        <f t="shared" si="612"/>
        <v>1245.0253000000002</v>
      </c>
    </row>
    <row r="3905" spans="1:18" x14ac:dyDescent="0.3">
      <c r="A3905" t="s">
        <v>0</v>
      </c>
      <c r="B3905" t="s">
        <v>0</v>
      </c>
      <c r="C3905">
        <v>31</v>
      </c>
      <c r="D3905">
        <v>1</v>
      </c>
      <c r="E3905">
        <v>0</v>
      </c>
      <c r="F3905">
        <v>20251126</v>
      </c>
      <c r="G3905">
        <v>20260101</v>
      </c>
      <c r="H3905">
        <v>210.17529999999999</v>
      </c>
      <c r="I3905">
        <f t="shared" si="603"/>
        <v>32</v>
      </c>
      <c r="J3905">
        <f t="shared" si="604"/>
        <v>6.5679781249999998</v>
      </c>
      <c r="K3905">
        <f t="shared" si="605"/>
        <v>171.99232234393912</v>
      </c>
      <c r="L3905">
        <f t="shared" si="606"/>
        <v>6.5679781249999998</v>
      </c>
      <c r="M3905">
        <f t="shared" si="607"/>
        <v>0</v>
      </c>
      <c r="N3905">
        <f t="shared" si="608"/>
        <v>178.56030046893912</v>
      </c>
      <c r="O3905">
        <f t="shared" si="609"/>
        <v>202.4444283046119</v>
      </c>
      <c r="P3905">
        <f t="shared" si="610"/>
        <v>7.7308716953880809</v>
      </c>
      <c r="Q3905">
        <f t="shared" si="611"/>
        <v>0</v>
      </c>
      <c r="R3905">
        <f t="shared" si="612"/>
        <v>210.17529999999999</v>
      </c>
    </row>
    <row r="3906" spans="1:18" x14ac:dyDescent="0.3">
      <c r="A3906" t="s">
        <v>0</v>
      </c>
      <c r="B3906" t="s">
        <v>0</v>
      </c>
      <c r="C3906">
        <v>31</v>
      </c>
      <c r="D3906">
        <v>3</v>
      </c>
      <c r="E3906">
        <v>0</v>
      </c>
      <c r="F3906">
        <v>20251201</v>
      </c>
      <c r="G3906">
        <v>20260103</v>
      </c>
      <c r="H3906">
        <v>210.1901</v>
      </c>
      <c r="I3906">
        <f t="shared" si="603"/>
        <v>34</v>
      </c>
      <c r="J3906">
        <f t="shared" si="604"/>
        <v>6.1820617647058826</v>
      </c>
      <c r="K3906">
        <f t="shared" si="605"/>
        <v>161.8865257389138</v>
      </c>
      <c r="L3906">
        <f t="shared" si="606"/>
        <v>18.546185294117649</v>
      </c>
      <c r="M3906">
        <f t="shared" si="607"/>
        <v>0</v>
      </c>
      <c r="N3906">
        <f t="shared" si="608"/>
        <v>180.43271103303147</v>
      </c>
      <c r="O3906">
        <f t="shared" si="609"/>
        <v>188.58523401272632</v>
      </c>
      <c r="P3906">
        <f t="shared" si="610"/>
        <v>21.604865987273659</v>
      </c>
      <c r="Q3906">
        <f t="shared" si="611"/>
        <v>0</v>
      </c>
      <c r="R3906">
        <f t="shared" si="612"/>
        <v>210.19009999999997</v>
      </c>
    </row>
    <row r="3907" spans="1:18" x14ac:dyDescent="0.3">
      <c r="A3907" t="s">
        <v>0</v>
      </c>
      <c r="B3907" t="s">
        <v>0</v>
      </c>
      <c r="C3907">
        <v>31</v>
      </c>
      <c r="D3907">
        <v>3</v>
      </c>
      <c r="E3907">
        <v>0</v>
      </c>
      <c r="F3907">
        <v>20251126</v>
      </c>
      <c r="G3907">
        <v>20260103</v>
      </c>
      <c r="H3907">
        <v>252.1807</v>
      </c>
      <c r="I3907">
        <f t="shared" si="603"/>
        <v>34</v>
      </c>
      <c r="J3907">
        <f t="shared" si="604"/>
        <v>7.4170794117647061</v>
      </c>
      <c r="K3907">
        <f t="shared" si="605"/>
        <v>194.22730842892838</v>
      </c>
      <c r="L3907">
        <f t="shared" si="606"/>
        <v>22.251238235294117</v>
      </c>
      <c r="M3907">
        <f t="shared" si="607"/>
        <v>0</v>
      </c>
      <c r="N3907">
        <f t="shared" si="608"/>
        <v>216.47854666422251</v>
      </c>
      <c r="O3907">
        <f t="shared" si="609"/>
        <v>226.25973498748579</v>
      </c>
      <c r="P3907">
        <f t="shared" si="610"/>
        <v>25.920965012514205</v>
      </c>
      <c r="Q3907">
        <f t="shared" si="611"/>
        <v>0</v>
      </c>
      <c r="R3907">
        <f t="shared" si="612"/>
        <v>252.1807</v>
      </c>
    </row>
    <row r="3908" spans="1:18" x14ac:dyDescent="0.3">
      <c r="A3908" t="s">
        <v>33</v>
      </c>
      <c r="B3908" t="s">
        <v>34</v>
      </c>
      <c r="C3908">
        <v>31</v>
      </c>
      <c r="D3908">
        <v>8</v>
      </c>
      <c r="E3908">
        <v>0</v>
      </c>
      <c r="F3908">
        <v>20251015</v>
      </c>
      <c r="G3908">
        <v>20260108</v>
      </c>
      <c r="H3908">
        <v>3362.2516999999998</v>
      </c>
      <c r="I3908">
        <f t="shared" si="603"/>
        <v>39</v>
      </c>
      <c r="J3908">
        <f t="shared" si="604"/>
        <v>86.211582051282051</v>
      </c>
      <c r="K3908">
        <f t="shared" si="605"/>
        <v>2257.5791100012316</v>
      </c>
      <c r="L3908">
        <f t="shared" si="606"/>
        <v>689.6926564102564</v>
      </c>
      <c r="M3908">
        <f t="shared" si="607"/>
        <v>0</v>
      </c>
      <c r="N3908">
        <f t="shared" si="608"/>
        <v>2947.271766411488</v>
      </c>
      <c r="O3908">
        <f t="shared" si="609"/>
        <v>2575.449365406896</v>
      </c>
      <c r="P3908">
        <f t="shared" si="610"/>
        <v>786.80233459310409</v>
      </c>
      <c r="Q3908">
        <f t="shared" si="611"/>
        <v>0</v>
      </c>
      <c r="R3908">
        <f t="shared" si="612"/>
        <v>3362.2517000000003</v>
      </c>
    </row>
    <row r="3909" spans="1:18" x14ac:dyDescent="0.3">
      <c r="A3909" t="s">
        <v>37</v>
      </c>
      <c r="B3909" t="s">
        <v>45</v>
      </c>
      <c r="C3909">
        <v>31</v>
      </c>
      <c r="D3909">
        <v>1</v>
      </c>
      <c r="E3909">
        <v>0</v>
      </c>
      <c r="F3909">
        <v>20251126</v>
      </c>
      <c r="G3909">
        <v>20260101</v>
      </c>
      <c r="H3909">
        <v>14314.6432</v>
      </c>
      <c r="I3909">
        <f t="shared" si="603"/>
        <v>32</v>
      </c>
      <c r="J3909">
        <f t="shared" si="604"/>
        <v>447.33260000000001</v>
      </c>
      <c r="K3909">
        <f t="shared" si="605"/>
        <v>11714.072621725181</v>
      </c>
      <c r="L3909">
        <f t="shared" si="606"/>
        <v>447.33260000000001</v>
      </c>
      <c r="M3909">
        <f t="shared" si="607"/>
        <v>0</v>
      </c>
      <c r="N3909">
        <f t="shared" si="608"/>
        <v>12161.405221725181</v>
      </c>
      <c r="O3909">
        <f t="shared" si="609"/>
        <v>13788.108112649301</v>
      </c>
      <c r="P3909">
        <f t="shared" si="610"/>
        <v>526.53508735069943</v>
      </c>
      <c r="Q3909">
        <f t="shared" si="611"/>
        <v>0</v>
      </c>
      <c r="R3909">
        <f t="shared" si="612"/>
        <v>14314.6432</v>
      </c>
    </row>
    <row r="3910" spans="1:18" x14ac:dyDescent="0.3">
      <c r="A3910" t="s">
        <v>33</v>
      </c>
      <c r="B3910" t="s">
        <v>34</v>
      </c>
      <c r="C3910">
        <v>19</v>
      </c>
      <c r="D3910">
        <v>4</v>
      </c>
      <c r="E3910">
        <v>0</v>
      </c>
      <c r="F3910">
        <v>20251213</v>
      </c>
      <c r="G3910">
        <v>20260104</v>
      </c>
      <c r="H3910">
        <v>65589.308399999994</v>
      </c>
      <c r="I3910">
        <f t="shared" si="603"/>
        <v>23</v>
      </c>
      <c r="J3910">
        <f t="shared" si="604"/>
        <v>2851.7090608695648</v>
      </c>
      <c r="K3910">
        <f t="shared" si="605"/>
        <v>45769.322687998218</v>
      </c>
      <c r="L3910">
        <f t="shared" si="606"/>
        <v>11406.836243478259</v>
      </c>
      <c r="M3910">
        <f t="shared" si="607"/>
        <v>0</v>
      </c>
      <c r="N3910">
        <f t="shared" si="608"/>
        <v>57176.158931476479</v>
      </c>
      <c r="O3910">
        <f t="shared" si="609"/>
        <v>52504.020506868816</v>
      </c>
      <c r="P3910">
        <f t="shared" si="610"/>
        <v>13085.287893131173</v>
      </c>
      <c r="Q3910">
        <f t="shared" si="611"/>
        <v>0</v>
      </c>
      <c r="R3910">
        <f t="shared" si="612"/>
        <v>65589.308399999994</v>
      </c>
    </row>
    <row r="3911" spans="1:18" x14ac:dyDescent="0.3">
      <c r="A3911" t="s">
        <v>35</v>
      </c>
      <c r="B3911" t="s">
        <v>34</v>
      </c>
      <c r="C3911">
        <v>21</v>
      </c>
      <c r="D3911">
        <v>7</v>
      </c>
      <c r="E3911">
        <v>0</v>
      </c>
      <c r="F3911">
        <v>20251211</v>
      </c>
      <c r="G3911">
        <v>20260107</v>
      </c>
      <c r="H3911">
        <v>14266.8815</v>
      </c>
      <c r="I3911">
        <f t="shared" si="603"/>
        <v>28</v>
      </c>
      <c r="J3911">
        <f t="shared" si="604"/>
        <v>509.5314821428571</v>
      </c>
      <c r="K3911">
        <f t="shared" si="605"/>
        <v>9038.7003001440371</v>
      </c>
      <c r="L3911">
        <f t="shared" si="606"/>
        <v>3566.7203749999999</v>
      </c>
      <c r="M3911">
        <f t="shared" si="607"/>
        <v>0</v>
      </c>
      <c r="N3911">
        <f t="shared" si="608"/>
        <v>12605.420675144036</v>
      </c>
      <c r="O3911">
        <f t="shared" si="609"/>
        <v>10230.048597302835</v>
      </c>
      <c r="P3911">
        <f t="shared" si="610"/>
        <v>4036.8329026971651</v>
      </c>
      <c r="Q3911">
        <f t="shared" si="611"/>
        <v>0</v>
      </c>
      <c r="R3911">
        <f t="shared" si="612"/>
        <v>14266.8815</v>
      </c>
    </row>
    <row r="3912" spans="1:18" x14ac:dyDescent="0.3">
      <c r="A3912" t="s">
        <v>33</v>
      </c>
      <c r="B3912" t="s">
        <v>34</v>
      </c>
      <c r="C3912">
        <v>7</v>
      </c>
      <c r="D3912">
        <v>1</v>
      </c>
      <c r="E3912">
        <v>0</v>
      </c>
      <c r="F3912">
        <v>20251225</v>
      </c>
      <c r="G3912">
        <v>20260101</v>
      </c>
      <c r="H3912">
        <v>965.53359999999998</v>
      </c>
      <c r="I3912">
        <f t="shared" si="603"/>
        <v>8</v>
      </c>
      <c r="J3912">
        <f t="shared" si="604"/>
        <v>120.6917</v>
      </c>
      <c r="K3912">
        <f t="shared" si="605"/>
        <v>713.65960249540262</v>
      </c>
      <c r="L3912">
        <f t="shared" si="606"/>
        <v>120.6917</v>
      </c>
      <c r="M3912">
        <f t="shared" si="607"/>
        <v>0</v>
      </c>
      <c r="N3912">
        <f t="shared" si="608"/>
        <v>834.35130249540259</v>
      </c>
      <c r="O3912">
        <f t="shared" si="609"/>
        <v>825.86594293205633</v>
      </c>
      <c r="P3912">
        <f t="shared" si="610"/>
        <v>139.66765706794362</v>
      </c>
      <c r="Q3912">
        <f t="shared" si="611"/>
        <v>0</v>
      </c>
      <c r="R3912">
        <f t="shared" si="612"/>
        <v>965.53359999999998</v>
      </c>
    </row>
    <row r="3913" spans="1:18" x14ac:dyDescent="0.3">
      <c r="A3913" t="s">
        <v>41</v>
      </c>
      <c r="B3913" t="s">
        <v>42</v>
      </c>
      <c r="C3913">
        <v>26</v>
      </c>
      <c r="D3913">
        <v>3</v>
      </c>
      <c r="E3913">
        <v>0</v>
      </c>
      <c r="F3913">
        <v>20251206</v>
      </c>
      <c r="G3913">
        <v>20260103</v>
      </c>
      <c r="H3913">
        <v>13573.495199999999</v>
      </c>
      <c r="I3913">
        <f t="shared" si="603"/>
        <v>29</v>
      </c>
      <c r="J3913">
        <f t="shared" si="604"/>
        <v>468.05155862068966</v>
      </c>
      <c r="K3913">
        <f t="shared" si="605"/>
        <v>10279.753787173044</v>
      </c>
      <c r="L3913">
        <f t="shared" si="606"/>
        <v>1404.1546758620689</v>
      </c>
      <c r="M3913">
        <f t="shared" si="607"/>
        <v>0</v>
      </c>
      <c r="N3913">
        <f t="shared" si="608"/>
        <v>11683.908463035114</v>
      </c>
      <c r="O3913">
        <f t="shared" si="609"/>
        <v>11942.252811105047</v>
      </c>
      <c r="P3913">
        <f t="shared" si="610"/>
        <v>1631.242388894952</v>
      </c>
      <c r="Q3913">
        <f t="shared" si="611"/>
        <v>0</v>
      </c>
      <c r="R3913">
        <f t="shared" si="612"/>
        <v>13573.495199999999</v>
      </c>
    </row>
    <row r="3914" spans="1:18" x14ac:dyDescent="0.3">
      <c r="A3914" t="s">
        <v>41</v>
      </c>
      <c r="B3914" t="s">
        <v>42</v>
      </c>
      <c r="C3914">
        <v>30</v>
      </c>
      <c r="D3914">
        <v>6</v>
      </c>
      <c r="E3914">
        <v>0</v>
      </c>
      <c r="F3914">
        <v>20251202</v>
      </c>
      <c r="G3914">
        <v>20260106</v>
      </c>
      <c r="H3914">
        <v>27189.652999999998</v>
      </c>
      <c r="I3914">
        <f t="shared" si="603"/>
        <v>36</v>
      </c>
      <c r="J3914">
        <f t="shared" si="604"/>
        <v>755.26813888888887</v>
      </c>
      <c r="K3914">
        <f t="shared" si="605"/>
        <v>19139.830533152544</v>
      </c>
      <c r="L3914">
        <f t="shared" si="606"/>
        <v>4531.6088333333337</v>
      </c>
      <c r="M3914">
        <f t="shared" si="607"/>
        <v>0</v>
      </c>
      <c r="N3914">
        <f t="shared" si="608"/>
        <v>23671.43936648588</v>
      </c>
      <c r="O3914">
        <f t="shared" si="609"/>
        <v>21984.525005776144</v>
      </c>
      <c r="P3914">
        <f t="shared" si="610"/>
        <v>5205.1279942238516</v>
      </c>
      <c r="Q3914">
        <f t="shared" si="611"/>
        <v>0</v>
      </c>
      <c r="R3914">
        <f t="shared" si="612"/>
        <v>27189.652999999995</v>
      </c>
    </row>
    <row r="3915" spans="1:18" x14ac:dyDescent="0.3">
      <c r="A3915" t="s">
        <v>35</v>
      </c>
      <c r="B3915" t="s">
        <v>36</v>
      </c>
      <c r="C3915">
        <v>7</v>
      </c>
      <c r="D3915">
        <v>3</v>
      </c>
      <c r="E3915">
        <v>0</v>
      </c>
      <c r="F3915">
        <v>20251225</v>
      </c>
      <c r="G3915">
        <v>20260103</v>
      </c>
      <c r="H3915">
        <v>516</v>
      </c>
      <c r="I3915">
        <f t="shared" ref="I3915:I3978" si="613">IF(C3915&lt;0,0,C3915)+D3915+E3915</f>
        <v>10</v>
      </c>
      <c r="J3915">
        <f t="shared" ref="J3915:J3978" si="614">H3915/I3915</f>
        <v>51.6</v>
      </c>
      <c r="K3915">
        <f t="shared" ref="K3915:K3978" si="615">IF(C3915&lt;0,0,C3915)*$J3915*$B$6</f>
        <v>305.11489596022568</v>
      </c>
      <c r="L3915">
        <f t="shared" ref="L3915:L3978" si="616">IF(D3915&lt;0,0,D3915)*$J3915*$C$6</f>
        <v>154.80000000000001</v>
      </c>
      <c r="M3915">
        <f t="shared" ref="M3915:M3978" si="617">IF(E3915&lt;0,0,E3915)*$J3915*$D$6</f>
        <v>0</v>
      </c>
      <c r="N3915">
        <f t="shared" ref="N3915:N3978" si="618">K3915+L3915+M3915</f>
        <v>459.91489596022569</v>
      </c>
      <c r="O3915">
        <f t="shared" ref="O3915:O3978" si="619">K3915/$N3915*$H3915</f>
        <v>342.3226507738338</v>
      </c>
      <c r="P3915">
        <f t="shared" ref="P3915:P3978" si="620">L3915/$N3915*$H3915</f>
        <v>173.67734922616617</v>
      </c>
      <c r="Q3915">
        <f t="shared" ref="Q3915:Q3978" si="621">M3915/$N3915*$H3915</f>
        <v>0</v>
      </c>
      <c r="R3915">
        <f t="shared" ref="R3915:R3978" si="622">O3915+P3915+Q3915</f>
        <v>516</v>
      </c>
    </row>
    <row r="3916" spans="1:18" x14ac:dyDescent="0.3">
      <c r="A3916" t="s">
        <v>35</v>
      </c>
      <c r="B3916" t="s">
        <v>34</v>
      </c>
      <c r="C3916">
        <v>20</v>
      </c>
      <c r="D3916">
        <v>4</v>
      </c>
      <c r="E3916">
        <v>0</v>
      </c>
      <c r="F3916">
        <v>20251212</v>
      </c>
      <c r="G3916">
        <v>20260104</v>
      </c>
      <c r="H3916">
        <v>365.80250000000001</v>
      </c>
      <c r="I3916">
        <f t="shared" si="613"/>
        <v>24</v>
      </c>
      <c r="J3916">
        <f t="shared" si="614"/>
        <v>15.241770833333334</v>
      </c>
      <c r="K3916">
        <f t="shared" si="615"/>
        <v>257.50228804330578</v>
      </c>
      <c r="L3916">
        <f t="shared" si="616"/>
        <v>60.967083333333335</v>
      </c>
      <c r="M3916">
        <f t="shared" si="617"/>
        <v>0</v>
      </c>
      <c r="N3916">
        <f t="shared" si="618"/>
        <v>318.46937137663912</v>
      </c>
      <c r="O3916">
        <f t="shared" si="619"/>
        <v>295.77406553976357</v>
      </c>
      <c r="P3916">
        <f t="shared" si="620"/>
        <v>70.028434460236426</v>
      </c>
      <c r="Q3916">
        <f t="shared" si="621"/>
        <v>0</v>
      </c>
      <c r="R3916">
        <f t="shared" si="622"/>
        <v>365.80250000000001</v>
      </c>
    </row>
    <row r="3917" spans="1:18" x14ac:dyDescent="0.3">
      <c r="A3917" t="s">
        <v>35</v>
      </c>
      <c r="B3917" t="s">
        <v>34</v>
      </c>
      <c r="C3917">
        <v>5</v>
      </c>
      <c r="D3917">
        <v>2</v>
      </c>
      <c r="E3917">
        <v>0</v>
      </c>
      <c r="F3917">
        <v>20251227</v>
      </c>
      <c r="G3917">
        <v>20260102</v>
      </c>
      <c r="H3917">
        <v>1918.9386</v>
      </c>
      <c r="I3917">
        <f t="shared" si="613"/>
        <v>7</v>
      </c>
      <c r="J3917">
        <f t="shared" si="614"/>
        <v>274.13408571428573</v>
      </c>
      <c r="K3917">
        <f t="shared" si="615"/>
        <v>1157.8404352417758</v>
      </c>
      <c r="L3917">
        <f t="shared" si="616"/>
        <v>548.26817142857146</v>
      </c>
      <c r="M3917">
        <f t="shared" si="617"/>
        <v>0</v>
      </c>
      <c r="N3917">
        <f t="shared" si="618"/>
        <v>1706.1086066703474</v>
      </c>
      <c r="O3917">
        <f t="shared" si="619"/>
        <v>1302.2762414652907</v>
      </c>
      <c r="P3917">
        <f t="shared" si="620"/>
        <v>616.66235853470926</v>
      </c>
      <c r="Q3917">
        <f t="shared" si="621"/>
        <v>0</v>
      </c>
      <c r="R3917">
        <f t="shared" si="622"/>
        <v>1918.9386</v>
      </c>
    </row>
    <row r="3918" spans="1:18" x14ac:dyDescent="0.3">
      <c r="A3918" t="s">
        <v>43</v>
      </c>
      <c r="B3918" t="s">
        <v>44</v>
      </c>
      <c r="C3918">
        <v>30</v>
      </c>
      <c r="D3918">
        <v>6</v>
      </c>
      <c r="E3918">
        <v>0</v>
      </c>
      <c r="F3918">
        <v>20251202</v>
      </c>
      <c r="G3918">
        <v>20260106</v>
      </c>
      <c r="H3918">
        <v>93335.733099999998</v>
      </c>
      <c r="I3918">
        <f t="shared" si="613"/>
        <v>36</v>
      </c>
      <c r="J3918">
        <f t="shared" si="614"/>
        <v>2592.6592527777775</v>
      </c>
      <c r="K3918">
        <f t="shared" si="615"/>
        <v>65702.571276711635</v>
      </c>
      <c r="L3918">
        <f t="shared" si="616"/>
        <v>15555.955516666665</v>
      </c>
      <c r="M3918">
        <f t="shared" si="617"/>
        <v>0</v>
      </c>
      <c r="N3918">
        <f t="shared" si="618"/>
        <v>81258.526793378303</v>
      </c>
      <c r="O3918">
        <f t="shared" si="619"/>
        <v>75467.743493063273</v>
      </c>
      <c r="P3918">
        <f t="shared" si="620"/>
        <v>17867.989606936717</v>
      </c>
      <c r="Q3918">
        <f t="shared" si="621"/>
        <v>0</v>
      </c>
      <c r="R3918">
        <f t="shared" si="622"/>
        <v>93335.733099999983</v>
      </c>
    </row>
    <row r="3919" spans="1:18" x14ac:dyDescent="0.3">
      <c r="A3919" t="s">
        <v>35</v>
      </c>
      <c r="B3919" t="s">
        <v>34</v>
      </c>
      <c r="C3919">
        <v>13</v>
      </c>
      <c r="D3919">
        <v>1</v>
      </c>
      <c r="E3919">
        <v>0</v>
      </c>
      <c r="F3919">
        <v>20251219</v>
      </c>
      <c r="G3919">
        <v>20260101</v>
      </c>
      <c r="H3919">
        <v>1877.8018</v>
      </c>
      <c r="I3919">
        <f t="shared" si="613"/>
        <v>14</v>
      </c>
      <c r="J3919">
        <f t="shared" si="614"/>
        <v>134.12870000000001</v>
      </c>
      <c r="K3919">
        <f t="shared" si="615"/>
        <v>1472.9253502080408</v>
      </c>
      <c r="L3919">
        <f t="shared" si="616"/>
        <v>134.12870000000001</v>
      </c>
      <c r="M3919">
        <f t="shared" si="617"/>
        <v>0</v>
      </c>
      <c r="N3919">
        <f t="shared" si="618"/>
        <v>1607.0540502080407</v>
      </c>
      <c r="O3919">
        <f t="shared" si="619"/>
        <v>1721.0758241318861</v>
      </c>
      <c r="P3919">
        <f t="shared" si="620"/>
        <v>156.72597586811384</v>
      </c>
      <c r="Q3919">
        <f t="shared" si="621"/>
        <v>0</v>
      </c>
      <c r="R3919">
        <f t="shared" si="622"/>
        <v>1877.8018</v>
      </c>
    </row>
    <row r="3920" spans="1:18" x14ac:dyDescent="0.3">
      <c r="A3920" t="s">
        <v>43</v>
      </c>
      <c r="B3920" t="s">
        <v>44</v>
      </c>
      <c r="C3920">
        <v>23</v>
      </c>
      <c r="D3920">
        <v>1</v>
      </c>
      <c r="E3920">
        <v>0</v>
      </c>
      <c r="F3920">
        <v>20251209</v>
      </c>
      <c r="G3920">
        <v>20260101</v>
      </c>
      <c r="H3920">
        <v>257621.39360000001</v>
      </c>
      <c r="I3920">
        <f t="shared" si="613"/>
        <v>24</v>
      </c>
      <c r="J3920">
        <f t="shared" si="614"/>
        <v>10734.224733333334</v>
      </c>
      <c r="K3920">
        <f t="shared" si="615"/>
        <v>208551.9181690689</v>
      </c>
      <c r="L3920">
        <f t="shared" si="616"/>
        <v>10734.224733333334</v>
      </c>
      <c r="M3920">
        <f t="shared" si="617"/>
        <v>0</v>
      </c>
      <c r="N3920">
        <f t="shared" si="618"/>
        <v>219286.14290240224</v>
      </c>
      <c r="O3920">
        <f t="shared" si="619"/>
        <v>245010.62896884087</v>
      </c>
      <c r="P3920">
        <f t="shared" si="620"/>
        <v>12610.764631159136</v>
      </c>
      <c r="Q3920">
        <f t="shared" si="621"/>
        <v>0</v>
      </c>
      <c r="R3920">
        <f t="shared" si="622"/>
        <v>257621.39360000001</v>
      </c>
    </row>
    <row r="3921" spans="1:18" x14ac:dyDescent="0.3">
      <c r="A3921" t="s">
        <v>33</v>
      </c>
      <c r="B3921" t="s">
        <v>34</v>
      </c>
      <c r="C3921">
        <v>31</v>
      </c>
      <c r="D3921">
        <v>12</v>
      </c>
      <c r="E3921">
        <v>0</v>
      </c>
      <c r="F3921">
        <v>20251128</v>
      </c>
      <c r="G3921">
        <v>20260112</v>
      </c>
      <c r="H3921">
        <v>2899.1237999999998</v>
      </c>
      <c r="I3921">
        <f t="shared" si="613"/>
        <v>43</v>
      </c>
      <c r="J3921">
        <f t="shared" si="614"/>
        <v>67.421483720930226</v>
      </c>
      <c r="K3921">
        <f t="shared" si="615"/>
        <v>1765.5323054287542</v>
      </c>
      <c r="L3921">
        <f t="shared" si="616"/>
        <v>809.05780465116277</v>
      </c>
      <c r="M3921">
        <f t="shared" si="617"/>
        <v>0</v>
      </c>
      <c r="N3921">
        <f t="shared" si="618"/>
        <v>2574.5901100799169</v>
      </c>
      <c r="O3921">
        <f t="shared" si="619"/>
        <v>1988.0821829842612</v>
      </c>
      <c r="P3921">
        <f t="shared" si="620"/>
        <v>911.04161701573889</v>
      </c>
      <c r="Q3921">
        <f t="shared" si="621"/>
        <v>0</v>
      </c>
      <c r="R3921">
        <f t="shared" si="622"/>
        <v>2899.1238000000003</v>
      </c>
    </row>
    <row r="3922" spans="1:18" x14ac:dyDescent="0.3">
      <c r="A3922" t="s">
        <v>35</v>
      </c>
      <c r="B3922" t="s">
        <v>36</v>
      </c>
      <c r="C3922">
        <v>25</v>
      </c>
      <c r="D3922">
        <v>12</v>
      </c>
      <c r="E3922">
        <v>0</v>
      </c>
      <c r="F3922">
        <v>20251207</v>
      </c>
      <c r="G3922">
        <v>20260112</v>
      </c>
      <c r="H3922">
        <v>2064</v>
      </c>
      <c r="I3922">
        <f t="shared" si="613"/>
        <v>37</v>
      </c>
      <c r="J3922">
        <f t="shared" si="614"/>
        <v>55.783783783783782</v>
      </c>
      <c r="K3922">
        <f t="shared" si="615"/>
        <v>1178.0497913522229</v>
      </c>
      <c r="L3922">
        <f t="shared" si="616"/>
        <v>669.40540540540542</v>
      </c>
      <c r="M3922">
        <f t="shared" si="617"/>
        <v>0</v>
      </c>
      <c r="N3922">
        <f t="shared" si="618"/>
        <v>1847.4551967576283</v>
      </c>
      <c r="O3922">
        <f t="shared" si="619"/>
        <v>1316.1319276474887</v>
      </c>
      <c r="P3922">
        <f t="shared" si="620"/>
        <v>747.86807235251115</v>
      </c>
      <c r="Q3922">
        <f t="shared" si="621"/>
        <v>0</v>
      </c>
      <c r="R3922">
        <f t="shared" si="622"/>
        <v>2064</v>
      </c>
    </row>
    <row r="3923" spans="1:18" x14ac:dyDescent="0.3">
      <c r="A3923" t="s">
        <v>35</v>
      </c>
      <c r="B3923" t="s">
        <v>34</v>
      </c>
      <c r="C3923">
        <v>25</v>
      </c>
      <c r="D3923">
        <v>12</v>
      </c>
      <c r="E3923">
        <v>0</v>
      </c>
      <c r="F3923">
        <v>20251207</v>
      </c>
      <c r="G3923">
        <v>20260112</v>
      </c>
      <c r="H3923">
        <v>27670.238300000001</v>
      </c>
      <c r="I3923">
        <f t="shared" si="613"/>
        <v>37</v>
      </c>
      <c r="J3923">
        <f t="shared" si="614"/>
        <v>747.84427837837836</v>
      </c>
      <c r="K3923">
        <f t="shared" si="615"/>
        <v>15793.080647277755</v>
      </c>
      <c r="L3923">
        <f t="shared" si="616"/>
        <v>8974.1313405405399</v>
      </c>
      <c r="M3923">
        <f t="shared" si="617"/>
        <v>0</v>
      </c>
      <c r="N3923">
        <f t="shared" si="618"/>
        <v>24767.211987818293</v>
      </c>
      <c r="O3923">
        <f t="shared" si="619"/>
        <v>17644.226779188168</v>
      </c>
      <c r="P3923">
        <f t="shared" si="620"/>
        <v>10026.011520811835</v>
      </c>
      <c r="Q3923">
        <f t="shared" si="621"/>
        <v>0</v>
      </c>
      <c r="R3923">
        <f t="shared" si="622"/>
        <v>27670.238300000005</v>
      </c>
    </row>
    <row r="3924" spans="1:18" x14ac:dyDescent="0.3">
      <c r="A3924" t="s">
        <v>37</v>
      </c>
      <c r="B3924" t="s">
        <v>38</v>
      </c>
      <c r="C3924">
        <v>30</v>
      </c>
      <c r="D3924">
        <v>9</v>
      </c>
      <c r="E3924">
        <v>0</v>
      </c>
      <c r="F3924">
        <v>20251202</v>
      </c>
      <c r="G3924">
        <v>20260109</v>
      </c>
      <c r="H3924">
        <v>17519.555700000001</v>
      </c>
      <c r="I3924">
        <f t="shared" si="613"/>
        <v>39</v>
      </c>
      <c r="J3924">
        <f t="shared" si="614"/>
        <v>449.21937692307694</v>
      </c>
      <c r="K3924">
        <f t="shared" si="615"/>
        <v>11384.013575847344</v>
      </c>
      <c r="L3924">
        <f t="shared" si="616"/>
        <v>4042.9743923076926</v>
      </c>
      <c r="M3924">
        <f t="shared" si="617"/>
        <v>0</v>
      </c>
      <c r="N3924">
        <f t="shared" si="618"/>
        <v>15426.987968155037</v>
      </c>
      <c r="O3924">
        <f t="shared" si="619"/>
        <v>12928.178873498255</v>
      </c>
      <c r="P3924">
        <f t="shared" si="620"/>
        <v>4591.3768265017452</v>
      </c>
      <c r="Q3924">
        <f t="shared" si="621"/>
        <v>0</v>
      </c>
      <c r="R3924">
        <f t="shared" si="622"/>
        <v>17519.555700000001</v>
      </c>
    </row>
    <row r="3925" spans="1:18" x14ac:dyDescent="0.3">
      <c r="A3925" t="s">
        <v>37</v>
      </c>
      <c r="B3925" t="s">
        <v>38</v>
      </c>
      <c r="C3925">
        <v>13</v>
      </c>
      <c r="D3925">
        <v>6</v>
      </c>
      <c r="E3925">
        <v>0</v>
      </c>
      <c r="F3925">
        <v>20251219</v>
      </c>
      <c r="G3925">
        <v>20260106</v>
      </c>
      <c r="H3925">
        <v>7639.5904</v>
      </c>
      <c r="I3925">
        <f t="shared" si="613"/>
        <v>19</v>
      </c>
      <c r="J3925">
        <f t="shared" si="614"/>
        <v>402.08370526315792</v>
      </c>
      <c r="K3925">
        <f t="shared" si="615"/>
        <v>4415.4553230418496</v>
      </c>
      <c r="L3925">
        <f t="shared" si="616"/>
        <v>2412.5022315789474</v>
      </c>
      <c r="M3925">
        <f t="shared" si="617"/>
        <v>0</v>
      </c>
      <c r="N3925">
        <f t="shared" si="618"/>
        <v>6827.9575546207971</v>
      </c>
      <c r="O3925">
        <f t="shared" si="619"/>
        <v>4940.3163138750351</v>
      </c>
      <c r="P3925">
        <f t="shared" si="620"/>
        <v>2699.2740861249654</v>
      </c>
      <c r="Q3925">
        <f t="shared" si="621"/>
        <v>0</v>
      </c>
      <c r="R3925">
        <f t="shared" si="622"/>
        <v>7639.590400000001</v>
      </c>
    </row>
    <row r="3926" spans="1:18" x14ac:dyDescent="0.3">
      <c r="A3926" t="s">
        <v>48</v>
      </c>
      <c r="B3926" t="s">
        <v>49</v>
      </c>
      <c r="C3926">
        <v>26</v>
      </c>
      <c r="D3926">
        <v>5</v>
      </c>
      <c r="E3926">
        <v>0</v>
      </c>
      <c r="F3926">
        <v>20251206</v>
      </c>
      <c r="G3926">
        <v>20260105</v>
      </c>
      <c r="H3926">
        <v>8738.9766999999993</v>
      </c>
      <c r="I3926">
        <f t="shared" si="613"/>
        <v>31</v>
      </c>
      <c r="J3926">
        <f t="shared" si="614"/>
        <v>281.90247419354836</v>
      </c>
      <c r="K3926">
        <f t="shared" si="615"/>
        <v>6191.3863405228758</v>
      </c>
      <c r="L3926">
        <f t="shared" si="616"/>
        <v>1409.5123709677418</v>
      </c>
      <c r="M3926">
        <f t="shared" si="617"/>
        <v>0</v>
      </c>
      <c r="N3926">
        <f t="shared" si="618"/>
        <v>7600.8987114906176</v>
      </c>
      <c r="O3926">
        <f t="shared" si="619"/>
        <v>7118.418890220526</v>
      </c>
      <c r="P3926">
        <f t="shared" si="620"/>
        <v>1620.5578097794728</v>
      </c>
      <c r="Q3926">
        <f t="shared" si="621"/>
        <v>0</v>
      </c>
      <c r="R3926">
        <f t="shared" si="622"/>
        <v>8738.9766999999993</v>
      </c>
    </row>
    <row r="3927" spans="1:18" x14ac:dyDescent="0.3">
      <c r="A3927" t="s">
        <v>33</v>
      </c>
      <c r="B3927" t="s">
        <v>34</v>
      </c>
      <c r="C3927">
        <v>14</v>
      </c>
      <c r="D3927">
        <v>9</v>
      </c>
      <c r="E3927">
        <v>0</v>
      </c>
      <c r="F3927">
        <v>20251218</v>
      </c>
      <c r="G3927">
        <v>20260109</v>
      </c>
      <c r="H3927">
        <v>419.62920000000003</v>
      </c>
      <c r="I3927">
        <f t="shared" si="613"/>
        <v>23</v>
      </c>
      <c r="J3927">
        <f t="shared" si="614"/>
        <v>18.244747826086957</v>
      </c>
      <c r="K3927">
        <f t="shared" si="615"/>
        <v>215.76528429368514</v>
      </c>
      <c r="L3927">
        <f t="shared" si="616"/>
        <v>164.20273043478261</v>
      </c>
      <c r="M3927">
        <f t="shared" si="617"/>
        <v>0</v>
      </c>
      <c r="N3927">
        <f t="shared" si="618"/>
        <v>379.96801472846778</v>
      </c>
      <c r="O3927">
        <f t="shared" si="619"/>
        <v>238.28693502171296</v>
      </c>
      <c r="P3927">
        <f t="shared" si="620"/>
        <v>181.34226497828706</v>
      </c>
      <c r="Q3927">
        <f t="shared" si="621"/>
        <v>0</v>
      </c>
      <c r="R3927">
        <f t="shared" si="622"/>
        <v>419.62920000000003</v>
      </c>
    </row>
    <row r="3928" spans="1:18" x14ac:dyDescent="0.3">
      <c r="A3928" t="s">
        <v>33</v>
      </c>
      <c r="B3928" t="s">
        <v>34</v>
      </c>
      <c r="C3928">
        <v>0</v>
      </c>
      <c r="D3928">
        <v>3</v>
      </c>
      <c r="E3928">
        <v>0</v>
      </c>
      <c r="F3928">
        <v>20260107</v>
      </c>
      <c r="G3928">
        <v>20260109</v>
      </c>
      <c r="H3928">
        <v>49398.5576</v>
      </c>
      <c r="I3928">
        <f t="shared" si="613"/>
        <v>3</v>
      </c>
      <c r="J3928">
        <f t="shared" si="614"/>
        <v>16466.185866666667</v>
      </c>
      <c r="K3928">
        <f t="shared" si="615"/>
        <v>0</v>
      </c>
      <c r="L3928">
        <f t="shared" si="616"/>
        <v>49398.5576</v>
      </c>
      <c r="M3928">
        <f t="shared" si="617"/>
        <v>0</v>
      </c>
      <c r="N3928">
        <f t="shared" si="618"/>
        <v>49398.5576</v>
      </c>
      <c r="O3928">
        <f t="shared" si="619"/>
        <v>0</v>
      </c>
      <c r="P3928">
        <f t="shared" si="620"/>
        <v>49398.5576</v>
      </c>
      <c r="Q3928">
        <f t="shared" si="621"/>
        <v>0</v>
      </c>
      <c r="R3928">
        <f t="shared" si="622"/>
        <v>49398.5576</v>
      </c>
    </row>
    <row r="3929" spans="1:18" x14ac:dyDescent="0.3">
      <c r="A3929" t="s">
        <v>0</v>
      </c>
      <c r="B3929" t="s">
        <v>0</v>
      </c>
      <c r="C3929">
        <v>31</v>
      </c>
      <c r="D3929">
        <v>12</v>
      </c>
      <c r="E3929">
        <v>0</v>
      </c>
      <c r="F3929">
        <v>20251105</v>
      </c>
      <c r="G3929">
        <v>20260112</v>
      </c>
      <c r="H3929">
        <v>1008.6517</v>
      </c>
      <c r="I3929">
        <f t="shared" si="613"/>
        <v>43</v>
      </c>
      <c r="J3929">
        <f t="shared" si="614"/>
        <v>23.457016279069766</v>
      </c>
      <c r="K3929">
        <f t="shared" si="615"/>
        <v>614.25702526937005</v>
      </c>
      <c r="L3929">
        <f t="shared" si="616"/>
        <v>281.4841953488372</v>
      </c>
      <c r="M3929">
        <f t="shared" si="617"/>
        <v>0</v>
      </c>
      <c r="N3929">
        <f t="shared" si="618"/>
        <v>895.74122061820731</v>
      </c>
      <c r="O3929">
        <f t="shared" si="619"/>
        <v>691.68569952300277</v>
      </c>
      <c r="P3929">
        <f t="shared" si="620"/>
        <v>316.96600047699718</v>
      </c>
      <c r="Q3929">
        <f t="shared" si="621"/>
        <v>0</v>
      </c>
      <c r="R3929">
        <f t="shared" si="622"/>
        <v>1008.6516999999999</v>
      </c>
    </row>
    <row r="3930" spans="1:18" x14ac:dyDescent="0.3">
      <c r="A3930" t="s">
        <v>43</v>
      </c>
      <c r="B3930" t="s">
        <v>44</v>
      </c>
      <c r="C3930">
        <v>23</v>
      </c>
      <c r="D3930">
        <v>5</v>
      </c>
      <c r="E3930">
        <v>0</v>
      </c>
      <c r="F3930">
        <v>20251209</v>
      </c>
      <c r="G3930">
        <v>20260105</v>
      </c>
      <c r="H3930">
        <v>61962.084000000003</v>
      </c>
      <c r="I3930">
        <f t="shared" si="613"/>
        <v>28</v>
      </c>
      <c r="J3930">
        <f t="shared" si="614"/>
        <v>2212.9315714285717</v>
      </c>
      <c r="K3930">
        <f t="shared" si="615"/>
        <v>42994.36013903968</v>
      </c>
      <c r="L3930">
        <f t="shared" si="616"/>
        <v>11064.657857142858</v>
      </c>
      <c r="M3930">
        <f t="shared" si="617"/>
        <v>0</v>
      </c>
      <c r="N3930">
        <f t="shared" si="618"/>
        <v>54059.017996182534</v>
      </c>
      <c r="O3930">
        <f t="shared" si="619"/>
        <v>49279.847344795511</v>
      </c>
      <c r="P3930">
        <f t="shared" si="620"/>
        <v>12682.236655204499</v>
      </c>
      <c r="Q3930">
        <f t="shared" si="621"/>
        <v>0</v>
      </c>
      <c r="R3930">
        <f t="shared" si="622"/>
        <v>61962.08400000001</v>
      </c>
    </row>
    <row r="3931" spans="1:18" x14ac:dyDescent="0.3">
      <c r="A3931" t="s">
        <v>33</v>
      </c>
      <c r="B3931" t="s">
        <v>34</v>
      </c>
      <c r="C3931">
        <v>31</v>
      </c>
      <c r="D3931">
        <v>2</v>
      </c>
      <c r="E3931">
        <v>0</v>
      </c>
      <c r="F3931">
        <v>20251122</v>
      </c>
      <c r="G3931">
        <v>20260102</v>
      </c>
      <c r="H3931">
        <v>126.0874</v>
      </c>
      <c r="I3931">
        <f t="shared" si="613"/>
        <v>33</v>
      </c>
      <c r="J3931">
        <f t="shared" si="614"/>
        <v>3.820830303030303</v>
      </c>
      <c r="K3931">
        <f t="shared" si="615"/>
        <v>100.0541513070704</v>
      </c>
      <c r="L3931">
        <f t="shared" si="616"/>
        <v>7.641660606060606</v>
      </c>
      <c r="M3931">
        <f t="shared" si="617"/>
        <v>0</v>
      </c>
      <c r="N3931">
        <f t="shared" si="618"/>
        <v>107.69581191313101</v>
      </c>
      <c r="O3931">
        <f t="shared" si="619"/>
        <v>117.140746454384</v>
      </c>
      <c r="P3931">
        <f t="shared" si="620"/>
        <v>8.9466535456159875</v>
      </c>
      <c r="Q3931">
        <f t="shared" si="621"/>
        <v>0</v>
      </c>
      <c r="R3931">
        <f t="shared" si="622"/>
        <v>126.08739999999999</v>
      </c>
    </row>
    <row r="3932" spans="1:18" x14ac:dyDescent="0.3">
      <c r="A3932" t="s">
        <v>0</v>
      </c>
      <c r="B3932" t="s">
        <v>0</v>
      </c>
      <c r="C3932">
        <v>26</v>
      </c>
      <c r="D3932">
        <v>10</v>
      </c>
      <c r="E3932">
        <v>0</v>
      </c>
      <c r="F3932">
        <v>20251206</v>
      </c>
      <c r="G3932">
        <v>20260110</v>
      </c>
      <c r="H3932">
        <v>210.01230000000001</v>
      </c>
      <c r="I3932">
        <f t="shared" si="613"/>
        <v>36</v>
      </c>
      <c r="J3932">
        <f t="shared" si="614"/>
        <v>5.8336750000000004</v>
      </c>
      <c r="K3932">
        <f t="shared" si="615"/>
        <v>128.124223859247</v>
      </c>
      <c r="L3932">
        <f t="shared" si="616"/>
        <v>58.336750000000002</v>
      </c>
      <c r="M3932">
        <f t="shared" si="617"/>
        <v>0</v>
      </c>
      <c r="N3932">
        <f t="shared" si="618"/>
        <v>186.46097385924699</v>
      </c>
      <c r="O3932">
        <f t="shared" si="619"/>
        <v>144.30721014418285</v>
      </c>
      <c r="P3932">
        <f t="shared" si="620"/>
        <v>65.705089855817178</v>
      </c>
      <c r="Q3932">
        <f t="shared" si="621"/>
        <v>0</v>
      </c>
      <c r="R3932">
        <f t="shared" si="622"/>
        <v>210.01230000000004</v>
      </c>
    </row>
    <row r="3933" spans="1:18" x14ac:dyDescent="0.3">
      <c r="A3933" t="s">
        <v>41</v>
      </c>
      <c r="B3933" t="s">
        <v>42</v>
      </c>
      <c r="C3933">
        <v>23</v>
      </c>
      <c r="D3933">
        <v>3</v>
      </c>
      <c r="E3933">
        <v>0</v>
      </c>
      <c r="F3933">
        <v>20251209</v>
      </c>
      <c r="G3933">
        <v>20260103</v>
      </c>
      <c r="H3933">
        <v>6552.8450999999995</v>
      </c>
      <c r="I3933">
        <f t="shared" si="613"/>
        <v>26</v>
      </c>
      <c r="J3933">
        <f t="shared" si="614"/>
        <v>252.03250384615382</v>
      </c>
      <c r="K3933">
        <f t="shared" si="615"/>
        <v>4896.6612330042399</v>
      </c>
      <c r="L3933">
        <f t="shared" si="616"/>
        <v>756.0975115384615</v>
      </c>
      <c r="M3933">
        <f t="shared" si="617"/>
        <v>0</v>
      </c>
      <c r="N3933">
        <f t="shared" si="618"/>
        <v>5652.7587445427016</v>
      </c>
      <c r="O3933">
        <f t="shared" si="619"/>
        <v>5676.3545053164262</v>
      </c>
      <c r="P3933">
        <f t="shared" si="620"/>
        <v>876.49059468357314</v>
      </c>
      <c r="Q3933">
        <f t="shared" si="621"/>
        <v>0</v>
      </c>
      <c r="R3933">
        <f t="shared" si="622"/>
        <v>6552.8450999999995</v>
      </c>
    </row>
    <row r="3934" spans="1:18" x14ac:dyDescent="0.3">
      <c r="A3934" t="s">
        <v>35</v>
      </c>
      <c r="B3934" t="s">
        <v>36</v>
      </c>
      <c r="C3934">
        <v>14</v>
      </c>
      <c r="D3934">
        <v>1</v>
      </c>
      <c r="E3934">
        <v>0</v>
      </c>
      <c r="F3934">
        <v>20251218</v>
      </c>
      <c r="G3934">
        <v>20260101</v>
      </c>
      <c r="H3934">
        <v>209.96289999999999</v>
      </c>
      <c r="I3934">
        <f t="shared" si="613"/>
        <v>15</v>
      </c>
      <c r="J3934">
        <f t="shared" si="614"/>
        <v>13.997526666666666</v>
      </c>
      <c r="K3934">
        <f t="shared" si="615"/>
        <v>165.53697258141415</v>
      </c>
      <c r="L3934">
        <f t="shared" si="616"/>
        <v>13.997526666666666</v>
      </c>
      <c r="M3934">
        <f t="shared" si="617"/>
        <v>0</v>
      </c>
      <c r="N3934">
        <f t="shared" si="618"/>
        <v>179.53449924808081</v>
      </c>
      <c r="O3934">
        <f t="shared" si="619"/>
        <v>193.59300282664609</v>
      </c>
      <c r="P3934">
        <f t="shared" si="620"/>
        <v>16.369897173353902</v>
      </c>
      <c r="Q3934">
        <f t="shared" si="621"/>
        <v>0</v>
      </c>
      <c r="R3934">
        <f t="shared" si="622"/>
        <v>209.96289999999999</v>
      </c>
    </row>
    <row r="3935" spans="1:18" x14ac:dyDescent="0.3">
      <c r="A3935" t="s">
        <v>35</v>
      </c>
      <c r="B3935" t="s">
        <v>34</v>
      </c>
      <c r="C3935">
        <v>18</v>
      </c>
      <c r="D3935">
        <v>2</v>
      </c>
      <c r="E3935">
        <v>0</v>
      </c>
      <c r="F3935">
        <v>20251214</v>
      </c>
      <c r="G3935">
        <v>20260102</v>
      </c>
      <c r="H3935">
        <v>4649.6940000000004</v>
      </c>
      <c r="I3935">
        <f t="shared" si="613"/>
        <v>20</v>
      </c>
      <c r="J3935">
        <f t="shared" si="614"/>
        <v>232.48470000000003</v>
      </c>
      <c r="K3935">
        <f t="shared" si="615"/>
        <v>3534.94410562347</v>
      </c>
      <c r="L3935">
        <f t="shared" si="616"/>
        <v>464.96940000000006</v>
      </c>
      <c r="M3935">
        <f t="shared" si="617"/>
        <v>0</v>
      </c>
      <c r="N3935">
        <f t="shared" si="618"/>
        <v>3999.91350562347</v>
      </c>
      <c r="O3935">
        <f t="shared" si="619"/>
        <v>4109.190955040629</v>
      </c>
      <c r="P3935">
        <f t="shared" si="620"/>
        <v>540.50304495937178</v>
      </c>
      <c r="Q3935">
        <f t="shared" si="621"/>
        <v>0</v>
      </c>
      <c r="R3935">
        <f t="shared" si="622"/>
        <v>4649.6940000000004</v>
      </c>
    </row>
    <row r="3936" spans="1:18" x14ac:dyDescent="0.3">
      <c r="A3936" t="s">
        <v>0</v>
      </c>
      <c r="B3936" t="s">
        <v>0</v>
      </c>
      <c r="C3936">
        <v>31</v>
      </c>
      <c r="D3936">
        <v>1</v>
      </c>
      <c r="E3936">
        <v>0</v>
      </c>
      <c r="F3936">
        <v>20251031</v>
      </c>
      <c r="G3936">
        <v>20260101</v>
      </c>
      <c r="H3936">
        <v>1219.3034</v>
      </c>
      <c r="I3936">
        <f t="shared" si="613"/>
        <v>32</v>
      </c>
      <c r="J3936">
        <f t="shared" si="614"/>
        <v>38.10323125</v>
      </c>
      <c r="K3936">
        <f t="shared" si="615"/>
        <v>997.79005148493172</v>
      </c>
      <c r="L3936">
        <f t="shared" si="616"/>
        <v>38.10323125</v>
      </c>
      <c r="M3936">
        <f t="shared" si="617"/>
        <v>0</v>
      </c>
      <c r="N3936">
        <f t="shared" si="618"/>
        <v>1035.8932827349317</v>
      </c>
      <c r="O3936">
        <f t="shared" si="619"/>
        <v>1174.4537999606498</v>
      </c>
      <c r="P3936">
        <f t="shared" si="620"/>
        <v>44.84960003935025</v>
      </c>
      <c r="Q3936">
        <f t="shared" si="621"/>
        <v>0</v>
      </c>
      <c r="R3936">
        <f t="shared" si="622"/>
        <v>1219.3034</v>
      </c>
    </row>
    <row r="3937" spans="1:18" x14ac:dyDescent="0.3">
      <c r="A3937" t="s">
        <v>35</v>
      </c>
      <c r="B3937" t="s">
        <v>34</v>
      </c>
      <c r="C3937">
        <v>5</v>
      </c>
      <c r="D3937">
        <v>5</v>
      </c>
      <c r="E3937">
        <v>0</v>
      </c>
      <c r="F3937">
        <v>20251227</v>
      </c>
      <c r="G3937">
        <v>20260105</v>
      </c>
      <c r="H3937">
        <v>826.71870000000001</v>
      </c>
      <c r="I3937">
        <f t="shared" si="613"/>
        <v>10</v>
      </c>
      <c r="J3937">
        <f t="shared" si="614"/>
        <v>82.671869999999998</v>
      </c>
      <c r="K3937">
        <f t="shared" si="615"/>
        <v>349.17523551892725</v>
      </c>
      <c r="L3937">
        <f t="shared" si="616"/>
        <v>413.35935000000001</v>
      </c>
      <c r="M3937">
        <f t="shared" si="617"/>
        <v>0</v>
      </c>
      <c r="N3937">
        <f t="shared" si="618"/>
        <v>762.53458551892732</v>
      </c>
      <c r="O3937">
        <f t="shared" si="619"/>
        <v>378.56603787217483</v>
      </c>
      <c r="P3937">
        <f t="shared" si="620"/>
        <v>448.15266212782512</v>
      </c>
      <c r="Q3937">
        <f t="shared" si="621"/>
        <v>0</v>
      </c>
      <c r="R3937">
        <f t="shared" si="622"/>
        <v>826.7186999999999</v>
      </c>
    </row>
    <row r="3938" spans="1:18" x14ac:dyDescent="0.3">
      <c r="A3938" t="s">
        <v>0</v>
      </c>
      <c r="B3938" t="s">
        <v>0</v>
      </c>
      <c r="C3938">
        <v>31</v>
      </c>
      <c r="D3938">
        <v>4</v>
      </c>
      <c r="E3938">
        <v>0</v>
      </c>
      <c r="F3938">
        <v>20251031</v>
      </c>
      <c r="G3938">
        <v>20260104</v>
      </c>
      <c r="H3938">
        <v>42.037999999999997</v>
      </c>
      <c r="I3938">
        <f t="shared" si="613"/>
        <v>35</v>
      </c>
      <c r="J3938">
        <f t="shared" si="614"/>
        <v>1.2010857142857141</v>
      </c>
      <c r="K3938">
        <f t="shared" si="615"/>
        <v>31.452224322706453</v>
      </c>
      <c r="L3938">
        <f t="shared" si="616"/>
        <v>4.8043428571428564</v>
      </c>
      <c r="M3938">
        <f t="shared" si="617"/>
        <v>0</v>
      </c>
      <c r="N3938">
        <f t="shared" si="618"/>
        <v>36.256567179849313</v>
      </c>
      <c r="O3938">
        <f t="shared" si="619"/>
        <v>36.467561849395942</v>
      </c>
      <c r="P3938">
        <f t="shared" si="620"/>
        <v>5.5704381506040521</v>
      </c>
      <c r="Q3938">
        <f t="shared" si="621"/>
        <v>0</v>
      </c>
      <c r="R3938">
        <f t="shared" si="622"/>
        <v>42.037999999999997</v>
      </c>
    </row>
    <row r="3939" spans="1:18" x14ac:dyDescent="0.3">
      <c r="A3939" t="s">
        <v>39</v>
      </c>
      <c r="B3939" t="s">
        <v>40</v>
      </c>
      <c r="C3939">
        <v>8</v>
      </c>
      <c r="D3939">
        <v>3</v>
      </c>
      <c r="E3939">
        <v>0</v>
      </c>
      <c r="F3939">
        <v>20251224</v>
      </c>
      <c r="G3939">
        <v>20260103</v>
      </c>
      <c r="H3939">
        <v>1133.5326</v>
      </c>
      <c r="I3939">
        <f t="shared" si="613"/>
        <v>11</v>
      </c>
      <c r="J3939">
        <f t="shared" si="614"/>
        <v>103.04841818181818</v>
      </c>
      <c r="K3939">
        <f t="shared" si="615"/>
        <v>696.38111611099191</v>
      </c>
      <c r="L3939">
        <f t="shared" si="616"/>
        <v>309.14525454545452</v>
      </c>
      <c r="M3939">
        <f t="shared" si="617"/>
        <v>0</v>
      </c>
      <c r="N3939">
        <f t="shared" si="618"/>
        <v>1005.5263706564465</v>
      </c>
      <c r="O3939">
        <f t="shared" si="619"/>
        <v>785.03231757200251</v>
      </c>
      <c r="P3939">
        <f t="shared" si="620"/>
        <v>348.50028242799749</v>
      </c>
      <c r="Q3939">
        <f t="shared" si="621"/>
        <v>0</v>
      </c>
      <c r="R3939">
        <f t="shared" si="622"/>
        <v>1133.5326</v>
      </c>
    </row>
    <row r="3940" spans="1:18" x14ac:dyDescent="0.3">
      <c r="A3940" t="s">
        <v>48</v>
      </c>
      <c r="B3940" t="s">
        <v>49</v>
      </c>
      <c r="C3940">
        <v>29</v>
      </c>
      <c r="D3940">
        <v>3</v>
      </c>
      <c r="E3940">
        <v>0</v>
      </c>
      <c r="F3940">
        <v>20251203</v>
      </c>
      <c r="G3940">
        <v>20260103</v>
      </c>
      <c r="H3940">
        <v>114416.7527</v>
      </c>
      <c r="I3940">
        <f t="shared" si="613"/>
        <v>32</v>
      </c>
      <c r="J3940">
        <f t="shared" si="614"/>
        <v>3575.5235218749999</v>
      </c>
      <c r="K3940">
        <f t="shared" si="615"/>
        <v>87589.753970173537</v>
      </c>
      <c r="L3940">
        <f t="shared" si="616"/>
        <v>10726.570565624999</v>
      </c>
      <c r="M3940">
        <f t="shared" si="617"/>
        <v>0</v>
      </c>
      <c r="N3940">
        <f t="shared" si="618"/>
        <v>98316.324535798543</v>
      </c>
      <c r="O3940">
        <f t="shared" si="619"/>
        <v>101933.58291592883</v>
      </c>
      <c r="P3940">
        <f t="shared" si="620"/>
        <v>12483.169784071162</v>
      </c>
      <c r="Q3940">
        <f t="shared" si="621"/>
        <v>0</v>
      </c>
      <c r="R3940">
        <f t="shared" si="622"/>
        <v>114416.75269999998</v>
      </c>
    </row>
    <row r="3941" spans="1:18" x14ac:dyDescent="0.3">
      <c r="A3941" t="s">
        <v>0</v>
      </c>
      <c r="B3941" t="s">
        <v>0</v>
      </c>
      <c r="C3941">
        <v>31</v>
      </c>
      <c r="D3941">
        <v>3</v>
      </c>
      <c r="E3941">
        <v>0</v>
      </c>
      <c r="F3941">
        <v>20251030</v>
      </c>
      <c r="G3941">
        <v>20260103</v>
      </c>
      <c r="H3941">
        <v>126.123</v>
      </c>
      <c r="I3941">
        <f t="shared" si="613"/>
        <v>34</v>
      </c>
      <c r="J3941">
        <f t="shared" si="614"/>
        <v>3.7095000000000002</v>
      </c>
      <c r="K3941">
        <f t="shared" si="615"/>
        <v>97.138800950991623</v>
      </c>
      <c r="L3941">
        <f t="shared" si="616"/>
        <v>11.128500000000001</v>
      </c>
      <c r="M3941">
        <f t="shared" si="617"/>
        <v>0</v>
      </c>
      <c r="N3941">
        <f t="shared" si="618"/>
        <v>108.26730095099163</v>
      </c>
      <c r="O3941">
        <f t="shared" si="619"/>
        <v>113.15916148946637</v>
      </c>
      <c r="P3941">
        <f t="shared" si="620"/>
        <v>12.963838510533636</v>
      </c>
      <c r="Q3941">
        <f t="shared" si="621"/>
        <v>0</v>
      </c>
      <c r="R3941">
        <f t="shared" si="622"/>
        <v>126.123</v>
      </c>
    </row>
    <row r="3942" spans="1:18" x14ac:dyDescent="0.3">
      <c r="A3942" t="s">
        <v>0</v>
      </c>
      <c r="B3942" t="s">
        <v>0</v>
      </c>
      <c r="C3942">
        <v>31</v>
      </c>
      <c r="D3942">
        <v>5</v>
      </c>
      <c r="E3942">
        <v>0</v>
      </c>
      <c r="F3942">
        <v>20251028</v>
      </c>
      <c r="G3942">
        <v>20260105</v>
      </c>
      <c r="H3942">
        <v>882.73630000000003</v>
      </c>
      <c r="I3942">
        <f t="shared" si="613"/>
        <v>36</v>
      </c>
      <c r="J3942">
        <f t="shared" si="614"/>
        <v>24.520452777777777</v>
      </c>
      <c r="K3942">
        <f t="shared" si="615"/>
        <v>642.10469918014428</v>
      </c>
      <c r="L3942">
        <f t="shared" si="616"/>
        <v>122.60226388888888</v>
      </c>
      <c r="M3942">
        <f t="shared" si="617"/>
        <v>0</v>
      </c>
      <c r="N3942">
        <f t="shared" si="618"/>
        <v>764.70696306903312</v>
      </c>
      <c r="O3942">
        <f t="shared" si="619"/>
        <v>741.21088696785614</v>
      </c>
      <c r="P3942">
        <f t="shared" si="620"/>
        <v>141.52541303214397</v>
      </c>
      <c r="Q3942">
        <f t="shared" si="621"/>
        <v>0</v>
      </c>
      <c r="R3942">
        <f t="shared" si="622"/>
        <v>882.73630000000014</v>
      </c>
    </row>
    <row r="3943" spans="1:18" x14ac:dyDescent="0.3">
      <c r="A3943" t="s">
        <v>37</v>
      </c>
      <c r="B3943" t="s">
        <v>38</v>
      </c>
      <c r="C3943">
        <v>21</v>
      </c>
      <c r="D3943">
        <v>1</v>
      </c>
      <c r="E3943">
        <v>0</v>
      </c>
      <c r="F3943">
        <v>20251211</v>
      </c>
      <c r="G3943">
        <v>20260101</v>
      </c>
      <c r="H3943">
        <v>7854.0891000000001</v>
      </c>
      <c r="I3943">
        <f t="shared" si="613"/>
        <v>22</v>
      </c>
      <c r="J3943">
        <f t="shared" si="614"/>
        <v>357.00405000000001</v>
      </c>
      <c r="K3943">
        <f t="shared" si="615"/>
        <v>6332.9798589028615</v>
      </c>
      <c r="L3943">
        <f t="shared" si="616"/>
        <v>357.00405000000001</v>
      </c>
      <c r="M3943">
        <f t="shared" si="617"/>
        <v>0</v>
      </c>
      <c r="N3943">
        <f t="shared" si="618"/>
        <v>6689.983908902861</v>
      </c>
      <c r="O3943">
        <f t="shared" si="619"/>
        <v>7434.9637843128521</v>
      </c>
      <c r="P3943">
        <f t="shared" si="620"/>
        <v>419.12531568714849</v>
      </c>
      <c r="Q3943">
        <f t="shared" si="621"/>
        <v>0</v>
      </c>
      <c r="R3943">
        <f t="shared" si="622"/>
        <v>7854.0891000000011</v>
      </c>
    </row>
    <row r="3944" spans="1:18" x14ac:dyDescent="0.3">
      <c r="A3944" t="s">
        <v>39</v>
      </c>
      <c r="B3944" t="s">
        <v>40</v>
      </c>
      <c r="C3944">
        <v>17</v>
      </c>
      <c r="D3944">
        <v>2</v>
      </c>
      <c r="E3944">
        <v>0</v>
      </c>
      <c r="F3944">
        <v>20251215</v>
      </c>
      <c r="G3944">
        <v>20260102</v>
      </c>
      <c r="H3944">
        <v>1133.8261</v>
      </c>
      <c r="I3944">
        <f t="shared" si="613"/>
        <v>19</v>
      </c>
      <c r="J3944">
        <f t="shared" si="614"/>
        <v>59.675057894736845</v>
      </c>
      <c r="K3944">
        <f t="shared" si="615"/>
        <v>856.95386040017252</v>
      </c>
      <c r="L3944">
        <f t="shared" si="616"/>
        <v>119.35011578947369</v>
      </c>
      <c r="M3944">
        <f t="shared" si="617"/>
        <v>0</v>
      </c>
      <c r="N3944">
        <f t="shared" si="618"/>
        <v>976.30397618964616</v>
      </c>
      <c r="O3944">
        <f t="shared" si="619"/>
        <v>995.21939591971147</v>
      </c>
      <c r="P3944">
        <f t="shared" si="620"/>
        <v>138.60670408028858</v>
      </c>
      <c r="Q3944">
        <f t="shared" si="621"/>
        <v>0</v>
      </c>
      <c r="R3944">
        <f t="shared" si="622"/>
        <v>1133.8261</v>
      </c>
    </row>
    <row r="3945" spans="1:18" x14ac:dyDescent="0.3">
      <c r="A3945" t="s">
        <v>39</v>
      </c>
      <c r="B3945" t="s">
        <v>40</v>
      </c>
      <c r="C3945">
        <v>21</v>
      </c>
      <c r="D3945">
        <v>1</v>
      </c>
      <c r="E3945">
        <v>0</v>
      </c>
      <c r="F3945">
        <v>20251211</v>
      </c>
      <c r="G3945">
        <v>20260101</v>
      </c>
      <c r="H3945">
        <v>3780.0428000000002</v>
      </c>
      <c r="I3945">
        <f t="shared" si="613"/>
        <v>22</v>
      </c>
      <c r="J3945">
        <f t="shared" si="614"/>
        <v>171.82012727272729</v>
      </c>
      <c r="K3945">
        <f t="shared" si="615"/>
        <v>3047.958154458775</v>
      </c>
      <c r="L3945">
        <f t="shared" si="616"/>
        <v>171.82012727272729</v>
      </c>
      <c r="M3945">
        <f t="shared" si="617"/>
        <v>0</v>
      </c>
      <c r="N3945">
        <f t="shared" si="618"/>
        <v>3219.7782817315024</v>
      </c>
      <c r="O3945">
        <f t="shared" si="619"/>
        <v>3578.3247380211856</v>
      </c>
      <c r="P3945">
        <f t="shared" si="620"/>
        <v>201.71806197881463</v>
      </c>
      <c r="Q3945">
        <f t="shared" si="621"/>
        <v>0</v>
      </c>
      <c r="R3945">
        <f t="shared" si="622"/>
        <v>3780.0428000000002</v>
      </c>
    </row>
    <row r="3946" spans="1:18" x14ac:dyDescent="0.3">
      <c r="A3946" t="s">
        <v>37</v>
      </c>
      <c r="B3946" t="s">
        <v>38</v>
      </c>
      <c r="C3946">
        <v>21</v>
      </c>
      <c r="D3946">
        <v>4</v>
      </c>
      <c r="E3946">
        <v>0</v>
      </c>
      <c r="F3946">
        <v>20251211</v>
      </c>
      <c r="G3946">
        <v>20260104</v>
      </c>
      <c r="H3946">
        <v>419.91579999999999</v>
      </c>
      <c r="I3946">
        <f t="shared" si="613"/>
        <v>25</v>
      </c>
      <c r="J3946">
        <f t="shared" si="614"/>
        <v>16.796631999999999</v>
      </c>
      <c r="K3946">
        <f t="shared" si="615"/>
        <v>297.95945495129058</v>
      </c>
      <c r="L3946">
        <f t="shared" si="616"/>
        <v>67.186527999999996</v>
      </c>
      <c r="M3946">
        <f t="shared" si="617"/>
        <v>0</v>
      </c>
      <c r="N3946">
        <f t="shared" si="618"/>
        <v>365.14598295129059</v>
      </c>
      <c r="O3946">
        <f t="shared" si="619"/>
        <v>342.6516755905966</v>
      </c>
      <c r="P3946">
        <f t="shared" si="620"/>
        <v>77.264124409403365</v>
      </c>
      <c r="Q3946">
        <f t="shared" si="621"/>
        <v>0</v>
      </c>
      <c r="R3946">
        <f t="shared" si="622"/>
        <v>419.91579999999999</v>
      </c>
    </row>
    <row r="3947" spans="1:18" x14ac:dyDescent="0.3">
      <c r="A3947" t="s">
        <v>37</v>
      </c>
      <c r="B3947" t="s">
        <v>38</v>
      </c>
      <c r="C3947">
        <v>19</v>
      </c>
      <c r="D3947">
        <v>2</v>
      </c>
      <c r="E3947">
        <v>0</v>
      </c>
      <c r="F3947">
        <v>20251213</v>
      </c>
      <c r="G3947">
        <v>20260102</v>
      </c>
      <c r="H3947">
        <v>335.988</v>
      </c>
      <c r="I3947">
        <f t="shared" si="613"/>
        <v>21</v>
      </c>
      <c r="J3947">
        <f t="shared" si="614"/>
        <v>15.999428571428572</v>
      </c>
      <c r="K3947">
        <f t="shared" si="615"/>
        <v>256.78741887014218</v>
      </c>
      <c r="L3947">
        <f t="shared" si="616"/>
        <v>31.998857142857144</v>
      </c>
      <c r="M3947">
        <f t="shared" si="617"/>
        <v>0</v>
      </c>
      <c r="N3947">
        <f t="shared" si="618"/>
        <v>288.78627601299934</v>
      </c>
      <c r="O3947">
        <f t="shared" si="619"/>
        <v>298.75897318423006</v>
      </c>
      <c r="P3947">
        <f t="shared" si="620"/>
        <v>37.22902681576992</v>
      </c>
      <c r="Q3947">
        <f t="shared" si="621"/>
        <v>0</v>
      </c>
      <c r="R3947">
        <f t="shared" si="622"/>
        <v>335.988</v>
      </c>
    </row>
    <row r="3948" spans="1:18" x14ac:dyDescent="0.3">
      <c r="A3948" t="s">
        <v>39</v>
      </c>
      <c r="B3948" t="s">
        <v>40</v>
      </c>
      <c r="C3948">
        <v>16</v>
      </c>
      <c r="D3948">
        <v>7</v>
      </c>
      <c r="E3948">
        <v>0</v>
      </c>
      <c r="F3948">
        <v>20251216</v>
      </c>
      <c r="G3948">
        <v>20260107</v>
      </c>
      <c r="H3948">
        <v>2812.0455999999999</v>
      </c>
      <c r="I3948">
        <f t="shared" si="613"/>
        <v>23</v>
      </c>
      <c r="J3948">
        <f t="shared" si="614"/>
        <v>122.26285217391305</v>
      </c>
      <c r="K3948">
        <f t="shared" si="615"/>
        <v>1652.4570286088122</v>
      </c>
      <c r="L3948">
        <f t="shared" si="616"/>
        <v>855.8399652173913</v>
      </c>
      <c r="M3948">
        <f t="shared" si="617"/>
        <v>0</v>
      </c>
      <c r="N3948">
        <f t="shared" si="618"/>
        <v>2508.2969938262036</v>
      </c>
      <c r="O3948">
        <f t="shared" si="619"/>
        <v>1852.5655167334037</v>
      </c>
      <c r="P3948">
        <f t="shared" si="620"/>
        <v>959.48008326659601</v>
      </c>
      <c r="Q3948">
        <f t="shared" si="621"/>
        <v>0</v>
      </c>
      <c r="R3948">
        <f t="shared" si="622"/>
        <v>2812.0455999999995</v>
      </c>
    </row>
    <row r="3949" spans="1:18" x14ac:dyDescent="0.3">
      <c r="A3949" t="s">
        <v>39</v>
      </c>
      <c r="B3949" t="s">
        <v>40</v>
      </c>
      <c r="C3949">
        <v>20</v>
      </c>
      <c r="D3949">
        <v>6</v>
      </c>
      <c r="E3949">
        <v>0</v>
      </c>
      <c r="F3949">
        <v>20251212</v>
      </c>
      <c r="G3949">
        <v>20260106</v>
      </c>
      <c r="H3949">
        <v>2980.8411000000001</v>
      </c>
      <c r="I3949">
        <f t="shared" si="613"/>
        <v>26</v>
      </c>
      <c r="J3949">
        <f t="shared" si="614"/>
        <v>114.64773461538462</v>
      </c>
      <c r="K3949">
        <f t="shared" si="615"/>
        <v>1936.9175868908442</v>
      </c>
      <c r="L3949">
        <f t="shared" si="616"/>
        <v>687.88640769230778</v>
      </c>
      <c r="M3949">
        <f t="shared" si="617"/>
        <v>0</v>
      </c>
      <c r="N3949">
        <f t="shared" si="618"/>
        <v>2624.803994583152</v>
      </c>
      <c r="O3949">
        <f t="shared" si="619"/>
        <v>2199.6475021495721</v>
      </c>
      <c r="P3949">
        <f t="shared" si="620"/>
        <v>781.19359785042786</v>
      </c>
      <c r="Q3949">
        <f t="shared" si="621"/>
        <v>0</v>
      </c>
      <c r="R3949">
        <f t="shared" si="622"/>
        <v>2980.8411000000001</v>
      </c>
    </row>
    <row r="3950" spans="1:18" x14ac:dyDescent="0.3">
      <c r="A3950" t="s">
        <v>37</v>
      </c>
      <c r="B3950" t="s">
        <v>38</v>
      </c>
      <c r="C3950">
        <v>17</v>
      </c>
      <c r="D3950">
        <v>5</v>
      </c>
      <c r="E3950">
        <v>0</v>
      </c>
      <c r="F3950">
        <v>20251215</v>
      </c>
      <c r="G3950">
        <v>20260105</v>
      </c>
      <c r="H3950">
        <v>4240.1517999999996</v>
      </c>
      <c r="I3950">
        <f t="shared" si="613"/>
        <v>22</v>
      </c>
      <c r="J3950">
        <f t="shared" si="614"/>
        <v>192.73417272727272</v>
      </c>
      <c r="K3950">
        <f t="shared" si="615"/>
        <v>2767.7274086773364</v>
      </c>
      <c r="L3950">
        <f t="shared" si="616"/>
        <v>963.67086363636361</v>
      </c>
      <c r="M3950">
        <f t="shared" si="617"/>
        <v>0</v>
      </c>
      <c r="N3950">
        <f t="shared" si="618"/>
        <v>3731.3982723137001</v>
      </c>
      <c r="O3950">
        <f t="shared" si="619"/>
        <v>3145.0902576893104</v>
      </c>
      <c r="P3950">
        <f t="shared" si="620"/>
        <v>1095.061542310689</v>
      </c>
      <c r="Q3950">
        <f t="shared" si="621"/>
        <v>0</v>
      </c>
      <c r="R3950">
        <f t="shared" si="622"/>
        <v>4240.1517999999996</v>
      </c>
    </row>
    <row r="3951" spans="1:18" x14ac:dyDescent="0.3">
      <c r="A3951" t="s">
        <v>39</v>
      </c>
      <c r="B3951" t="s">
        <v>40</v>
      </c>
      <c r="C3951">
        <v>22</v>
      </c>
      <c r="D3951">
        <v>3</v>
      </c>
      <c r="E3951">
        <v>0</v>
      </c>
      <c r="F3951">
        <v>20251210</v>
      </c>
      <c r="G3951">
        <v>20260103</v>
      </c>
      <c r="H3951">
        <v>2226.0252</v>
      </c>
      <c r="I3951">
        <f t="shared" si="613"/>
        <v>25</v>
      </c>
      <c r="J3951">
        <f t="shared" si="614"/>
        <v>89.041008000000005</v>
      </c>
      <c r="K3951">
        <f t="shared" si="615"/>
        <v>1654.7348660755808</v>
      </c>
      <c r="L3951">
        <f t="shared" si="616"/>
        <v>267.12302399999999</v>
      </c>
      <c r="M3951">
        <f t="shared" si="617"/>
        <v>0</v>
      </c>
      <c r="N3951">
        <f t="shared" si="618"/>
        <v>1921.8578900755808</v>
      </c>
      <c r="O3951">
        <f t="shared" si="619"/>
        <v>1916.6253291797805</v>
      </c>
      <c r="P3951">
        <f t="shared" si="620"/>
        <v>309.39987082021975</v>
      </c>
      <c r="Q3951">
        <f t="shared" si="621"/>
        <v>0</v>
      </c>
      <c r="R3951">
        <f t="shared" si="622"/>
        <v>2226.0252</v>
      </c>
    </row>
    <row r="3952" spans="1:18" x14ac:dyDescent="0.3">
      <c r="A3952" t="s">
        <v>39</v>
      </c>
      <c r="B3952" t="s">
        <v>40</v>
      </c>
      <c r="C3952">
        <v>20</v>
      </c>
      <c r="D3952">
        <v>3</v>
      </c>
      <c r="E3952">
        <v>0</v>
      </c>
      <c r="F3952">
        <v>20251212</v>
      </c>
      <c r="G3952">
        <v>20260103</v>
      </c>
      <c r="H3952">
        <v>3947.5803000000001</v>
      </c>
      <c r="I3952">
        <f t="shared" si="613"/>
        <v>23</v>
      </c>
      <c r="J3952">
        <f t="shared" si="614"/>
        <v>171.63392608695654</v>
      </c>
      <c r="K3952">
        <f t="shared" si="615"/>
        <v>2899.6715116980517</v>
      </c>
      <c r="L3952">
        <f t="shared" si="616"/>
        <v>514.90177826086961</v>
      </c>
      <c r="M3952">
        <f t="shared" si="617"/>
        <v>0</v>
      </c>
      <c r="N3952">
        <f t="shared" si="618"/>
        <v>3414.5732899589211</v>
      </c>
      <c r="O3952">
        <f t="shared" si="619"/>
        <v>3352.3035424986169</v>
      </c>
      <c r="P3952">
        <f t="shared" si="620"/>
        <v>595.27675750138337</v>
      </c>
      <c r="Q3952">
        <f t="shared" si="621"/>
        <v>0</v>
      </c>
      <c r="R3952">
        <f t="shared" si="622"/>
        <v>3947.5803000000005</v>
      </c>
    </row>
    <row r="3953" spans="1:18" x14ac:dyDescent="0.3">
      <c r="A3953" t="s">
        <v>46</v>
      </c>
      <c r="B3953" t="s">
        <v>47</v>
      </c>
      <c r="C3953">
        <v>29</v>
      </c>
      <c r="D3953">
        <v>6</v>
      </c>
      <c r="E3953">
        <v>0</v>
      </c>
      <c r="F3953">
        <v>20251203</v>
      </c>
      <c r="G3953">
        <v>20260106</v>
      </c>
      <c r="H3953">
        <v>42.0212</v>
      </c>
      <c r="I3953">
        <f t="shared" si="613"/>
        <v>35</v>
      </c>
      <c r="J3953">
        <f t="shared" si="614"/>
        <v>1.2006057142857143</v>
      </c>
      <c r="K3953">
        <f t="shared" si="615"/>
        <v>29.411289979243097</v>
      </c>
      <c r="L3953">
        <f t="shared" si="616"/>
        <v>7.2036342857142852</v>
      </c>
      <c r="M3953">
        <f t="shared" si="617"/>
        <v>0</v>
      </c>
      <c r="N3953">
        <f t="shared" si="618"/>
        <v>36.614924264957381</v>
      </c>
      <c r="O3953">
        <f t="shared" si="619"/>
        <v>33.753932946369531</v>
      </c>
      <c r="P3953">
        <f t="shared" si="620"/>
        <v>8.2672670536304729</v>
      </c>
      <c r="Q3953">
        <f t="shared" si="621"/>
        <v>0</v>
      </c>
      <c r="R3953">
        <f t="shared" si="622"/>
        <v>42.021200000000007</v>
      </c>
    </row>
    <row r="3954" spans="1:18" x14ac:dyDescent="0.3">
      <c r="A3954" t="s">
        <v>33</v>
      </c>
      <c r="B3954" t="s">
        <v>34</v>
      </c>
      <c r="C3954">
        <v>9</v>
      </c>
      <c r="D3954">
        <v>4</v>
      </c>
      <c r="E3954">
        <v>0</v>
      </c>
      <c r="F3954">
        <v>20251223</v>
      </c>
      <c r="G3954">
        <v>20260104</v>
      </c>
      <c r="H3954">
        <v>67082.0196</v>
      </c>
      <c r="I3954">
        <f t="shared" si="613"/>
        <v>13</v>
      </c>
      <c r="J3954">
        <f t="shared" si="614"/>
        <v>5160.155353846154</v>
      </c>
      <c r="K3954">
        <f t="shared" si="615"/>
        <v>39230.239134402931</v>
      </c>
      <c r="L3954">
        <f t="shared" si="616"/>
        <v>20640.621415384616</v>
      </c>
      <c r="M3954">
        <f t="shared" si="617"/>
        <v>0</v>
      </c>
      <c r="N3954">
        <f t="shared" si="618"/>
        <v>59870.860549787547</v>
      </c>
      <c r="O3954">
        <f t="shared" si="619"/>
        <v>43955.33396982454</v>
      </c>
      <c r="P3954">
        <f t="shared" si="620"/>
        <v>23126.68563017546</v>
      </c>
      <c r="Q3954">
        <f t="shared" si="621"/>
        <v>0</v>
      </c>
      <c r="R3954">
        <f t="shared" si="622"/>
        <v>67082.0196</v>
      </c>
    </row>
    <row r="3955" spans="1:18" x14ac:dyDescent="0.3">
      <c r="A3955" t="s">
        <v>37</v>
      </c>
      <c r="B3955" t="s">
        <v>38</v>
      </c>
      <c r="C3955">
        <v>9</v>
      </c>
      <c r="D3955">
        <v>7</v>
      </c>
      <c r="E3955">
        <v>0</v>
      </c>
      <c r="F3955">
        <v>20251223</v>
      </c>
      <c r="G3955">
        <v>20260107</v>
      </c>
      <c r="H3955">
        <v>17499.775900000001</v>
      </c>
      <c r="I3955">
        <f t="shared" si="613"/>
        <v>16</v>
      </c>
      <c r="J3955">
        <f t="shared" si="614"/>
        <v>1093.73599375</v>
      </c>
      <c r="K3955">
        <f t="shared" si="615"/>
        <v>8315.1613938783721</v>
      </c>
      <c r="L3955">
        <f t="shared" si="616"/>
        <v>7656.1519562499998</v>
      </c>
      <c r="M3955">
        <f t="shared" si="617"/>
        <v>0</v>
      </c>
      <c r="N3955">
        <f t="shared" si="618"/>
        <v>15971.313350128372</v>
      </c>
      <c r="O3955">
        <f t="shared" si="619"/>
        <v>9110.9264326113534</v>
      </c>
      <c r="P3955">
        <f t="shared" si="620"/>
        <v>8388.8494673886489</v>
      </c>
      <c r="Q3955">
        <f t="shared" si="621"/>
        <v>0</v>
      </c>
      <c r="R3955">
        <f t="shared" si="622"/>
        <v>17499.775900000001</v>
      </c>
    </row>
    <row r="3956" spans="1:18" x14ac:dyDescent="0.3">
      <c r="A3956" t="s">
        <v>37</v>
      </c>
      <c r="B3956" t="s">
        <v>38</v>
      </c>
      <c r="C3956">
        <v>9</v>
      </c>
      <c r="D3956">
        <v>3</v>
      </c>
      <c r="E3956">
        <v>0</v>
      </c>
      <c r="F3956">
        <v>20251223</v>
      </c>
      <c r="G3956">
        <v>20260103</v>
      </c>
      <c r="H3956">
        <v>3652.7519000000002</v>
      </c>
      <c r="I3956">
        <f t="shared" si="613"/>
        <v>12</v>
      </c>
      <c r="J3956">
        <f t="shared" si="614"/>
        <v>304.3959916666667</v>
      </c>
      <c r="K3956">
        <f t="shared" si="615"/>
        <v>2314.17985036756</v>
      </c>
      <c r="L3956">
        <f t="shared" si="616"/>
        <v>913.18797500000005</v>
      </c>
      <c r="M3956">
        <f t="shared" si="617"/>
        <v>0</v>
      </c>
      <c r="N3956">
        <f t="shared" si="618"/>
        <v>3227.3678253675598</v>
      </c>
      <c r="O3956">
        <f t="shared" si="619"/>
        <v>2619.200941066923</v>
      </c>
      <c r="P3956">
        <f t="shared" si="620"/>
        <v>1033.5509589330777</v>
      </c>
      <c r="Q3956">
        <f t="shared" si="621"/>
        <v>0</v>
      </c>
      <c r="R3956">
        <f t="shared" si="622"/>
        <v>3652.7519000000007</v>
      </c>
    </row>
    <row r="3957" spans="1:18" x14ac:dyDescent="0.3">
      <c r="A3957" t="s">
        <v>48</v>
      </c>
      <c r="B3957" t="s">
        <v>49</v>
      </c>
      <c r="C3957">
        <v>28</v>
      </c>
      <c r="D3957">
        <v>4</v>
      </c>
      <c r="E3957">
        <v>0</v>
      </c>
      <c r="F3957">
        <v>20251204</v>
      </c>
      <c r="G3957">
        <v>20260104</v>
      </c>
      <c r="H3957">
        <v>8363.6010999999999</v>
      </c>
      <c r="I3957">
        <f t="shared" si="613"/>
        <v>32</v>
      </c>
      <c r="J3957">
        <f t="shared" si="614"/>
        <v>261.362534375</v>
      </c>
      <c r="K3957">
        <f t="shared" si="615"/>
        <v>6181.8296499014759</v>
      </c>
      <c r="L3957">
        <f t="shared" si="616"/>
        <v>1045.4501375</v>
      </c>
      <c r="M3957">
        <f t="shared" si="617"/>
        <v>0</v>
      </c>
      <c r="N3957">
        <f t="shared" si="618"/>
        <v>7227.2797874014759</v>
      </c>
      <c r="O3957">
        <f t="shared" si="619"/>
        <v>7153.7782929139739</v>
      </c>
      <c r="P3957">
        <f t="shared" si="620"/>
        <v>1209.8228070860259</v>
      </c>
      <c r="Q3957">
        <f t="shared" si="621"/>
        <v>0</v>
      </c>
      <c r="R3957">
        <f t="shared" si="622"/>
        <v>8363.6010999999999</v>
      </c>
    </row>
    <row r="3958" spans="1:18" x14ac:dyDescent="0.3">
      <c r="A3958" t="s">
        <v>35</v>
      </c>
      <c r="B3958" t="s">
        <v>34</v>
      </c>
      <c r="C3958">
        <v>31</v>
      </c>
      <c r="D3958">
        <v>1</v>
      </c>
      <c r="E3958">
        <v>0</v>
      </c>
      <c r="F3958">
        <v>20251130</v>
      </c>
      <c r="G3958">
        <v>20260101</v>
      </c>
      <c r="H3958">
        <v>4235.1904999999997</v>
      </c>
      <c r="I3958">
        <f t="shared" si="613"/>
        <v>32</v>
      </c>
      <c r="J3958">
        <f t="shared" si="614"/>
        <v>132.34970312499999</v>
      </c>
      <c r="K3958">
        <f t="shared" si="615"/>
        <v>3465.7747588036686</v>
      </c>
      <c r="L3958">
        <f t="shared" si="616"/>
        <v>132.34970312499999</v>
      </c>
      <c r="M3958">
        <f t="shared" si="617"/>
        <v>0</v>
      </c>
      <c r="N3958">
        <f t="shared" si="618"/>
        <v>3598.1244619286686</v>
      </c>
      <c r="O3958">
        <f t="shared" si="619"/>
        <v>4079.4076160882055</v>
      </c>
      <c r="P3958">
        <f t="shared" si="620"/>
        <v>155.78288391179404</v>
      </c>
      <c r="Q3958">
        <f t="shared" si="621"/>
        <v>0</v>
      </c>
      <c r="R3958">
        <f t="shared" si="622"/>
        <v>4235.1904999999997</v>
      </c>
    </row>
    <row r="3959" spans="1:18" x14ac:dyDescent="0.3">
      <c r="A3959" t="s">
        <v>0</v>
      </c>
      <c r="B3959" t="s">
        <v>0</v>
      </c>
      <c r="C3959">
        <v>13</v>
      </c>
      <c r="D3959">
        <v>5</v>
      </c>
      <c r="E3959">
        <v>0</v>
      </c>
      <c r="F3959">
        <v>20251219</v>
      </c>
      <c r="G3959">
        <v>20260105</v>
      </c>
      <c r="H3959">
        <v>11502.1736</v>
      </c>
      <c r="I3959">
        <f t="shared" si="613"/>
        <v>18</v>
      </c>
      <c r="J3959">
        <f t="shared" si="614"/>
        <v>639.00964444444446</v>
      </c>
      <c r="K3959">
        <f t="shared" si="615"/>
        <v>7017.2416815316101</v>
      </c>
      <c r="L3959">
        <f t="shared" si="616"/>
        <v>3195.0482222222222</v>
      </c>
      <c r="M3959">
        <f t="shared" si="617"/>
        <v>0</v>
      </c>
      <c r="N3959">
        <f t="shared" si="618"/>
        <v>10212.289903753832</v>
      </c>
      <c r="O3959">
        <f t="shared" si="619"/>
        <v>7903.5684234212567</v>
      </c>
      <c r="P3959">
        <f t="shared" si="620"/>
        <v>3598.6051765787433</v>
      </c>
      <c r="Q3959">
        <f t="shared" si="621"/>
        <v>0</v>
      </c>
      <c r="R3959">
        <f t="shared" si="622"/>
        <v>11502.1736</v>
      </c>
    </row>
    <row r="3960" spans="1:18" x14ac:dyDescent="0.3">
      <c r="A3960" t="s">
        <v>0</v>
      </c>
      <c r="B3960" t="s">
        <v>0</v>
      </c>
      <c r="C3960">
        <v>13</v>
      </c>
      <c r="D3960">
        <v>3</v>
      </c>
      <c r="E3960">
        <v>0</v>
      </c>
      <c r="F3960">
        <v>20251219</v>
      </c>
      <c r="G3960">
        <v>20260103</v>
      </c>
      <c r="H3960">
        <v>209.94800000000001</v>
      </c>
      <c r="I3960">
        <f t="shared" si="613"/>
        <v>16</v>
      </c>
      <c r="J3960">
        <f t="shared" si="614"/>
        <v>13.12175</v>
      </c>
      <c r="K3960">
        <f t="shared" si="615"/>
        <v>144.09562020725136</v>
      </c>
      <c r="L3960">
        <f t="shared" si="616"/>
        <v>39.365250000000003</v>
      </c>
      <c r="M3960">
        <f t="shared" si="617"/>
        <v>0</v>
      </c>
      <c r="N3960">
        <f t="shared" si="618"/>
        <v>183.46087020725136</v>
      </c>
      <c r="O3960">
        <f t="shared" si="619"/>
        <v>164.89939918575763</v>
      </c>
      <c r="P3960">
        <f t="shared" si="620"/>
        <v>45.048600814242391</v>
      </c>
      <c r="Q3960">
        <f t="shared" si="621"/>
        <v>0</v>
      </c>
      <c r="R3960">
        <f t="shared" si="622"/>
        <v>209.94800000000004</v>
      </c>
    </row>
    <row r="3961" spans="1:18" x14ac:dyDescent="0.3">
      <c r="A3961" t="s">
        <v>37</v>
      </c>
      <c r="B3961" t="s">
        <v>38</v>
      </c>
      <c r="C3961">
        <v>12</v>
      </c>
      <c r="D3961">
        <v>3</v>
      </c>
      <c r="E3961">
        <v>0</v>
      </c>
      <c r="F3961">
        <v>20251220</v>
      </c>
      <c r="G3961">
        <v>20260103</v>
      </c>
      <c r="H3961">
        <v>293.96179999999998</v>
      </c>
      <c r="I3961">
        <f t="shared" si="613"/>
        <v>15</v>
      </c>
      <c r="J3961">
        <f t="shared" si="614"/>
        <v>19.597453333333331</v>
      </c>
      <c r="K3961">
        <f t="shared" si="615"/>
        <v>198.65365232177334</v>
      </c>
      <c r="L3961">
        <f t="shared" si="616"/>
        <v>58.792359999999988</v>
      </c>
      <c r="M3961">
        <f t="shared" si="617"/>
        <v>0</v>
      </c>
      <c r="N3961">
        <f t="shared" si="618"/>
        <v>257.44601232177331</v>
      </c>
      <c r="O3961">
        <f t="shared" si="619"/>
        <v>226.83041266179993</v>
      </c>
      <c r="P3961">
        <f t="shared" si="620"/>
        <v>67.131387338200085</v>
      </c>
      <c r="Q3961">
        <f t="shared" si="621"/>
        <v>0</v>
      </c>
      <c r="R3961">
        <f t="shared" si="622"/>
        <v>293.96180000000004</v>
      </c>
    </row>
    <row r="3962" spans="1:18" x14ac:dyDescent="0.3">
      <c r="A3962" t="s">
        <v>39</v>
      </c>
      <c r="B3962" t="s">
        <v>40</v>
      </c>
      <c r="C3962">
        <v>10</v>
      </c>
      <c r="D3962">
        <v>5</v>
      </c>
      <c r="E3962">
        <v>0</v>
      </c>
      <c r="F3962">
        <v>20251222</v>
      </c>
      <c r="G3962">
        <v>20260105</v>
      </c>
      <c r="H3962">
        <v>41.9758</v>
      </c>
      <c r="I3962">
        <f t="shared" si="613"/>
        <v>15</v>
      </c>
      <c r="J3962">
        <f t="shared" si="614"/>
        <v>2.7983866666666666</v>
      </c>
      <c r="K3962">
        <f t="shared" si="615"/>
        <v>23.638689276203841</v>
      </c>
      <c r="L3962">
        <f t="shared" si="616"/>
        <v>13.991933333333332</v>
      </c>
      <c r="M3962">
        <f t="shared" si="617"/>
        <v>0</v>
      </c>
      <c r="N3962">
        <f t="shared" si="618"/>
        <v>37.63062260953717</v>
      </c>
      <c r="O3962">
        <f t="shared" si="619"/>
        <v>26.368229503292856</v>
      </c>
      <c r="P3962">
        <f t="shared" si="620"/>
        <v>15.607570496707147</v>
      </c>
      <c r="Q3962">
        <f t="shared" si="621"/>
        <v>0</v>
      </c>
      <c r="R3962">
        <f t="shared" si="622"/>
        <v>41.975800000000007</v>
      </c>
    </row>
    <row r="3963" spans="1:18" x14ac:dyDescent="0.3">
      <c r="A3963" t="s">
        <v>0</v>
      </c>
      <c r="B3963" t="s">
        <v>0</v>
      </c>
      <c r="C3963">
        <v>8</v>
      </c>
      <c r="D3963">
        <v>4</v>
      </c>
      <c r="E3963">
        <v>0</v>
      </c>
      <c r="F3963">
        <v>20251224</v>
      </c>
      <c r="G3963">
        <v>20260104</v>
      </c>
      <c r="H3963">
        <v>83.949600000000004</v>
      </c>
      <c r="I3963">
        <f t="shared" si="613"/>
        <v>12</v>
      </c>
      <c r="J3963">
        <f t="shared" si="614"/>
        <v>6.9958</v>
      </c>
      <c r="K3963">
        <f t="shared" si="615"/>
        <v>47.276252251573581</v>
      </c>
      <c r="L3963">
        <f t="shared" si="616"/>
        <v>27.9832</v>
      </c>
      <c r="M3963">
        <f t="shared" si="617"/>
        <v>0</v>
      </c>
      <c r="N3963">
        <f t="shared" si="618"/>
        <v>75.259452251573578</v>
      </c>
      <c r="O3963">
        <f t="shared" si="619"/>
        <v>52.735202652710228</v>
      </c>
      <c r="P3963">
        <f t="shared" si="620"/>
        <v>31.214397347289783</v>
      </c>
      <c r="Q3963">
        <f t="shared" si="621"/>
        <v>0</v>
      </c>
      <c r="R3963">
        <f t="shared" si="622"/>
        <v>83.949600000000004</v>
      </c>
    </row>
    <row r="3964" spans="1:18" x14ac:dyDescent="0.3">
      <c r="A3964" t="s">
        <v>51</v>
      </c>
      <c r="B3964" t="s">
        <v>52</v>
      </c>
      <c r="C3964">
        <v>26</v>
      </c>
      <c r="D3964">
        <v>7</v>
      </c>
      <c r="E3964">
        <v>0</v>
      </c>
      <c r="F3964">
        <v>20251206</v>
      </c>
      <c r="G3964">
        <v>20260107</v>
      </c>
      <c r="H3964">
        <v>420.0838</v>
      </c>
      <c r="I3964">
        <f t="shared" si="613"/>
        <v>33</v>
      </c>
      <c r="J3964">
        <f t="shared" si="614"/>
        <v>12.72981212121212</v>
      </c>
      <c r="K3964">
        <f t="shared" si="615"/>
        <v>279.58316119844483</v>
      </c>
      <c r="L3964">
        <f t="shared" si="616"/>
        <v>89.108684848484842</v>
      </c>
      <c r="M3964">
        <f t="shared" si="617"/>
        <v>0</v>
      </c>
      <c r="N3964">
        <f t="shared" si="618"/>
        <v>368.69184604692964</v>
      </c>
      <c r="O3964">
        <f t="shared" si="619"/>
        <v>318.5542561668305</v>
      </c>
      <c r="P3964">
        <f t="shared" si="620"/>
        <v>101.52954383316954</v>
      </c>
      <c r="Q3964">
        <f t="shared" si="621"/>
        <v>0</v>
      </c>
      <c r="R3964">
        <f t="shared" si="622"/>
        <v>420.08380000000005</v>
      </c>
    </row>
    <row r="3965" spans="1:18" x14ac:dyDescent="0.3">
      <c r="A3965" t="s">
        <v>33</v>
      </c>
      <c r="B3965" t="s">
        <v>34</v>
      </c>
      <c r="C3965">
        <v>6</v>
      </c>
      <c r="D3965">
        <v>1</v>
      </c>
      <c r="E3965">
        <v>0</v>
      </c>
      <c r="F3965">
        <v>20251226</v>
      </c>
      <c r="G3965">
        <v>20260101</v>
      </c>
      <c r="H3965">
        <v>3987.7921000000001</v>
      </c>
      <c r="I3965">
        <f t="shared" si="613"/>
        <v>7</v>
      </c>
      <c r="J3965">
        <f t="shared" si="614"/>
        <v>569.68458571428573</v>
      </c>
      <c r="K3965">
        <f t="shared" si="615"/>
        <v>2887.3630083116041</v>
      </c>
      <c r="L3965">
        <f t="shared" si="616"/>
        <v>569.68458571428573</v>
      </c>
      <c r="M3965">
        <f t="shared" si="617"/>
        <v>0</v>
      </c>
      <c r="N3965">
        <f t="shared" si="618"/>
        <v>3457.0475940258898</v>
      </c>
      <c r="O3965">
        <f t="shared" si="619"/>
        <v>3330.6464783056208</v>
      </c>
      <c r="P3965">
        <f t="shared" si="620"/>
        <v>657.14562169437932</v>
      </c>
      <c r="Q3965">
        <f t="shared" si="621"/>
        <v>0</v>
      </c>
      <c r="R3965">
        <f t="shared" si="622"/>
        <v>3987.7921000000001</v>
      </c>
    </row>
    <row r="3966" spans="1:18" x14ac:dyDescent="0.3">
      <c r="A3966" t="s">
        <v>39</v>
      </c>
      <c r="B3966" t="s">
        <v>40</v>
      </c>
      <c r="C3966">
        <v>8</v>
      </c>
      <c r="D3966">
        <v>7</v>
      </c>
      <c r="E3966">
        <v>0</v>
      </c>
      <c r="F3966">
        <v>20251224</v>
      </c>
      <c r="G3966">
        <v>20260107</v>
      </c>
      <c r="H3966">
        <v>293.73360000000002</v>
      </c>
      <c r="I3966">
        <f t="shared" si="613"/>
        <v>15</v>
      </c>
      <c r="J3966">
        <f t="shared" si="614"/>
        <v>19.582240000000002</v>
      </c>
      <c r="K3966">
        <f t="shared" si="615"/>
        <v>132.3329594743781</v>
      </c>
      <c r="L3966">
        <f t="shared" si="616"/>
        <v>137.07568000000001</v>
      </c>
      <c r="M3966">
        <f t="shared" si="617"/>
        <v>0</v>
      </c>
      <c r="N3966">
        <f t="shared" si="618"/>
        <v>269.40863947437811</v>
      </c>
      <c r="O3966">
        <f t="shared" si="619"/>
        <v>144.28132913963196</v>
      </c>
      <c r="P3966">
        <f t="shared" si="620"/>
        <v>149.45227086036806</v>
      </c>
      <c r="Q3966">
        <f t="shared" si="621"/>
        <v>0</v>
      </c>
      <c r="R3966">
        <f t="shared" si="622"/>
        <v>293.73360000000002</v>
      </c>
    </row>
    <row r="3967" spans="1:18" x14ac:dyDescent="0.3">
      <c r="A3967" t="s">
        <v>37</v>
      </c>
      <c r="B3967" t="s">
        <v>38</v>
      </c>
      <c r="C3967">
        <v>14</v>
      </c>
      <c r="D3967">
        <v>2</v>
      </c>
      <c r="E3967">
        <v>0</v>
      </c>
      <c r="F3967">
        <v>20251218</v>
      </c>
      <c r="G3967">
        <v>20260102</v>
      </c>
      <c r="H3967">
        <v>5584.7491</v>
      </c>
      <c r="I3967">
        <f t="shared" si="613"/>
        <v>16</v>
      </c>
      <c r="J3967">
        <f t="shared" si="614"/>
        <v>349.04681875</v>
      </c>
      <c r="K3967">
        <f t="shared" si="615"/>
        <v>4127.8830925641087</v>
      </c>
      <c r="L3967">
        <f t="shared" si="616"/>
        <v>698.0936375</v>
      </c>
      <c r="M3967">
        <f t="shared" si="617"/>
        <v>0</v>
      </c>
      <c r="N3967">
        <f t="shared" si="618"/>
        <v>4825.9767300641088</v>
      </c>
      <c r="O3967">
        <f t="shared" si="619"/>
        <v>4776.8965072892888</v>
      </c>
      <c r="P3967">
        <f t="shared" si="620"/>
        <v>807.85259271071129</v>
      </c>
      <c r="Q3967">
        <f t="shared" si="621"/>
        <v>0</v>
      </c>
      <c r="R3967">
        <f t="shared" si="622"/>
        <v>5584.7491</v>
      </c>
    </row>
    <row r="3968" spans="1:18" x14ac:dyDescent="0.3">
      <c r="A3968" t="s">
        <v>33</v>
      </c>
      <c r="B3968" t="s">
        <v>34</v>
      </c>
      <c r="C3968">
        <v>15</v>
      </c>
      <c r="D3968">
        <v>8</v>
      </c>
      <c r="E3968">
        <v>0</v>
      </c>
      <c r="F3968">
        <v>20251217</v>
      </c>
      <c r="G3968">
        <v>20260108</v>
      </c>
      <c r="H3968">
        <v>4490.0329000000002</v>
      </c>
      <c r="I3968">
        <f t="shared" si="613"/>
        <v>23</v>
      </c>
      <c r="J3968">
        <f t="shared" si="614"/>
        <v>195.21882173913045</v>
      </c>
      <c r="K3968">
        <f t="shared" si="615"/>
        <v>2473.5951197845779</v>
      </c>
      <c r="L3968">
        <f t="shared" si="616"/>
        <v>1561.7505739130436</v>
      </c>
      <c r="M3968">
        <f t="shared" si="617"/>
        <v>0</v>
      </c>
      <c r="N3968">
        <f t="shared" si="618"/>
        <v>4035.3456936976218</v>
      </c>
      <c r="O3968">
        <f t="shared" si="619"/>
        <v>2752.3102881763753</v>
      </c>
      <c r="P3968">
        <f t="shared" si="620"/>
        <v>1737.7226118236247</v>
      </c>
      <c r="Q3968">
        <f t="shared" si="621"/>
        <v>0</v>
      </c>
      <c r="R3968">
        <f t="shared" si="622"/>
        <v>4490.0329000000002</v>
      </c>
    </row>
    <row r="3969" spans="1:18" x14ac:dyDescent="0.3">
      <c r="A3969" t="s">
        <v>0</v>
      </c>
      <c r="B3969" t="s">
        <v>0</v>
      </c>
      <c r="C3969">
        <v>15</v>
      </c>
      <c r="D3969">
        <v>2</v>
      </c>
      <c r="E3969">
        <v>0</v>
      </c>
      <c r="F3969">
        <v>20251217</v>
      </c>
      <c r="G3969">
        <v>20260102</v>
      </c>
      <c r="H3969">
        <v>41.986600000000003</v>
      </c>
      <c r="I3969">
        <f t="shared" si="613"/>
        <v>17</v>
      </c>
      <c r="J3969">
        <f t="shared" si="614"/>
        <v>2.4698000000000002</v>
      </c>
      <c r="K3969">
        <f t="shared" si="615"/>
        <v>31.294550250937107</v>
      </c>
      <c r="L3969">
        <f t="shared" si="616"/>
        <v>4.9396000000000004</v>
      </c>
      <c r="M3969">
        <f t="shared" si="617"/>
        <v>0</v>
      </c>
      <c r="N3969">
        <f t="shared" si="618"/>
        <v>36.234150250937105</v>
      </c>
      <c r="O3969">
        <f t="shared" si="619"/>
        <v>36.262800547724005</v>
      </c>
      <c r="P3969">
        <f t="shared" si="620"/>
        <v>5.7237994522759985</v>
      </c>
      <c r="Q3969">
        <f t="shared" si="621"/>
        <v>0</v>
      </c>
      <c r="R3969">
        <f t="shared" si="622"/>
        <v>41.986600000000003</v>
      </c>
    </row>
    <row r="3970" spans="1:18" x14ac:dyDescent="0.3">
      <c r="A3970" t="s">
        <v>43</v>
      </c>
      <c r="B3970" t="s">
        <v>44</v>
      </c>
      <c r="C3970">
        <v>25</v>
      </c>
      <c r="D3970">
        <v>1</v>
      </c>
      <c r="E3970">
        <v>0</v>
      </c>
      <c r="F3970">
        <v>20251207</v>
      </c>
      <c r="G3970">
        <v>20260101</v>
      </c>
      <c r="H3970">
        <v>6345.3546999999999</v>
      </c>
      <c r="I3970">
        <f t="shared" si="613"/>
        <v>26</v>
      </c>
      <c r="J3970">
        <f t="shared" si="614"/>
        <v>244.05210384615384</v>
      </c>
      <c r="K3970">
        <f t="shared" si="615"/>
        <v>5153.9266524012619</v>
      </c>
      <c r="L3970">
        <f t="shared" si="616"/>
        <v>244.05210384615384</v>
      </c>
      <c r="M3970">
        <f t="shared" si="617"/>
        <v>0</v>
      </c>
      <c r="N3970">
        <f t="shared" si="618"/>
        <v>5397.9787562474157</v>
      </c>
      <c r="O3970">
        <f t="shared" si="619"/>
        <v>6058.4700651924259</v>
      </c>
      <c r="P3970">
        <f t="shared" si="620"/>
        <v>286.8846348075736</v>
      </c>
      <c r="Q3970">
        <f t="shared" si="621"/>
        <v>0</v>
      </c>
      <c r="R3970">
        <f t="shared" si="622"/>
        <v>6345.3546999999999</v>
      </c>
    </row>
    <row r="3971" spans="1:18" x14ac:dyDescent="0.3">
      <c r="A3971" t="s">
        <v>33</v>
      </c>
      <c r="B3971" t="s">
        <v>34</v>
      </c>
      <c r="C3971">
        <v>0</v>
      </c>
      <c r="D3971">
        <v>25</v>
      </c>
      <c r="E3971">
        <v>0</v>
      </c>
      <c r="F3971">
        <v>20260102</v>
      </c>
      <c r="G3971">
        <v>20260126</v>
      </c>
      <c r="H3971">
        <v>886716.60649999999</v>
      </c>
      <c r="I3971">
        <f t="shared" si="613"/>
        <v>25</v>
      </c>
      <c r="J3971">
        <f t="shared" si="614"/>
        <v>35468.664259999998</v>
      </c>
      <c r="K3971">
        <f t="shared" si="615"/>
        <v>0</v>
      </c>
      <c r="L3971">
        <f t="shared" si="616"/>
        <v>886716.60649999999</v>
      </c>
      <c r="M3971">
        <f t="shared" si="617"/>
        <v>0</v>
      </c>
      <c r="N3971">
        <f t="shared" si="618"/>
        <v>886716.60649999999</v>
      </c>
      <c r="O3971">
        <f t="shared" si="619"/>
        <v>0</v>
      </c>
      <c r="P3971">
        <f t="shared" si="620"/>
        <v>886716.60649999999</v>
      </c>
      <c r="Q3971">
        <f t="shared" si="621"/>
        <v>0</v>
      </c>
      <c r="R3971">
        <f t="shared" si="622"/>
        <v>886716.60649999999</v>
      </c>
    </row>
    <row r="3972" spans="1:18" x14ac:dyDescent="0.3">
      <c r="A3972" t="s">
        <v>33</v>
      </c>
      <c r="B3972" t="s">
        <v>34</v>
      </c>
      <c r="C3972">
        <v>0</v>
      </c>
      <c r="D3972">
        <v>22</v>
      </c>
      <c r="E3972">
        <v>0</v>
      </c>
      <c r="F3972">
        <v>20260105</v>
      </c>
      <c r="G3972">
        <v>20260126</v>
      </c>
      <c r="H3972">
        <v>138643.15330000001</v>
      </c>
      <c r="I3972">
        <f t="shared" si="613"/>
        <v>22</v>
      </c>
      <c r="J3972">
        <f t="shared" si="614"/>
        <v>6301.9615136363636</v>
      </c>
      <c r="K3972">
        <f t="shared" si="615"/>
        <v>0</v>
      </c>
      <c r="L3972">
        <f t="shared" si="616"/>
        <v>138643.15330000001</v>
      </c>
      <c r="M3972">
        <f t="shared" si="617"/>
        <v>0</v>
      </c>
      <c r="N3972">
        <f t="shared" si="618"/>
        <v>138643.15330000001</v>
      </c>
      <c r="O3972">
        <f t="shared" si="619"/>
        <v>0</v>
      </c>
      <c r="P3972">
        <f t="shared" si="620"/>
        <v>138643.15330000001</v>
      </c>
      <c r="Q3972">
        <f t="shared" si="621"/>
        <v>0</v>
      </c>
      <c r="R3972">
        <f t="shared" si="622"/>
        <v>138643.15330000001</v>
      </c>
    </row>
    <row r="3973" spans="1:18" x14ac:dyDescent="0.3">
      <c r="A3973" t="s">
        <v>43</v>
      </c>
      <c r="B3973" t="s">
        <v>44</v>
      </c>
      <c r="C3973">
        <v>15</v>
      </c>
      <c r="D3973">
        <v>15</v>
      </c>
      <c r="E3973">
        <v>0</v>
      </c>
      <c r="F3973">
        <v>20251217</v>
      </c>
      <c r="G3973">
        <v>20260115</v>
      </c>
      <c r="H3973">
        <v>14934705.578600001</v>
      </c>
      <c r="I3973">
        <f t="shared" si="613"/>
        <v>30</v>
      </c>
      <c r="J3973">
        <f t="shared" si="614"/>
        <v>497823.51928666671</v>
      </c>
      <c r="K3973">
        <f t="shared" si="615"/>
        <v>6307864.2563830866</v>
      </c>
      <c r="L3973">
        <f t="shared" si="616"/>
        <v>7467352.7893000003</v>
      </c>
      <c r="M3973">
        <f t="shared" si="617"/>
        <v>0</v>
      </c>
      <c r="N3973">
        <f t="shared" si="618"/>
        <v>13775217.045683086</v>
      </c>
      <c r="O3973">
        <f t="shared" si="619"/>
        <v>6838810.2478848845</v>
      </c>
      <c r="P3973">
        <f t="shared" si="620"/>
        <v>8095895.3307151161</v>
      </c>
      <c r="Q3973">
        <f t="shared" si="621"/>
        <v>0</v>
      </c>
      <c r="R3973">
        <f t="shared" si="622"/>
        <v>14934705.578600001</v>
      </c>
    </row>
    <row r="3974" spans="1:18" x14ac:dyDescent="0.3">
      <c r="A3974" t="s">
        <v>33</v>
      </c>
      <c r="B3974" t="s">
        <v>34</v>
      </c>
      <c r="C3974">
        <v>0</v>
      </c>
      <c r="D3974">
        <v>26</v>
      </c>
      <c r="E3974">
        <v>0</v>
      </c>
      <c r="F3974">
        <v>20260103</v>
      </c>
      <c r="G3974">
        <v>20260128</v>
      </c>
      <c r="H3974">
        <v>301932.38939999999</v>
      </c>
      <c r="I3974">
        <f t="shared" si="613"/>
        <v>26</v>
      </c>
      <c r="J3974">
        <f t="shared" si="614"/>
        <v>11612.784207692308</v>
      </c>
      <c r="K3974">
        <f t="shared" si="615"/>
        <v>0</v>
      </c>
      <c r="L3974">
        <f t="shared" si="616"/>
        <v>301932.38939999999</v>
      </c>
      <c r="M3974">
        <f t="shared" si="617"/>
        <v>0</v>
      </c>
      <c r="N3974">
        <f t="shared" si="618"/>
        <v>301932.38939999999</v>
      </c>
      <c r="O3974">
        <f t="shared" si="619"/>
        <v>0</v>
      </c>
      <c r="P3974">
        <f t="shared" si="620"/>
        <v>301932.38939999999</v>
      </c>
      <c r="Q3974">
        <f t="shared" si="621"/>
        <v>0</v>
      </c>
      <c r="R3974">
        <f t="shared" si="622"/>
        <v>301932.38939999999</v>
      </c>
    </row>
    <row r="3975" spans="1:18" x14ac:dyDescent="0.3">
      <c r="A3975" t="s">
        <v>35</v>
      </c>
      <c r="B3975" t="s">
        <v>34</v>
      </c>
      <c r="C3975">
        <v>0</v>
      </c>
      <c r="D3975">
        <v>22</v>
      </c>
      <c r="E3975">
        <v>0</v>
      </c>
      <c r="F3975">
        <v>20260107</v>
      </c>
      <c r="G3975">
        <v>20260128</v>
      </c>
      <c r="H3975">
        <v>7240.9258</v>
      </c>
      <c r="I3975">
        <f t="shared" si="613"/>
        <v>22</v>
      </c>
      <c r="J3975">
        <f t="shared" si="614"/>
        <v>329.13299090909089</v>
      </c>
      <c r="K3975">
        <f t="shared" si="615"/>
        <v>0</v>
      </c>
      <c r="L3975">
        <f t="shared" si="616"/>
        <v>7240.9258</v>
      </c>
      <c r="M3975">
        <f t="shared" si="617"/>
        <v>0</v>
      </c>
      <c r="N3975">
        <f t="shared" si="618"/>
        <v>7240.9258</v>
      </c>
      <c r="O3975">
        <f t="shared" si="619"/>
        <v>0</v>
      </c>
      <c r="P3975">
        <f t="shared" si="620"/>
        <v>7240.9258</v>
      </c>
      <c r="Q3975">
        <f t="shared" si="621"/>
        <v>0</v>
      </c>
      <c r="R3975">
        <f t="shared" si="622"/>
        <v>7240.9258</v>
      </c>
    </row>
    <row r="3976" spans="1:18" x14ac:dyDescent="0.3">
      <c r="A3976" t="s">
        <v>35</v>
      </c>
      <c r="B3976" t="s">
        <v>34</v>
      </c>
      <c r="C3976">
        <v>0</v>
      </c>
      <c r="D3976">
        <v>25</v>
      </c>
      <c r="E3976">
        <v>0</v>
      </c>
      <c r="F3976">
        <v>20260104</v>
      </c>
      <c r="G3976">
        <v>20260128</v>
      </c>
      <c r="H3976">
        <v>66445.157099999997</v>
      </c>
      <c r="I3976">
        <f t="shared" si="613"/>
        <v>25</v>
      </c>
      <c r="J3976">
        <f t="shared" si="614"/>
        <v>2657.8062839999998</v>
      </c>
      <c r="K3976">
        <f t="shared" si="615"/>
        <v>0</v>
      </c>
      <c r="L3976">
        <f t="shared" si="616"/>
        <v>66445.157099999997</v>
      </c>
      <c r="M3976">
        <f t="shared" si="617"/>
        <v>0</v>
      </c>
      <c r="N3976">
        <f t="shared" si="618"/>
        <v>66445.157099999997</v>
      </c>
      <c r="O3976">
        <f t="shared" si="619"/>
        <v>0</v>
      </c>
      <c r="P3976">
        <f t="shared" si="620"/>
        <v>66445.157099999997</v>
      </c>
      <c r="Q3976">
        <f t="shared" si="621"/>
        <v>0</v>
      </c>
      <c r="R3976">
        <f t="shared" si="622"/>
        <v>66445.157099999997</v>
      </c>
    </row>
    <row r="3977" spans="1:18" x14ac:dyDescent="0.3">
      <c r="A3977" t="s">
        <v>0</v>
      </c>
      <c r="B3977" t="s">
        <v>0</v>
      </c>
      <c r="C3977">
        <v>26</v>
      </c>
      <c r="D3977">
        <v>28</v>
      </c>
      <c r="E3977">
        <v>0</v>
      </c>
      <c r="F3977">
        <v>20251206</v>
      </c>
      <c r="G3977">
        <v>20260128</v>
      </c>
      <c r="H3977">
        <v>798.08420000000001</v>
      </c>
      <c r="I3977">
        <f t="shared" si="613"/>
        <v>54</v>
      </c>
      <c r="J3977">
        <f t="shared" si="614"/>
        <v>14.779337037037036</v>
      </c>
      <c r="K3977">
        <f t="shared" si="615"/>
        <v>324.59660283176441</v>
      </c>
      <c r="L3977">
        <f t="shared" si="616"/>
        <v>413.82143703703701</v>
      </c>
      <c r="M3977">
        <f t="shared" si="617"/>
        <v>0</v>
      </c>
      <c r="N3977">
        <f t="shared" si="618"/>
        <v>738.41803986880143</v>
      </c>
      <c r="O3977">
        <f t="shared" si="619"/>
        <v>350.82487981974839</v>
      </c>
      <c r="P3977">
        <f t="shared" si="620"/>
        <v>447.25932018025156</v>
      </c>
      <c r="Q3977">
        <f t="shared" si="621"/>
        <v>0</v>
      </c>
      <c r="R3977">
        <f t="shared" si="622"/>
        <v>798.08420000000001</v>
      </c>
    </row>
    <row r="3978" spans="1:18" x14ac:dyDescent="0.3">
      <c r="A3978" t="s">
        <v>33</v>
      </c>
      <c r="B3978" t="s">
        <v>34</v>
      </c>
      <c r="C3978">
        <v>0</v>
      </c>
      <c r="D3978">
        <v>26</v>
      </c>
      <c r="E3978">
        <v>0</v>
      </c>
      <c r="F3978">
        <v>20260106</v>
      </c>
      <c r="G3978">
        <v>20260131</v>
      </c>
      <c r="H3978">
        <v>172307.68160000001</v>
      </c>
      <c r="I3978">
        <f t="shared" si="613"/>
        <v>26</v>
      </c>
      <c r="J3978">
        <f t="shared" si="614"/>
        <v>6627.2185230769237</v>
      </c>
      <c r="K3978">
        <f t="shared" si="615"/>
        <v>0</v>
      </c>
      <c r="L3978">
        <f t="shared" si="616"/>
        <v>172307.68160000001</v>
      </c>
      <c r="M3978">
        <f t="shared" si="617"/>
        <v>0</v>
      </c>
      <c r="N3978">
        <f t="shared" si="618"/>
        <v>172307.68160000001</v>
      </c>
      <c r="O3978">
        <f t="shared" si="619"/>
        <v>0</v>
      </c>
      <c r="P3978">
        <f t="shared" si="620"/>
        <v>172307.68160000001</v>
      </c>
      <c r="Q3978">
        <f t="shared" si="621"/>
        <v>0</v>
      </c>
      <c r="R3978">
        <f t="shared" si="622"/>
        <v>172307.68160000001</v>
      </c>
    </row>
    <row r="3979" spans="1:18" x14ac:dyDescent="0.3">
      <c r="A3979" t="s">
        <v>33</v>
      </c>
      <c r="B3979" t="s">
        <v>34</v>
      </c>
      <c r="C3979">
        <v>1</v>
      </c>
      <c r="D3979">
        <v>30</v>
      </c>
      <c r="E3979">
        <v>0</v>
      </c>
      <c r="F3979">
        <v>20251231</v>
      </c>
      <c r="G3979">
        <v>20260130</v>
      </c>
      <c r="H3979">
        <v>10159.3323</v>
      </c>
      <c r="I3979">
        <f t="shared" ref="I3979:I4042" si="623">IF(C3979&lt;0,0,C3979)+D3979+E3979</f>
        <v>31</v>
      </c>
      <c r="J3979">
        <f t="shared" ref="J3979:J4042" si="624">H3979/I3979</f>
        <v>327.72039677419355</v>
      </c>
      <c r="K3979">
        <f t="shared" ref="K3979:K4042" si="625">IF(C3979&lt;0,0,C3979)*$J3979*$B$6</f>
        <v>276.83381718106853</v>
      </c>
      <c r="L3979">
        <f t="shared" ref="L3979:L4042" si="626">IF(D3979&lt;0,0,D3979)*$J3979*$C$6</f>
        <v>9831.6119032258066</v>
      </c>
      <c r="M3979">
        <f t="shared" ref="M3979:M4042" si="627">IF(E3979&lt;0,0,E3979)*$J3979*$D$6</f>
        <v>0</v>
      </c>
      <c r="N3979">
        <f t="shared" ref="N3979:N4042" si="628">K3979+L3979+M3979</f>
        <v>10108.445720406875</v>
      </c>
      <c r="O3979">
        <f t="shared" ref="O3979:O4042" si="629">K3979/$N3979*$H3979</f>
        <v>278.22741679684469</v>
      </c>
      <c r="P3979">
        <f t="shared" ref="P3979:P4042" si="630">L3979/$N3979*$H3979</f>
        <v>9881.1048832031556</v>
      </c>
      <c r="Q3979">
        <f t="shared" ref="Q3979:Q4042" si="631">M3979/$N3979*$H3979</f>
        <v>0</v>
      </c>
      <c r="R3979">
        <f t="shared" ref="R3979:R4042" si="632">O3979+P3979+Q3979</f>
        <v>10159.3323</v>
      </c>
    </row>
    <row r="3980" spans="1:18" x14ac:dyDescent="0.3">
      <c r="A3980" t="s">
        <v>39</v>
      </c>
      <c r="B3980" t="s">
        <v>40</v>
      </c>
      <c r="C3980">
        <v>16</v>
      </c>
      <c r="D3980">
        <v>17</v>
      </c>
      <c r="E3980">
        <v>0</v>
      </c>
      <c r="F3980">
        <v>20251216</v>
      </c>
      <c r="G3980">
        <v>20260117</v>
      </c>
      <c r="H3980">
        <v>458227.16619999998</v>
      </c>
      <c r="I3980">
        <f t="shared" si="623"/>
        <v>33</v>
      </c>
      <c r="J3980">
        <f t="shared" si="624"/>
        <v>13885.671703030303</v>
      </c>
      <c r="K3980">
        <f t="shared" si="625"/>
        <v>187673.32345550126</v>
      </c>
      <c r="L3980">
        <f t="shared" si="626"/>
        <v>236056.41895151514</v>
      </c>
      <c r="M3980">
        <f t="shared" si="627"/>
        <v>0</v>
      </c>
      <c r="N3980">
        <f t="shared" si="628"/>
        <v>423729.7424070164</v>
      </c>
      <c r="O3980">
        <f t="shared" si="629"/>
        <v>202952.51093265321</v>
      </c>
      <c r="P3980">
        <f t="shared" si="630"/>
        <v>255274.65526734677</v>
      </c>
      <c r="Q3980">
        <f t="shared" si="631"/>
        <v>0</v>
      </c>
      <c r="R3980">
        <f t="shared" si="632"/>
        <v>458227.16619999998</v>
      </c>
    </row>
    <row r="3981" spans="1:18" x14ac:dyDescent="0.3">
      <c r="A3981" t="s">
        <v>33</v>
      </c>
      <c r="B3981" t="s">
        <v>34</v>
      </c>
      <c r="C3981">
        <v>0</v>
      </c>
      <c r="D3981">
        <v>21</v>
      </c>
      <c r="E3981">
        <v>0</v>
      </c>
      <c r="F3981">
        <v>20260103</v>
      </c>
      <c r="G3981">
        <v>20260123</v>
      </c>
      <c r="H3981">
        <v>240951.11309999999</v>
      </c>
      <c r="I3981">
        <f t="shared" si="623"/>
        <v>21</v>
      </c>
      <c r="J3981">
        <f t="shared" si="624"/>
        <v>11473.862528571428</v>
      </c>
      <c r="K3981">
        <f t="shared" si="625"/>
        <v>0</v>
      </c>
      <c r="L3981">
        <f t="shared" si="626"/>
        <v>240951.11309999999</v>
      </c>
      <c r="M3981">
        <f t="shared" si="627"/>
        <v>0</v>
      </c>
      <c r="N3981">
        <f t="shared" si="628"/>
        <v>240951.11309999999</v>
      </c>
      <c r="O3981">
        <f t="shared" si="629"/>
        <v>0</v>
      </c>
      <c r="P3981">
        <f t="shared" si="630"/>
        <v>240951.11309999999</v>
      </c>
      <c r="Q3981">
        <f t="shared" si="631"/>
        <v>0</v>
      </c>
      <c r="R3981">
        <f t="shared" si="632"/>
        <v>240951.11309999999</v>
      </c>
    </row>
    <row r="3982" spans="1:18" x14ac:dyDescent="0.3">
      <c r="A3982" t="s">
        <v>33</v>
      </c>
      <c r="B3982" t="s">
        <v>34</v>
      </c>
      <c r="C3982">
        <v>0</v>
      </c>
      <c r="D3982">
        <v>15</v>
      </c>
      <c r="E3982">
        <v>0</v>
      </c>
      <c r="F3982">
        <v>20260103</v>
      </c>
      <c r="G3982">
        <v>20260117</v>
      </c>
      <c r="H3982">
        <v>233247.9295</v>
      </c>
      <c r="I3982">
        <f t="shared" si="623"/>
        <v>15</v>
      </c>
      <c r="J3982">
        <f t="shared" si="624"/>
        <v>15549.861966666667</v>
      </c>
      <c r="K3982">
        <f t="shared" si="625"/>
        <v>0</v>
      </c>
      <c r="L3982">
        <f t="shared" si="626"/>
        <v>233247.9295</v>
      </c>
      <c r="M3982">
        <f t="shared" si="627"/>
        <v>0</v>
      </c>
      <c r="N3982">
        <f t="shared" si="628"/>
        <v>233247.9295</v>
      </c>
      <c r="O3982">
        <f t="shared" si="629"/>
        <v>0</v>
      </c>
      <c r="P3982">
        <f t="shared" si="630"/>
        <v>233247.9295</v>
      </c>
      <c r="Q3982">
        <f t="shared" si="631"/>
        <v>0</v>
      </c>
      <c r="R3982">
        <f t="shared" si="632"/>
        <v>233247.9295</v>
      </c>
    </row>
    <row r="3983" spans="1:18" x14ac:dyDescent="0.3">
      <c r="A3983" t="s">
        <v>33</v>
      </c>
      <c r="B3983" t="s">
        <v>34</v>
      </c>
      <c r="C3983">
        <v>0</v>
      </c>
      <c r="D3983">
        <v>18</v>
      </c>
      <c r="E3983">
        <v>0</v>
      </c>
      <c r="F3983">
        <v>20260102</v>
      </c>
      <c r="G3983">
        <v>20260119</v>
      </c>
      <c r="H3983">
        <v>577204.72380000004</v>
      </c>
      <c r="I3983">
        <f t="shared" si="623"/>
        <v>18</v>
      </c>
      <c r="J3983">
        <f t="shared" si="624"/>
        <v>32066.929100000001</v>
      </c>
      <c r="K3983">
        <f t="shared" si="625"/>
        <v>0</v>
      </c>
      <c r="L3983">
        <f t="shared" si="626"/>
        <v>577204.72380000004</v>
      </c>
      <c r="M3983">
        <f t="shared" si="627"/>
        <v>0</v>
      </c>
      <c r="N3983">
        <f t="shared" si="628"/>
        <v>577204.72380000004</v>
      </c>
      <c r="O3983">
        <f t="shared" si="629"/>
        <v>0</v>
      </c>
      <c r="P3983">
        <f t="shared" si="630"/>
        <v>577204.72380000004</v>
      </c>
      <c r="Q3983">
        <f t="shared" si="631"/>
        <v>0</v>
      </c>
      <c r="R3983">
        <f t="shared" si="632"/>
        <v>577204.72380000004</v>
      </c>
    </row>
    <row r="3984" spans="1:18" x14ac:dyDescent="0.3">
      <c r="A3984" t="s">
        <v>35</v>
      </c>
      <c r="B3984" t="s">
        <v>34</v>
      </c>
      <c r="C3984">
        <v>0</v>
      </c>
      <c r="D3984">
        <v>19</v>
      </c>
      <c r="E3984">
        <v>0</v>
      </c>
      <c r="F3984">
        <v>20260106</v>
      </c>
      <c r="G3984">
        <v>20260124</v>
      </c>
      <c r="H3984">
        <v>27891.052</v>
      </c>
      <c r="I3984">
        <f t="shared" si="623"/>
        <v>19</v>
      </c>
      <c r="J3984">
        <f t="shared" si="624"/>
        <v>1467.9501052631579</v>
      </c>
      <c r="K3984">
        <f t="shared" si="625"/>
        <v>0</v>
      </c>
      <c r="L3984">
        <f t="shared" si="626"/>
        <v>27891.052</v>
      </c>
      <c r="M3984">
        <f t="shared" si="627"/>
        <v>0</v>
      </c>
      <c r="N3984">
        <f t="shared" si="628"/>
        <v>27891.052</v>
      </c>
      <c r="O3984">
        <f t="shared" si="629"/>
        <v>0</v>
      </c>
      <c r="P3984">
        <f t="shared" si="630"/>
        <v>27891.052</v>
      </c>
      <c r="Q3984">
        <f t="shared" si="631"/>
        <v>0</v>
      </c>
      <c r="R3984">
        <f t="shared" si="632"/>
        <v>27891.052</v>
      </c>
    </row>
    <row r="3985" spans="1:18" x14ac:dyDescent="0.3">
      <c r="A3985" t="s">
        <v>33</v>
      </c>
      <c r="B3985" t="s">
        <v>34</v>
      </c>
      <c r="C3985">
        <v>0</v>
      </c>
      <c r="D3985">
        <v>21</v>
      </c>
      <c r="E3985">
        <v>0</v>
      </c>
      <c r="F3985">
        <v>20260104</v>
      </c>
      <c r="G3985">
        <v>20260124</v>
      </c>
      <c r="H3985">
        <v>158825.10130000001</v>
      </c>
      <c r="I3985">
        <f t="shared" si="623"/>
        <v>21</v>
      </c>
      <c r="J3985">
        <f t="shared" si="624"/>
        <v>7563.1000619047627</v>
      </c>
      <c r="K3985">
        <f t="shared" si="625"/>
        <v>0</v>
      </c>
      <c r="L3985">
        <f t="shared" si="626"/>
        <v>158825.10130000001</v>
      </c>
      <c r="M3985">
        <f t="shared" si="627"/>
        <v>0</v>
      </c>
      <c r="N3985">
        <f t="shared" si="628"/>
        <v>158825.10130000001</v>
      </c>
      <c r="O3985">
        <f t="shared" si="629"/>
        <v>0</v>
      </c>
      <c r="P3985">
        <f t="shared" si="630"/>
        <v>158825.10130000001</v>
      </c>
      <c r="Q3985">
        <f t="shared" si="631"/>
        <v>0</v>
      </c>
      <c r="R3985">
        <f t="shared" si="632"/>
        <v>158825.10130000001</v>
      </c>
    </row>
    <row r="3986" spans="1:18" x14ac:dyDescent="0.3">
      <c r="A3986" t="s">
        <v>0</v>
      </c>
      <c r="B3986" t="s">
        <v>0</v>
      </c>
      <c r="C3986">
        <v>30</v>
      </c>
      <c r="D3986">
        <v>24</v>
      </c>
      <c r="E3986">
        <v>0</v>
      </c>
      <c r="F3986">
        <v>20251202</v>
      </c>
      <c r="G3986">
        <v>20260124</v>
      </c>
      <c r="H3986">
        <v>1344.2998</v>
      </c>
      <c r="I3986">
        <f t="shared" si="623"/>
        <v>54</v>
      </c>
      <c r="J3986">
        <f t="shared" si="624"/>
        <v>24.894440740740741</v>
      </c>
      <c r="K3986">
        <f t="shared" si="625"/>
        <v>630.86916084710265</v>
      </c>
      <c r="L3986">
        <f t="shared" si="626"/>
        <v>597.46657777777773</v>
      </c>
      <c r="M3986">
        <f t="shared" si="627"/>
        <v>0</v>
      </c>
      <c r="N3986">
        <f t="shared" si="628"/>
        <v>1228.3357386248804</v>
      </c>
      <c r="O3986">
        <f t="shared" si="629"/>
        <v>690.42791810515007</v>
      </c>
      <c r="P3986">
        <f t="shared" si="630"/>
        <v>653.87188189484993</v>
      </c>
      <c r="Q3986">
        <f t="shared" si="631"/>
        <v>0</v>
      </c>
      <c r="R3986">
        <f t="shared" si="632"/>
        <v>1344.2998</v>
      </c>
    </row>
    <row r="3987" spans="1:18" x14ac:dyDescent="0.3">
      <c r="A3987" t="s">
        <v>0</v>
      </c>
      <c r="B3987" t="s">
        <v>0</v>
      </c>
      <c r="C3987">
        <v>30</v>
      </c>
      <c r="D3987">
        <v>15</v>
      </c>
      <c r="E3987">
        <v>0</v>
      </c>
      <c r="F3987">
        <v>20251202</v>
      </c>
      <c r="G3987">
        <v>20260115</v>
      </c>
      <c r="H3987">
        <v>4033.0891000000001</v>
      </c>
      <c r="I3987">
        <f t="shared" si="623"/>
        <v>45</v>
      </c>
      <c r="J3987">
        <f t="shared" si="624"/>
        <v>89.624202222222223</v>
      </c>
      <c r="K3987">
        <f t="shared" si="625"/>
        <v>2271.2358086836848</v>
      </c>
      <c r="L3987">
        <f t="shared" si="626"/>
        <v>1344.3630333333333</v>
      </c>
      <c r="M3987">
        <f t="shared" si="627"/>
        <v>0</v>
      </c>
      <c r="N3987">
        <f t="shared" si="628"/>
        <v>3615.5988420170179</v>
      </c>
      <c r="O3987">
        <f t="shared" si="629"/>
        <v>2533.4935604807729</v>
      </c>
      <c r="P3987">
        <f t="shared" si="630"/>
        <v>1499.5955395192275</v>
      </c>
      <c r="Q3987">
        <f t="shared" si="631"/>
        <v>0</v>
      </c>
      <c r="R3987">
        <f t="shared" si="632"/>
        <v>4033.0891000000001</v>
      </c>
    </row>
    <row r="3988" spans="1:18" x14ac:dyDescent="0.3">
      <c r="A3988" t="s">
        <v>33</v>
      </c>
      <c r="B3988" t="s">
        <v>34</v>
      </c>
      <c r="C3988">
        <v>16</v>
      </c>
      <c r="D3988">
        <v>15</v>
      </c>
      <c r="E3988">
        <v>0</v>
      </c>
      <c r="F3988">
        <v>20251216</v>
      </c>
      <c r="G3988">
        <v>20260115</v>
      </c>
      <c r="H3988">
        <v>378963.48680000001</v>
      </c>
      <c r="I3988">
        <f t="shared" si="623"/>
        <v>31</v>
      </c>
      <c r="J3988">
        <f t="shared" si="624"/>
        <v>12224.628606451613</v>
      </c>
      <c r="K3988">
        <f t="shared" si="625"/>
        <v>165223.31275348319</v>
      </c>
      <c r="L3988">
        <f t="shared" si="626"/>
        <v>183369.4290967742</v>
      </c>
      <c r="M3988">
        <f t="shared" si="627"/>
        <v>0</v>
      </c>
      <c r="N3988">
        <f t="shared" si="628"/>
        <v>348592.74185025739</v>
      </c>
      <c r="O3988">
        <f t="shared" si="629"/>
        <v>179618.20538593832</v>
      </c>
      <c r="P3988">
        <f t="shared" si="630"/>
        <v>199345.28141406173</v>
      </c>
      <c r="Q3988">
        <f t="shared" si="631"/>
        <v>0</v>
      </c>
      <c r="R3988">
        <f t="shared" si="632"/>
        <v>378963.48680000007</v>
      </c>
    </row>
    <row r="3989" spans="1:18" x14ac:dyDescent="0.3">
      <c r="A3989" t="s">
        <v>33</v>
      </c>
      <c r="B3989" t="s">
        <v>34</v>
      </c>
      <c r="C3989">
        <v>0</v>
      </c>
      <c r="D3989">
        <v>13</v>
      </c>
      <c r="E3989">
        <v>0</v>
      </c>
      <c r="F3989">
        <v>20260105</v>
      </c>
      <c r="G3989">
        <v>20260117</v>
      </c>
      <c r="H3989">
        <v>41325.693599999999</v>
      </c>
      <c r="I3989">
        <f t="shared" si="623"/>
        <v>13</v>
      </c>
      <c r="J3989">
        <f t="shared" si="624"/>
        <v>3178.8995076923075</v>
      </c>
      <c r="K3989">
        <f t="shared" si="625"/>
        <v>0</v>
      </c>
      <c r="L3989">
        <f t="shared" si="626"/>
        <v>41325.693599999999</v>
      </c>
      <c r="M3989">
        <f t="shared" si="627"/>
        <v>0</v>
      </c>
      <c r="N3989">
        <f t="shared" si="628"/>
        <v>41325.693599999999</v>
      </c>
      <c r="O3989">
        <f t="shared" si="629"/>
        <v>0</v>
      </c>
      <c r="P3989">
        <f t="shared" si="630"/>
        <v>41325.693599999999</v>
      </c>
      <c r="Q3989">
        <f t="shared" si="631"/>
        <v>0</v>
      </c>
      <c r="R3989">
        <f t="shared" si="632"/>
        <v>41325.693599999999</v>
      </c>
    </row>
    <row r="3990" spans="1:18" x14ac:dyDescent="0.3">
      <c r="A3990" t="s">
        <v>33</v>
      </c>
      <c r="B3990" t="s">
        <v>34</v>
      </c>
      <c r="C3990">
        <v>0</v>
      </c>
      <c r="D3990">
        <v>13</v>
      </c>
      <c r="E3990">
        <v>0</v>
      </c>
      <c r="F3990">
        <v>20260107</v>
      </c>
      <c r="G3990">
        <v>20260119</v>
      </c>
      <c r="H3990">
        <v>58622.205499999996</v>
      </c>
      <c r="I3990">
        <f t="shared" si="623"/>
        <v>13</v>
      </c>
      <c r="J3990">
        <f t="shared" si="624"/>
        <v>4509.4004230769224</v>
      </c>
      <c r="K3990">
        <f t="shared" si="625"/>
        <v>0</v>
      </c>
      <c r="L3990">
        <f t="shared" si="626"/>
        <v>58622.205499999989</v>
      </c>
      <c r="M3990">
        <f t="shared" si="627"/>
        <v>0</v>
      </c>
      <c r="N3990">
        <f t="shared" si="628"/>
        <v>58622.205499999989</v>
      </c>
      <c r="O3990">
        <f t="shared" si="629"/>
        <v>0</v>
      </c>
      <c r="P3990">
        <f t="shared" si="630"/>
        <v>58622.205499999996</v>
      </c>
      <c r="Q3990">
        <f t="shared" si="631"/>
        <v>0</v>
      </c>
      <c r="R3990">
        <f t="shared" si="632"/>
        <v>58622.205499999996</v>
      </c>
    </row>
    <row r="3991" spans="1:18" x14ac:dyDescent="0.3">
      <c r="A3991" t="s">
        <v>35</v>
      </c>
      <c r="B3991" t="s">
        <v>34</v>
      </c>
      <c r="C3991">
        <v>0</v>
      </c>
      <c r="D3991">
        <v>13</v>
      </c>
      <c r="E3991">
        <v>0</v>
      </c>
      <c r="F3991">
        <v>20260105</v>
      </c>
      <c r="G3991">
        <v>20260117</v>
      </c>
      <c r="H3991">
        <v>20067.506300000001</v>
      </c>
      <c r="I3991">
        <f t="shared" si="623"/>
        <v>13</v>
      </c>
      <c r="J3991">
        <f t="shared" si="624"/>
        <v>1543.6543307692309</v>
      </c>
      <c r="K3991">
        <f t="shared" si="625"/>
        <v>0</v>
      </c>
      <c r="L3991">
        <f t="shared" si="626"/>
        <v>20067.506300000001</v>
      </c>
      <c r="M3991">
        <f t="shared" si="627"/>
        <v>0</v>
      </c>
      <c r="N3991">
        <f t="shared" si="628"/>
        <v>20067.506300000001</v>
      </c>
      <c r="O3991">
        <f t="shared" si="629"/>
        <v>0</v>
      </c>
      <c r="P3991">
        <f t="shared" si="630"/>
        <v>20067.506300000001</v>
      </c>
      <c r="Q3991">
        <f t="shared" si="631"/>
        <v>0</v>
      </c>
      <c r="R3991">
        <f t="shared" si="632"/>
        <v>20067.506300000001</v>
      </c>
    </row>
    <row r="3992" spans="1:18" x14ac:dyDescent="0.3">
      <c r="A3992" t="s">
        <v>0</v>
      </c>
      <c r="B3992" t="s">
        <v>0</v>
      </c>
      <c r="C3992">
        <v>23</v>
      </c>
      <c r="D3992">
        <v>19</v>
      </c>
      <c r="E3992">
        <v>0</v>
      </c>
      <c r="F3992">
        <v>20251209</v>
      </c>
      <c r="G3992">
        <v>20260119</v>
      </c>
      <c r="H3992">
        <v>41.983699999999999</v>
      </c>
      <c r="I3992">
        <f t="shared" si="623"/>
        <v>42</v>
      </c>
      <c r="J3992">
        <f t="shared" si="624"/>
        <v>0.99961190476190476</v>
      </c>
      <c r="K3992">
        <f t="shared" si="625"/>
        <v>19.4211492065524</v>
      </c>
      <c r="L3992">
        <f t="shared" si="626"/>
        <v>18.992626190476191</v>
      </c>
      <c r="M3992">
        <f t="shared" si="627"/>
        <v>0</v>
      </c>
      <c r="N3992">
        <f t="shared" si="628"/>
        <v>38.413775397028587</v>
      </c>
      <c r="O3992">
        <f t="shared" si="629"/>
        <v>21.226023568779581</v>
      </c>
      <c r="P3992">
        <f t="shared" si="630"/>
        <v>20.757676431220421</v>
      </c>
      <c r="Q3992">
        <f t="shared" si="631"/>
        <v>0</v>
      </c>
      <c r="R3992">
        <f t="shared" si="632"/>
        <v>41.983699999999999</v>
      </c>
    </row>
    <row r="3993" spans="1:18" x14ac:dyDescent="0.3">
      <c r="A3993" t="s">
        <v>33</v>
      </c>
      <c r="B3993" t="s">
        <v>34</v>
      </c>
      <c r="C3993">
        <v>0</v>
      </c>
      <c r="D3993">
        <v>14</v>
      </c>
      <c r="E3993">
        <v>0</v>
      </c>
      <c r="F3993">
        <v>20260102</v>
      </c>
      <c r="G3993">
        <v>20260115</v>
      </c>
      <c r="H3993">
        <v>320303.93680000002</v>
      </c>
      <c r="I3993">
        <f t="shared" si="623"/>
        <v>14</v>
      </c>
      <c r="J3993">
        <f t="shared" si="624"/>
        <v>22878.852628571429</v>
      </c>
      <c r="K3993">
        <f t="shared" si="625"/>
        <v>0</v>
      </c>
      <c r="L3993">
        <f t="shared" si="626"/>
        <v>320303.93680000002</v>
      </c>
      <c r="M3993">
        <f t="shared" si="627"/>
        <v>0</v>
      </c>
      <c r="N3993">
        <f t="shared" si="628"/>
        <v>320303.93680000002</v>
      </c>
      <c r="O3993">
        <f t="shared" si="629"/>
        <v>0</v>
      </c>
      <c r="P3993">
        <f t="shared" si="630"/>
        <v>320303.93680000002</v>
      </c>
      <c r="Q3993">
        <f t="shared" si="631"/>
        <v>0</v>
      </c>
      <c r="R3993">
        <f t="shared" si="632"/>
        <v>320303.93680000002</v>
      </c>
    </row>
    <row r="3994" spans="1:18" x14ac:dyDescent="0.3">
      <c r="A3994" t="s">
        <v>33</v>
      </c>
      <c r="B3994" t="s">
        <v>34</v>
      </c>
      <c r="C3994">
        <v>0</v>
      </c>
      <c r="D3994">
        <v>12</v>
      </c>
      <c r="E3994">
        <v>0</v>
      </c>
      <c r="F3994">
        <v>20260108</v>
      </c>
      <c r="G3994">
        <v>20260119</v>
      </c>
      <c r="H3994">
        <v>25809.629700000001</v>
      </c>
      <c r="I3994">
        <f t="shared" si="623"/>
        <v>12</v>
      </c>
      <c r="J3994">
        <f t="shared" si="624"/>
        <v>2150.802475</v>
      </c>
      <c r="K3994">
        <f t="shared" si="625"/>
        <v>0</v>
      </c>
      <c r="L3994">
        <f t="shared" si="626"/>
        <v>25809.629699999998</v>
      </c>
      <c r="M3994">
        <f t="shared" si="627"/>
        <v>0</v>
      </c>
      <c r="N3994">
        <f t="shared" si="628"/>
        <v>25809.629699999998</v>
      </c>
      <c r="O3994">
        <f t="shared" si="629"/>
        <v>0</v>
      </c>
      <c r="P3994">
        <f t="shared" si="630"/>
        <v>25809.629700000001</v>
      </c>
      <c r="Q3994">
        <f t="shared" si="631"/>
        <v>0</v>
      </c>
      <c r="R3994">
        <f t="shared" si="632"/>
        <v>25809.629700000001</v>
      </c>
    </row>
    <row r="3995" spans="1:18" x14ac:dyDescent="0.3">
      <c r="A3995" t="s">
        <v>35</v>
      </c>
      <c r="B3995" t="s">
        <v>34</v>
      </c>
      <c r="C3995">
        <v>0</v>
      </c>
      <c r="D3995">
        <v>23</v>
      </c>
      <c r="E3995">
        <v>0</v>
      </c>
      <c r="F3995">
        <v>20260102</v>
      </c>
      <c r="G3995">
        <v>20260124</v>
      </c>
      <c r="H3995">
        <v>61637.782599999999</v>
      </c>
      <c r="I3995">
        <f t="shared" si="623"/>
        <v>23</v>
      </c>
      <c r="J3995">
        <f t="shared" si="624"/>
        <v>2679.9035913043476</v>
      </c>
      <c r="K3995">
        <f t="shared" si="625"/>
        <v>0</v>
      </c>
      <c r="L3995">
        <f t="shared" si="626"/>
        <v>61637.782599999999</v>
      </c>
      <c r="M3995">
        <f t="shared" si="627"/>
        <v>0</v>
      </c>
      <c r="N3995">
        <f t="shared" si="628"/>
        <v>61637.782599999999</v>
      </c>
      <c r="O3995">
        <f t="shared" si="629"/>
        <v>0</v>
      </c>
      <c r="P3995">
        <f t="shared" si="630"/>
        <v>61637.782599999999</v>
      </c>
      <c r="Q3995">
        <f t="shared" si="631"/>
        <v>0</v>
      </c>
      <c r="R3995">
        <f t="shared" si="632"/>
        <v>61637.782599999999</v>
      </c>
    </row>
    <row r="3996" spans="1:18" x14ac:dyDescent="0.3">
      <c r="A3996" t="s">
        <v>33</v>
      </c>
      <c r="B3996" t="s">
        <v>34</v>
      </c>
      <c r="C3996">
        <v>0</v>
      </c>
      <c r="D3996">
        <v>12</v>
      </c>
      <c r="E3996">
        <v>0</v>
      </c>
      <c r="F3996">
        <v>20260104</v>
      </c>
      <c r="G3996">
        <v>20260115</v>
      </c>
      <c r="H3996">
        <v>52984.197</v>
      </c>
      <c r="I3996">
        <f t="shared" si="623"/>
        <v>12</v>
      </c>
      <c r="J3996">
        <f t="shared" si="624"/>
        <v>4415.3497500000003</v>
      </c>
      <c r="K3996">
        <f t="shared" si="625"/>
        <v>0</v>
      </c>
      <c r="L3996">
        <f t="shared" si="626"/>
        <v>52984.197</v>
      </c>
      <c r="M3996">
        <f t="shared" si="627"/>
        <v>0</v>
      </c>
      <c r="N3996">
        <f t="shared" si="628"/>
        <v>52984.197</v>
      </c>
      <c r="O3996">
        <f t="shared" si="629"/>
        <v>0</v>
      </c>
      <c r="P3996">
        <f t="shared" si="630"/>
        <v>52984.197</v>
      </c>
      <c r="Q3996">
        <f t="shared" si="631"/>
        <v>0</v>
      </c>
      <c r="R3996">
        <f t="shared" si="632"/>
        <v>52984.197</v>
      </c>
    </row>
    <row r="3997" spans="1:18" x14ac:dyDescent="0.3">
      <c r="A3997" t="s">
        <v>33</v>
      </c>
      <c r="B3997" t="s">
        <v>34</v>
      </c>
      <c r="C3997">
        <v>0</v>
      </c>
      <c r="D3997">
        <v>4</v>
      </c>
      <c r="E3997">
        <v>0</v>
      </c>
      <c r="F3997">
        <v>20260112</v>
      </c>
      <c r="G3997">
        <v>20260115</v>
      </c>
      <c r="H3997">
        <v>3945.3510000000001</v>
      </c>
      <c r="I3997">
        <f t="shared" si="623"/>
        <v>4</v>
      </c>
      <c r="J3997">
        <f t="shared" si="624"/>
        <v>986.33775000000003</v>
      </c>
      <c r="K3997">
        <f t="shared" si="625"/>
        <v>0</v>
      </c>
      <c r="L3997">
        <f t="shared" si="626"/>
        <v>3945.3510000000001</v>
      </c>
      <c r="M3997">
        <f t="shared" si="627"/>
        <v>0</v>
      </c>
      <c r="N3997">
        <f t="shared" si="628"/>
        <v>3945.3510000000001</v>
      </c>
      <c r="O3997">
        <f t="shared" si="629"/>
        <v>0</v>
      </c>
      <c r="P3997">
        <f t="shared" si="630"/>
        <v>3945.3510000000001</v>
      </c>
      <c r="Q3997">
        <f t="shared" si="631"/>
        <v>0</v>
      </c>
      <c r="R3997">
        <f t="shared" si="632"/>
        <v>3945.3510000000001</v>
      </c>
    </row>
    <row r="3998" spans="1:18" x14ac:dyDescent="0.3">
      <c r="A3998" t="s">
        <v>0</v>
      </c>
      <c r="B3998" t="s">
        <v>0</v>
      </c>
      <c r="C3998">
        <v>25</v>
      </c>
      <c r="D3998">
        <v>17</v>
      </c>
      <c r="E3998">
        <v>0</v>
      </c>
      <c r="F3998">
        <v>20251207</v>
      </c>
      <c r="G3998">
        <v>20260117</v>
      </c>
      <c r="H3998">
        <v>251.9554</v>
      </c>
      <c r="I3998">
        <f t="shared" si="623"/>
        <v>42</v>
      </c>
      <c r="J3998">
        <f t="shared" si="624"/>
        <v>5.9989380952380955</v>
      </c>
      <c r="K3998">
        <f t="shared" si="625"/>
        <v>126.68641838319532</v>
      </c>
      <c r="L3998">
        <f t="shared" si="626"/>
        <v>101.98194761904762</v>
      </c>
      <c r="M3998">
        <f t="shared" si="627"/>
        <v>0</v>
      </c>
      <c r="N3998">
        <f t="shared" si="628"/>
        <v>228.66836600224292</v>
      </c>
      <c r="O3998">
        <f t="shared" si="629"/>
        <v>139.58785719399529</v>
      </c>
      <c r="P3998">
        <f t="shared" si="630"/>
        <v>112.36754280600474</v>
      </c>
      <c r="Q3998">
        <f t="shared" si="631"/>
        <v>0</v>
      </c>
      <c r="R3998">
        <f t="shared" si="632"/>
        <v>251.95540000000003</v>
      </c>
    </row>
    <row r="3999" spans="1:18" x14ac:dyDescent="0.3">
      <c r="A3999" t="s">
        <v>33</v>
      </c>
      <c r="B3999" t="s">
        <v>34</v>
      </c>
      <c r="C3999">
        <v>0</v>
      </c>
      <c r="D3999">
        <v>25</v>
      </c>
      <c r="E3999">
        <v>0</v>
      </c>
      <c r="F3999">
        <v>20260107</v>
      </c>
      <c r="G3999">
        <v>20260131</v>
      </c>
      <c r="H3999">
        <v>95504.589000000007</v>
      </c>
      <c r="I3999">
        <f t="shared" si="623"/>
        <v>25</v>
      </c>
      <c r="J3999">
        <f t="shared" si="624"/>
        <v>3820.1835600000004</v>
      </c>
      <c r="K3999">
        <f t="shared" si="625"/>
        <v>0</v>
      </c>
      <c r="L3999">
        <f t="shared" si="626"/>
        <v>95504.589000000007</v>
      </c>
      <c r="M3999">
        <f t="shared" si="627"/>
        <v>0</v>
      </c>
      <c r="N3999">
        <f t="shared" si="628"/>
        <v>95504.589000000007</v>
      </c>
      <c r="O3999">
        <f t="shared" si="629"/>
        <v>0</v>
      </c>
      <c r="P3999">
        <f t="shared" si="630"/>
        <v>95504.589000000007</v>
      </c>
      <c r="Q3999">
        <f t="shared" si="631"/>
        <v>0</v>
      </c>
      <c r="R3999">
        <f t="shared" si="632"/>
        <v>95504.589000000007</v>
      </c>
    </row>
    <row r="4000" spans="1:18" x14ac:dyDescent="0.3">
      <c r="A4000" t="s">
        <v>33</v>
      </c>
      <c r="B4000" t="s">
        <v>34</v>
      </c>
      <c r="C4000">
        <v>0</v>
      </c>
      <c r="D4000">
        <v>22</v>
      </c>
      <c r="E4000">
        <v>0</v>
      </c>
      <c r="F4000">
        <v>20260107</v>
      </c>
      <c r="G4000">
        <v>20260128</v>
      </c>
      <c r="H4000">
        <v>138372.03289999999</v>
      </c>
      <c r="I4000">
        <f t="shared" si="623"/>
        <v>22</v>
      </c>
      <c r="J4000">
        <f t="shared" si="624"/>
        <v>6289.6378590909089</v>
      </c>
      <c r="K4000">
        <f t="shared" si="625"/>
        <v>0</v>
      </c>
      <c r="L4000">
        <f t="shared" si="626"/>
        <v>138372.03289999999</v>
      </c>
      <c r="M4000">
        <f t="shared" si="627"/>
        <v>0</v>
      </c>
      <c r="N4000">
        <f t="shared" si="628"/>
        <v>138372.03289999999</v>
      </c>
      <c r="O4000">
        <f t="shared" si="629"/>
        <v>0</v>
      </c>
      <c r="P4000">
        <f t="shared" si="630"/>
        <v>138372.03289999999</v>
      </c>
      <c r="Q4000">
        <f t="shared" si="631"/>
        <v>0</v>
      </c>
      <c r="R4000">
        <f t="shared" si="632"/>
        <v>138372.03289999999</v>
      </c>
    </row>
    <row r="4001" spans="1:18" x14ac:dyDescent="0.3">
      <c r="A4001" t="s">
        <v>33</v>
      </c>
      <c r="B4001" t="s">
        <v>34</v>
      </c>
      <c r="C4001">
        <v>0</v>
      </c>
      <c r="D4001">
        <v>10</v>
      </c>
      <c r="E4001">
        <v>0</v>
      </c>
      <c r="F4001">
        <v>20260115</v>
      </c>
      <c r="G4001">
        <v>20260124</v>
      </c>
      <c r="H4001">
        <v>210.0172</v>
      </c>
      <c r="I4001">
        <f t="shared" si="623"/>
        <v>10</v>
      </c>
      <c r="J4001">
        <f t="shared" si="624"/>
        <v>21.001719999999999</v>
      </c>
      <c r="K4001">
        <f t="shared" si="625"/>
        <v>0</v>
      </c>
      <c r="L4001">
        <f t="shared" si="626"/>
        <v>210.0172</v>
      </c>
      <c r="M4001">
        <f t="shared" si="627"/>
        <v>0</v>
      </c>
      <c r="N4001">
        <f t="shared" si="628"/>
        <v>210.0172</v>
      </c>
      <c r="O4001">
        <f t="shared" si="629"/>
        <v>0</v>
      </c>
      <c r="P4001">
        <f t="shared" si="630"/>
        <v>210.0172</v>
      </c>
      <c r="Q4001">
        <f t="shared" si="631"/>
        <v>0</v>
      </c>
      <c r="R4001">
        <f t="shared" si="632"/>
        <v>210.0172</v>
      </c>
    </row>
    <row r="4002" spans="1:18" x14ac:dyDescent="0.3">
      <c r="A4002" t="s">
        <v>35</v>
      </c>
      <c r="B4002" t="s">
        <v>36</v>
      </c>
      <c r="C4002">
        <v>0</v>
      </c>
      <c r="D4002">
        <v>16</v>
      </c>
      <c r="E4002">
        <v>0</v>
      </c>
      <c r="F4002">
        <v>20260104</v>
      </c>
      <c r="G4002">
        <v>20260119</v>
      </c>
      <c r="H4002">
        <v>6708</v>
      </c>
      <c r="I4002">
        <f t="shared" si="623"/>
        <v>16</v>
      </c>
      <c r="J4002">
        <f t="shared" si="624"/>
        <v>419.25</v>
      </c>
      <c r="K4002">
        <f t="shared" si="625"/>
        <v>0</v>
      </c>
      <c r="L4002">
        <f t="shared" si="626"/>
        <v>6708</v>
      </c>
      <c r="M4002">
        <f t="shared" si="627"/>
        <v>0</v>
      </c>
      <c r="N4002">
        <f t="shared" si="628"/>
        <v>6708</v>
      </c>
      <c r="O4002">
        <f t="shared" si="629"/>
        <v>0</v>
      </c>
      <c r="P4002">
        <f t="shared" si="630"/>
        <v>6708</v>
      </c>
      <c r="Q4002">
        <f t="shared" si="631"/>
        <v>0</v>
      </c>
      <c r="R4002">
        <f t="shared" si="632"/>
        <v>6708</v>
      </c>
    </row>
    <row r="4003" spans="1:18" x14ac:dyDescent="0.3">
      <c r="A4003" t="s">
        <v>35</v>
      </c>
      <c r="B4003" t="s">
        <v>34</v>
      </c>
      <c r="C4003">
        <v>0</v>
      </c>
      <c r="D4003">
        <v>16</v>
      </c>
      <c r="E4003">
        <v>0</v>
      </c>
      <c r="F4003">
        <v>20260104</v>
      </c>
      <c r="G4003">
        <v>20260119</v>
      </c>
      <c r="H4003">
        <v>30166.987300000001</v>
      </c>
      <c r="I4003">
        <f t="shared" si="623"/>
        <v>16</v>
      </c>
      <c r="J4003">
        <f t="shared" si="624"/>
        <v>1885.43670625</v>
      </c>
      <c r="K4003">
        <f t="shared" si="625"/>
        <v>0</v>
      </c>
      <c r="L4003">
        <f t="shared" si="626"/>
        <v>30166.987300000001</v>
      </c>
      <c r="M4003">
        <f t="shared" si="627"/>
        <v>0</v>
      </c>
      <c r="N4003">
        <f t="shared" si="628"/>
        <v>30166.987300000001</v>
      </c>
      <c r="O4003">
        <f t="shared" si="629"/>
        <v>0</v>
      </c>
      <c r="P4003">
        <f t="shared" si="630"/>
        <v>30166.987300000001</v>
      </c>
      <c r="Q4003">
        <f t="shared" si="631"/>
        <v>0</v>
      </c>
      <c r="R4003">
        <f t="shared" si="632"/>
        <v>30166.987300000001</v>
      </c>
    </row>
    <row r="4004" spans="1:18" x14ac:dyDescent="0.3">
      <c r="A4004" t="s">
        <v>33</v>
      </c>
      <c r="B4004" t="s">
        <v>34</v>
      </c>
      <c r="C4004">
        <v>0</v>
      </c>
      <c r="D4004">
        <v>3</v>
      </c>
      <c r="E4004">
        <v>0</v>
      </c>
      <c r="F4004">
        <v>20260117</v>
      </c>
      <c r="G4004">
        <v>20260119</v>
      </c>
      <c r="H4004">
        <v>3229.9277999999999</v>
      </c>
      <c r="I4004">
        <f t="shared" si="623"/>
        <v>3</v>
      </c>
      <c r="J4004">
        <f t="shared" si="624"/>
        <v>1076.6425999999999</v>
      </c>
      <c r="K4004">
        <f t="shared" si="625"/>
        <v>0</v>
      </c>
      <c r="L4004">
        <f t="shared" si="626"/>
        <v>3229.9277999999995</v>
      </c>
      <c r="M4004">
        <f t="shared" si="627"/>
        <v>0</v>
      </c>
      <c r="N4004">
        <f t="shared" si="628"/>
        <v>3229.9277999999995</v>
      </c>
      <c r="O4004">
        <f t="shared" si="629"/>
        <v>0</v>
      </c>
      <c r="P4004">
        <f t="shared" si="630"/>
        <v>3229.9277999999999</v>
      </c>
      <c r="Q4004">
        <f t="shared" si="631"/>
        <v>0</v>
      </c>
      <c r="R4004">
        <f t="shared" si="632"/>
        <v>3229.9277999999999</v>
      </c>
    </row>
    <row r="4005" spans="1:18" x14ac:dyDescent="0.3">
      <c r="A4005" t="s">
        <v>0</v>
      </c>
      <c r="B4005" t="s">
        <v>0</v>
      </c>
      <c r="C4005">
        <v>0</v>
      </c>
      <c r="D4005">
        <v>19</v>
      </c>
      <c r="E4005">
        <v>0</v>
      </c>
      <c r="F4005">
        <v>20260102</v>
      </c>
      <c r="G4005">
        <v>20260120</v>
      </c>
      <c r="H4005">
        <v>881.07600000000002</v>
      </c>
      <c r="I4005">
        <f t="shared" si="623"/>
        <v>19</v>
      </c>
      <c r="J4005">
        <f t="shared" si="624"/>
        <v>46.37242105263158</v>
      </c>
      <c r="K4005">
        <f t="shared" si="625"/>
        <v>0</v>
      </c>
      <c r="L4005">
        <f t="shared" si="626"/>
        <v>881.07600000000002</v>
      </c>
      <c r="M4005">
        <f t="shared" si="627"/>
        <v>0</v>
      </c>
      <c r="N4005">
        <f t="shared" si="628"/>
        <v>881.07600000000002</v>
      </c>
      <c r="O4005">
        <f t="shared" si="629"/>
        <v>0</v>
      </c>
      <c r="P4005">
        <f t="shared" si="630"/>
        <v>881.07600000000002</v>
      </c>
      <c r="Q4005">
        <f t="shared" si="631"/>
        <v>0</v>
      </c>
      <c r="R4005">
        <f t="shared" si="632"/>
        <v>881.07600000000002</v>
      </c>
    </row>
    <row r="4006" spans="1:18" x14ac:dyDescent="0.3">
      <c r="A4006" t="s">
        <v>51</v>
      </c>
      <c r="B4006" t="s">
        <v>52</v>
      </c>
      <c r="C4006">
        <v>0</v>
      </c>
      <c r="D4006">
        <v>15</v>
      </c>
      <c r="E4006">
        <v>0</v>
      </c>
      <c r="F4006">
        <v>20260101</v>
      </c>
      <c r="G4006">
        <v>20260115</v>
      </c>
      <c r="H4006">
        <v>246993780.4005</v>
      </c>
      <c r="I4006">
        <f t="shared" si="623"/>
        <v>15</v>
      </c>
      <c r="J4006">
        <f t="shared" si="624"/>
        <v>16466252.026699999</v>
      </c>
      <c r="K4006">
        <f t="shared" si="625"/>
        <v>0</v>
      </c>
      <c r="L4006">
        <f t="shared" si="626"/>
        <v>246993780.4005</v>
      </c>
      <c r="M4006">
        <f t="shared" si="627"/>
        <v>0</v>
      </c>
      <c r="N4006">
        <f t="shared" si="628"/>
        <v>246993780.4005</v>
      </c>
      <c r="O4006">
        <f t="shared" si="629"/>
        <v>0</v>
      </c>
      <c r="P4006">
        <f t="shared" si="630"/>
        <v>246993780.4005</v>
      </c>
      <c r="Q4006">
        <f t="shared" si="631"/>
        <v>0</v>
      </c>
      <c r="R4006">
        <f t="shared" si="632"/>
        <v>246993780.4005</v>
      </c>
    </row>
    <row r="4007" spans="1:18" x14ac:dyDescent="0.3">
      <c r="A4007" t="s">
        <v>33</v>
      </c>
      <c r="B4007" t="s">
        <v>34</v>
      </c>
      <c r="C4007">
        <v>0</v>
      </c>
      <c r="D4007">
        <v>2</v>
      </c>
      <c r="E4007">
        <v>0</v>
      </c>
      <c r="F4007">
        <v>20260120</v>
      </c>
      <c r="G4007">
        <v>20260121</v>
      </c>
      <c r="H4007">
        <v>10085.5692</v>
      </c>
      <c r="I4007">
        <f t="shared" si="623"/>
        <v>2</v>
      </c>
      <c r="J4007">
        <f t="shared" si="624"/>
        <v>5042.7846</v>
      </c>
      <c r="K4007">
        <f t="shared" si="625"/>
        <v>0</v>
      </c>
      <c r="L4007">
        <f t="shared" si="626"/>
        <v>10085.5692</v>
      </c>
      <c r="M4007">
        <f t="shared" si="627"/>
        <v>0</v>
      </c>
      <c r="N4007">
        <f t="shared" si="628"/>
        <v>10085.5692</v>
      </c>
      <c r="O4007">
        <f t="shared" si="629"/>
        <v>0</v>
      </c>
      <c r="P4007">
        <f t="shared" si="630"/>
        <v>10085.5692</v>
      </c>
      <c r="Q4007">
        <f t="shared" si="631"/>
        <v>0</v>
      </c>
      <c r="R4007">
        <f t="shared" si="632"/>
        <v>10085.5692</v>
      </c>
    </row>
    <row r="4008" spans="1:18" x14ac:dyDescent="0.3">
      <c r="A4008" t="s">
        <v>35</v>
      </c>
      <c r="B4008" t="s">
        <v>34</v>
      </c>
      <c r="C4008">
        <v>0</v>
      </c>
      <c r="D4008">
        <v>22</v>
      </c>
      <c r="E4008">
        <v>0</v>
      </c>
      <c r="F4008">
        <v>20260102</v>
      </c>
      <c r="G4008">
        <v>20260123</v>
      </c>
      <c r="H4008">
        <v>96447.565199999997</v>
      </c>
      <c r="I4008">
        <f t="shared" si="623"/>
        <v>22</v>
      </c>
      <c r="J4008">
        <f t="shared" si="624"/>
        <v>4383.9802363636363</v>
      </c>
      <c r="K4008">
        <f t="shared" si="625"/>
        <v>0</v>
      </c>
      <c r="L4008">
        <f t="shared" si="626"/>
        <v>96447.565199999997</v>
      </c>
      <c r="M4008">
        <f t="shared" si="627"/>
        <v>0</v>
      </c>
      <c r="N4008">
        <f t="shared" si="628"/>
        <v>96447.565199999997</v>
      </c>
      <c r="O4008">
        <f t="shared" si="629"/>
        <v>0</v>
      </c>
      <c r="P4008">
        <f t="shared" si="630"/>
        <v>96447.565199999997</v>
      </c>
      <c r="Q4008">
        <f t="shared" si="631"/>
        <v>0</v>
      </c>
      <c r="R4008">
        <f t="shared" si="632"/>
        <v>96447.565199999997</v>
      </c>
    </row>
    <row r="4009" spans="1:18" x14ac:dyDescent="0.3">
      <c r="A4009" t="s">
        <v>33</v>
      </c>
      <c r="B4009" t="s">
        <v>34</v>
      </c>
      <c r="C4009">
        <v>0</v>
      </c>
      <c r="D4009">
        <v>18</v>
      </c>
      <c r="E4009">
        <v>0</v>
      </c>
      <c r="F4009">
        <v>20260109</v>
      </c>
      <c r="G4009">
        <v>20260126</v>
      </c>
      <c r="H4009">
        <v>4410.9839000000002</v>
      </c>
      <c r="I4009">
        <f t="shared" si="623"/>
        <v>18</v>
      </c>
      <c r="J4009">
        <f t="shared" si="624"/>
        <v>245.05466111111113</v>
      </c>
      <c r="K4009">
        <f t="shared" si="625"/>
        <v>0</v>
      </c>
      <c r="L4009">
        <f t="shared" si="626"/>
        <v>4410.9839000000002</v>
      </c>
      <c r="M4009">
        <f t="shared" si="627"/>
        <v>0</v>
      </c>
      <c r="N4009">
        <f t="shared" si="628"/>
        <v>4410.9839000000002</v>
      </c>
      <c r="O4009">
        <f t="shared" si="629"/>
        <v>0</v>
      </c>
      <c r="P4009">
        <f t="shared" si="630"/>
        <v>4410.9839000000002</v>
      </c>
      <c r="Q4009">
        <f t="shared" si="631"/>
        <v>0</v>
      </c>
      <c r="R4009">
        <f t="shared" si="632"/>
        <v>4410.9839000000002</v>
      </c>
    </row>
    <row r="4010" spans="1:18" x14ac:dyDescent="0.3">
      <c r="A4010" t="s">
        <v>33</v>
      </c>
      <c r="B4010" t="s">
        <v>34</v>
      </c>
      <c r="C4010">
        <v>0</v>
      </c>
      <c r="D4010">
        <v>11</v>
      </c>
      <c r="E4010">
        <v>0</v>
      </c>
      <c r="F4010">
        <v>20260114</v>
      </c>
      <c r="G4010">
        <v>20260124</v>
      </c>
      <c r="H4010">
        <v>167.98609999999999</v>
      </c>
      <c r="I4010">
        <f t="shared" si="623"/>
        <v>11</v>
      </c>
      <c r="J4010">
        <f t="shared" si="624"/>
        <v>15.271463636363636</v>
      </c>
      <c r="K4010">
        <f t="shared" si="625"/>
        <v>0</v>
      </c>
      <c r="L4010">
        <f t="shared" si="626"/>
        <v>167.98609999999999</v>
      </c>
      <c r="M4010">
        <f t="shared" si="627"/>
        <v>0</v>
      </c>
      <c r="N4010">
        <f t="shared" si="628"/>
        <v>167.98609999999999</v>
      </c>
      <c r="O4010">
        <f t="shared" si="629"/>
        <v>0</v>
      </c>
      <c r="P4010">
        <f t="shared" si="630"/>
        <v>167.98609999999999</v>
      </c>
      <c r="Q4010">
        <f t="shared" si="631"/>
        <v>0</v>
      </c>
      <c r="R4010">
        <f t="shared" si="632"/>
        <v>167.98609999999999</v>
      </c>
    </row>
    <row r="4011" spans="1:18" x14ac:dyDescent="0.3">
      <c r="A4011" t="s">
        <v>33</v>
      </c>
      <c r="B4011" t="s">
        <v>34</v>
      </c>
      <c r="C4011">
        <v>0</v>
      </c>
      <c r="D4011">
        <v>13</v>
      </c>
      <c r="E4011">
        <v>0</v>
      </c>
      <c r="F4011">
        <v>20260112</v>
      </c>
      <c r="G4011">
        <v>20260124</v>
      </c>
      <c r="H4011">
        <v>6466.8558999999996</v>
      </c>
      <c r="I4011">
        <f t="shared" si="623"/>
        <v>13</v>
      </c>
      <c r="J4011">
        <f t="shared" si="624"/>
        <v>497.45045384615383</v>
      </c>
      <c r="K4011">
        <f t="shared" si="625"/>
        <v>0</v>
      </c>
      <c r="L4011">
        <f t="shared" si="626"/>
        <v>6466.8558999999996</v>
      </c>
      <c r="M4011">
        <f t="shared" si="627"/>
        <v>0</v>
      </c>
      <c r="N4011">
        <f t="shared" si="628"/>
        <v>6466.8558999999996</v>
      </c>
      <c r="O4011">
        <f t="shared" si="629"/>
        <v>0</v>
      </c>
      <c r="P4011">
        <f t="shared" si="630"/>
        <v>6466.8558999999996</v>
      </c>
      <c r="Q4011">
        <f t="shared" si="631"/>
        <v>0</v>
      </c>
      <c r="R4011">
        <f t="shared" si="632"/>
        <v>6466.8558999999996</v>
      </c>
    </row>
    <row r="4012" spans="1:18" x14ac:dyDescent="0.3">
      <c r="A4012" t="s">
        <v>33</v>
      </c>
      <c r="B4012" t="s">
        <v>34</v>
      </c>
      <c r="C4012">
        <v>0</v>
      </c>
      <c r="D4012">
        <v>9</v>
      </c>
      <c r="E4012">
        <v>0</v>
      </c>
      <c r="F4012">
        <v>20260121</v>
      </c>
      <c r="G4012">
        <v>20260129</v>
      </c>
      <c r="H4012">
        <v>588.47709999999995</v>
      </c>
      <c r="I4012">
        <f t="shared" si="623"/>
        <v>9</v>
      </c>
      <c r="J4012">
        <f t="shared" si="624"/>
        <v>65.386344444444433</v>
      </c>
      <c r="K4012">
        <f t="shared" si="625"/>
        <v>0</v>
      </c>
      <c r="L4012">
        <f t="shared" si="626"/>
        <v>588.47709999999984</v>
      </c>
      <c r="M4012">
        <f t="shared" si="627"/>
        <v>0</v>
      </c>
      <c r="N4012">
        <f t="shared" si="628"/>
        <v>588.47709999999984</v>
      </c>
      <c r="O4012">
        <f t="shared" si="629"/>
        <v>0</v>
      </c>
      <c r="P4012">
        <f t="shared" si="630"/>
        <v>588.47709999999995</v>
      </c>
      <c r="Q4012">
        <f t="shared" si="631"/>
        <v>0</v>
      </c>
      <c r="R4012">
        <f t="shared" si="632"/>
        <v>588.47709999999995</v>
      </c>
    </row>
    <row r="4013" spans="1:18" x14ac:dyDescent="0.3">
      <c r="A4013" t="s">
        <v>0</v>
      </c>
      <c r="B4013" t="s">
        <v>0</v>
      </c>
      <c r="C4013">
        <v>30</v>
      </c>
      <c r="D4013">
        <v>27</v>
      </c>
      <c r="E4013">
        <v>0</v>
      </c>
      <c r="F4013">
        <v>20251202</v>
      </c>
      <c r="G4013">
        <v>20260127</v>
      </c>
      <c r="H4013">
        <v>2646.777</v>
      </c>
      <c r="I4013">
        <f t="shared" si="623"/>
        <v>57</v>
      </c>
      <c r="J4013">
        <f t="shared" si="624"/>
        <v>46.434684210526314</v>
      </c>
      <c r="K4013">
        <f t="shared" si="625"/>
        <v>1176.737030053212</v>
      </c>
      <c r="L4013">
        <f t="shared" si="626"/>
        <v>1253.7364736842105</v>
      </c>
      <c r="M4013">
        <f t="shared" si="627"/>
        <v>0</v>
      </c>
      <c r="N4013">
        <f t="shared" si="628"/>
        <v>2430.4735037374226</v>
      </c>
      <c r="O4013">
        <f t="shared" si="629"/>
        <v>1281.4624398923847</v>
      </c>
      <c r="P4013">
        <f t="shared" si="630"/>
        <v>1365.3145601076153</v>
      </c>
      <c r="Q4013">
        <f t="shared" si="631"/>
        <v>0</v>
      </c>
      <c r="R4013">
        <f t="shared" si="632"/>
        <v>2646.777</v>
      </c>
    </row>
    <row r="4014" spans="1:18" x14ac:dyDescent="0.3">
      <c r="A4014" t="s">
        <v>33</v>
      </c>
      <c r="B4014" t="s">
        <v>34</v>
      </c>
      <c r="C4014">
        <v>2</v>
      </c>
      <c r="D4014">
        <v>29</v>
      </c>
      <c r="E4014">
        <v>0</v>
      </c>
      <c r="F4014">
        <v>20251230</v>
      </c>
      <c r="G4014">
        <v>20260129</v>
      </c>
      <c r="H4014">
        <v>5834.9070000000002</v>
      </c>
      <c r="I4014">
        <f t="shared" si="623"/>
        <v>31</v>
      </c>
      <c r="J4014">
        <f t="shared" si="624"/>
        <v>188.22280645161291</v>
      </c>
      <c r="K4014">
        <f t="shared" si="625"/>
        <v>317.99325585728445</v>
      </c>
      <c r="L4014">
        <f t="shared" si="626"/>
        <v>5458.4613870967742</v>
      </c>
      <c r="M4014">
        <f t="shared" si="627"/>
        <v>0</v>
      </c>
      <c r="N4014">
        <f t="shared" si="628"/>
        <v>5776.4546429540587</v>
      </c>
      <c r="O4014">
        <f t="shared" si="629"/>
        <v>321.21105232215308</v>
      </c>
      <c r="P4014">
        <f t="shared" si="630"/>
        <v>5513.6959476778475</v>
      </c>
      <c r="Q4014">
        <f t="shared" si="631"/>
        <v>0</v>
      </c>
      <c r="R4014">
        <f t="shared" si="632"/>
        <v>5834.9070000000002</v>
      </c>
    </row>
    <row r="4015" spans="1:18" x14ac:dyDescent="0.3">
      <c r="A4015" t="s">
        <v>33</v>
      </c>
      <c r="B4015" t="s">
        <v>34</v>
      </c>
      <c r="C4015">
        <v>0</v>
      </c>
      <c r="D4015">
        <v>15</v>
      </c>
      <c r="E4015">
        <v>0</v>
      </c>
      <c r="F4015">
        <v>20260113</v>
      </c>
      <c r="G4015">
        <v>20260127</v>
      </c>
      <c r="H4015">
        <v>1386.1789000000001</v>
      </c>
      <c r="I4015">
        <f t="shared" si="623"/>
        <v>15</v>
      </c>
      <c r="J4015">
        <f t="shared" si="624"/>
        <v>92.411926666666673</v>
      </c>
      <c r="K4015">
        <f t="shared" si="625"/>
        <v>0</v>
      </c>
      <c r="L4015">
        <f t="shared" si="626"/>
        <v>1386.1789000000001</v>
      </c>
      <c r="M4015">
        <f t="shared" si="627"/>
        <v>0</v>
      </c>
      <c r="N4015">
        <f t="shared" si="628"/>
        <v>1386.1789000000001</v>
      </c>
      <c r="O4015">
        <f t="shared" si="629"/>
        <v>0</v>
      </c>
      <c r="P4015">
        <f t="shared" si="630"/>
        <v>1386.1789000000001</v>
      </c>
      <c r="Q4015">
        <f t="shared" si="631"/>
        <v>0</v>
      </c>
      <c r="R4015">
        <f t="shared" si="632"/>
        <v>1386.1789000000001</v>
      </c>
    </row>
    <row r="4016" spans="1:18" x14ac:dyDescent="0.3">
      <c r="A4016" t="s">
        <v>33</v>
      </c>
      <c r="B4016" t="s">
        <v>34</v>
      </c>
      <c r="C4016">
        <v>0</v>
      </c>
      <c r="D4016">
        <v>4</v>
      </c>
      <c r="E4016">
        <v>0</v>
      </c>
      <c r="F4016">
        <v>20260124</v>
      </c>
      <c r="G4016">
        <v>20260127</v>
      </c>
      <c r="H4016">
        <v>7783.2509</v>
      </c>
      <c r="I4016">
        <f t="shared" si="623"/>
        <v>4</v>
      </c>
      <c r="J4016">
        <f t="shared" si="624"/>
        <v>1945.812725</v>
      </c>
      <c r="K4016">
        <f t="shared" si="625"/>
        <v>0</v>
      </c>
      <c r="L4016">
        <f t="shared" si="626"/>
        <v>7783.2509</v>
      </c>
      <c r="M4016">
        <f t="shared" si="627"/>
        <v>0</v>
      </c>
      <c r="N4016">
        <f t="shared" si="628"/>
        <v>7783.2509</v>
      </c>
      <c r="O4016">
        <f t="shared" si="629"/>
        <v>0</v>
      </c>
      <c r="P4016">
        <f t="shared" si="630"/>
        <v>7783.2509</v>
      </c>
      <c r="Q4016">
        <f t="shared" si="631"/>
        <v>0</v>
      </c>
      <c r="R4016">
        <f t="shared" si="632"/>
        <v>7783.2509</v>
      </c>
    </row>
    <row r="4017" spans="1:18" x14ac:dyDescent="0.3">
      <c r="A4017" t="s">
        <v>41</v>
      </c>
      <c r="B4017" t="s">
        <v>42</v>
      </c>
      <c r="C4017">
        <v>15</v>
      </c>
      <c r="D4017">
        <v>16</v>
      </c>
      <c r="E4017">
        <v>0</v>
      </c>
      <c r="F4017">
        <v>20251217</v>
      </c>
      <c r="G4017">
        <v>20260116</v>
      </c>
      <c r="H4017">
        <v>9364868.0264999997</v>
      </c>
      <c r="I4017">
        <f t="shared" si="623"/>
        <v>31</v>
      </c>
      <c r="J4017">
        <f t="shared" si="624"/>
        <v>302092.51698387094</v>
      </c>
      <c r="K4017">
        <f t="shared" si="625"/>
        <v>3827779.3558927113</v>
      </c>
      <c r="L4017">
        <f t="shared" si="626"/>
        <v>4833480.2717419351</v>
      </c>
      <c r="M4017">
        <f t="shared" si="627"/>
        <v>0</v>
      </c>
      <c r="N4017">
        <f t="shared" si="628"/>
        <v>8661259.6276346464</v>
      </c>
      <c r="O4017">
        <f t="shared" si="629"/>
        <v>4138733.8613108848</v>
      </c>
      <c r="P4017">
        <f t="shared" si="630"/>
        <v>5226134.1651891144</v>
      </c>
      <c r="Q4017">
        <f t="shared" si="631"/>
        <v>0</v>
      </c>
      <c r="R4017">
        <f t="shared" si="632"/>
        <v>9364868.0264999997</v>
      </c>
    </row>
    <row r="4018" spans="1:18" x14ac:dyDescent="0.3">
      <c r="A4018" t="s">
        <v>35</v>
      </c>
      <c r="B4018" t="s">
        <v>36</v>
      </c>
      <c r="C4018">
        <v>0</v>
      </c>
      <c r="D4018">
        <v>24</v>
      </c>
      <c r="E4018">
        <v>0</v>
      </c>
      <c r="F4018">
        <v>20260106</v>
      </c>
      <c r="G4018">
        <v>20260129</v>
      </c>
      <c r="H4018">
        <v>2483.9355999999998</v>
      </c>
      <c r="I4018">
        <f t="shared" si="623"/>
        <v>24</v>
      </c>
      <c r="J4018">
        <f t="shared" si="624"/>
        <v>103.49731666666666</v>
      </c>
      <c r="K4018">
        <f t="shared" si="625"/>
        <v>0</v>
      </c>
      <c r="L4018">
        <f t="shared" si="626"/>
        <v>2483.9355999999998</v>
      </c>
      <c r="M4018">
        <f t="shared" si="627"/>
        <v>0</v>
      </c>
      <c r="N4018">
        <f t="shared" si="628"/>
        <v>2483.9355999999998</v>
      </c>
      <c r="O4018">
        <f t="shared" si="629"/>
        <v>0</v>
      </c>
      <c r="P4018">
        <f t="shared" si="630"/>
        <v>2483.9355999999998</v>
      </c>
      <c r="Q4018">
        <f t="shared" si="631"/>
        <v>0</v>
      </c>
      <c r="R4018">
        <f t="shared" si="632"/>
        <v>2483.9355999999998</v>
      </c>
    </row>
    <row r="4019" spans="1:18" x14ac:dyDescent="0.3">
      <c r="A4019" t="s">
        <v>35</v>
      </c>
      <c r="B4019" t="s">
        <v>36</v>
      </c>
      <c r="C4019">
        <v>0</v>
      </c>
      <c r="D4019">
        <v>27</v>
      </c>
      <c r="E4019">
        <v>0</v>
      </c>
      <c r="F4019">
        <v>20260103</v>
      </c>
      <c r="G4019">
        <v>20260129</v>
      </c>
      <c r="H4019">
        <v>11339.804099999999</v>
      </c>
      <c r="I4019">
        <f t="shared" si="623"/>
        <v>27</v>
      </c>
      <c r="J4019">
        <f t="shared" si="624"/>
        <v>419.99274444444444</v>
      </c>
      <c r="K4019">
        <f t="shared" si="625"/>
        <v>0</v>
      </c>
      <c r="L4019">
        <f t="shared" si="626"/>
        <v>11339.804099999999</v>
      </c>
      <c r="M4019">
        <f t="shared" si="627"/>
        <v>0</v>
      </c>
      <c r="N4019">
        <f t="shared" si="628"/>
        <v>11339.804099999999</v>
      </c>
      <c r="O4019">
        <f t="shared" si="629"/>
        <v>0</v>
      </c>
      <c r="P4019">
        <f t="shared" si="630"/>
        <v>11339.804099999999</v>
      </c>
      <c r="Q4019">
        <f t="shared" si="631"/>
        <v>0</v>
      </c>
      <c r="R4019">
        <f t="shared" si="632"/>
        <v>11339.804099999999</v>
      </c>
    </row>
    <row r="4020" spans="1:18" x14ac:dyDescent="0.3">
      <c r="A4020" t="s">
        <v>35</v>
      </c>
      <c r="B4020" t="s">
        <v>34</v>
      </c>
      <c r="C4020">
        <v>0</v>
      </c>
      <c r="D4020">
        <v>28</v>
      </c>
      <c r="E4020">
        <v>0</v>
      </c>
      <c r="F4020">
        <v>20260103</v>
      </c>
      <c r="G4020">
        <v>20260130</v>
      </c>
      <c r="H4020">
        <v>35716.385199999997</v>
      </c>
      <c r="I4020">
        <f t="shared" si="623"/>
        <v>28</v>
      </c>
      <c r="J4020">
        <f t="shared" si="624"/>
        <v>1275.5851857142857</v>
      </c>
      <c r="K4020">
        <f t="shared" si="625"/>
        <v>0</v>
      </c>
      <c r="L4020">
        <f t="shared" si="626"/>
        <v>35716.385199999997</v>
      </c>
      <c r="M4020">
        <f t="shared" si="627"/>
        <v>0</v>
      </c>
      <c r="N4020">
        <f t="shared" si="628"/>
        <v>35716.385199999997</v>
      </c>
      <c r="O4020">
        <f t="shared" si="629"/>
        <v>0</v>
      </c>
      <c r="P4020">
        <f t="shared" si="630"/>
        <v>35716.385199999997</v>
      </c>
      <c r="Q4020">
        <f t="shared" si="631"/>
        <v>0</v>
      </c>
      <c r="R4020">
        <f t="shared" si="632"/>
        <v>35716.385199999997</v>
      </c>
    </row>
    <row r="4021" spans="1:18" x14ac:dyDescent="0.3">
      <c r="A4021" t="s">
        <v>35</v>
      </c>
      <c r="B4021" t="s">
        <v>36</v>
      </c>
      <c r="C4021">
        <v>0</v>
      </c>
      <c r="D4021">
        <v>21</v>
      </c>
      <c r="E4021">
        <v>0</v>
      </c>
      <c r="F4021">
        <v>20260108</v>
      </c>
      <c r="G4021">
        <v>20260128</v>
      </c>
      <c r="H4021">
        <v>2621.9985000000001</v>
      </c>
      <c r="I4021">
        <f t="shared" si="623"/>
        <v>21</v>
      </c>
      <c r="J4021">
        <f t="shared" si="624"/>
        <v>124.85707142857143</v>
      </c>
      <c r="K4021">
        <f t="shared" si="625"/>
        <v>0</v>
      </c>
      <c r="L4021">
        <f t="shared" si="626"/>
        <v>2621.9985000000001</v>
      </c>
      <c r="M4021">
        <f t="shared" si="627"/>
        <v>0</v>
      </c>
      <c r="N4021">
        <f t="shared" si="628"/>
        <v>2621.9985000000001</v>
      </c>
      <c r="O4021">
        <f t="shared" si="629"/>
        <v>0</v>
      </c>
      <c r="P4021">
        <f t="shared" si="630"/>
        <v>2621.9985000000001</v>
      </c>
      <c r="Q4021">
        <f t="shared" si="631"/>
        <v>0</v>
      </c>
      <c r="R4021">
        <f t="shared" si="632"/>
        <v>2621.9985000000001</v>
      </c>
    </row>
    <row r="4022" spans="1:18" x14ac:dyDescent="0.3">
      <c r="A4022" t="s">
        <v>0</v>
      </c>
      <c r="B4022" t="s">
        <v>0</v>
      </c>
      <c r="C4022">
        <v>0</v>
      </c>
      <c r="D4022">
        <v>24</v>
      </c>
      <c r="E4022">
        <v>0</v>
      </c>
      <c r="F4022">
        <v>20260107</v>
      </c>
      <c r="G4022">
        <v>20260130</v>
      </c>
      <c r="H4022">
        <v>83.995000000000005</v>
      </c>
      <c r="I4022">
        <f t="shared" si="623"/>
        <v>24</v>
      </c>
      <c r="J4022">
        <f t="shared" si="624"/>
        <v>3.4997916666666669</v>
      </c>
      <c r="K4022">
        <f t="shared" si="625"/>
        <v>0</v>
      </c>
      <c r="L4022">
        <f t="shared" si="626"/>
        <v>83.995000000000005</v>
      </c>
      <c r="M4022">
        <f t="shared" si="627"/>
        <v>0</v>
      </c>
      <c r="N4022">
        <f t="shared" si="628"/>
        <v>83.995000000000005</v>
      </c>
      <c r="O4022">
        <f t="shared" si="629"/>
        <v>0</v>
      </c>
      <c r="P4022">
        <f t="shared" si="630"/>
        <v>83.995000000000005</v>
      </c>
      <c r="Q4022">
        <f t="shared" si="631"/>
        <v>0</v>
      </c>
      <c r="R4022">
        <f t="shared" si="632"/>
        <v>83.995000000000005</v>
      </c>
    </row>
    <row r="4023" spans="1:18" x14ac:dyDescent="0.3">
      <c r="A4023" t="s">
        <v>0</v>
      </c>
      <c r="B4023" t="s">
        <v>0</v>
      </c>
      <c r="C4023">
        <v>29</v>
      </c>
      <c r="D4023">
        <v>24</v>
      </c>
      <c r="E4023">
        <v>0</v>
      </c>
      <c r="F4023">
        <v>20251203</v>
      </c>
      <c r="G4023">
        <v>20260124</v>
      </c>
      <c r="H4023">
        <v>294.05180000000001</v>
      </c>
      <c r="I4023">
        <f t="shared" si="623"/>
        <v>53</v>
      </c>
      <c r="J4023">
        <f t="shared" si="624"/>
        <v>5.5481471698113207</v>
      </c>
      <c r="K4023">
        <f t="shared" si="625"/>
        <v>135.91320057635951</v>
      </c>
      <c r="L4023">
        <f t="shared" si="626"/>
        <v>133.15553207547168</v>
      </c>
      <c r="M4023">
        <f t="shared" si="627"/>
        <v>0</v>
      </c>
      <c r="N4023">
        <f t="shared" si="628"/>
        <v>269.06873265183117</v>
      </c>
      <c r="O4023">
        <f t="shared" si="629"/>
        <v>148.5327591926262</v>
      </c>
      <c r="P4023">
        <f t="shared" si="630"/>
        <v>145.51904080737384</v>
      </c>
      <c r="Q4023">
        <f t="shared" si="631"/>
        <v>0</v>
      </c>
      <c r="R4023">
        <f t="shared" si="632"/>
        <v>294.05180000000007</v>
      </c>
    </row>
    <row r="4024" spans="1:18" x14ac:dyDescent="0.3">
      <c r="A4024" t="s">
        <v>33</v>
      </c>
      <c r="B4024" t="s">
        <v>34</v>
      </c>
      <c r="C4024">
        <v>0</v>
      </c>
      <c r="D4024">
        <v>12</v>
      </c>
      <c r="E4024">
        <v>0</v>
      </c>
      <c r="F4024">
        <v>20260110</v>
      </c>
      <c r="G4024">
        <v>20260121</v>
      </c>
      <c r="H4024">
        <v>83.981200000000001</v>
      </c>
      <c r="I4024">
        <f t="shared" si="623"/>
        <v>12</v>
      </c>
      <c r="J4024">
        <f t="shared" si="624"/>
        <v>6.9984333333333337</v>
      </c>
      <c r="K4024">
        <f t="shared" si="625"/>
        <v>0</v>
      </c>
      <c r="L4024">
        <f t="shared" si="626"/>
        <v>83.981200000000001</v>
      </c>
      <c r="M4024">
        <f t="shared" si="627"/>
        <v>0</v>
      </c>
      <c r="N4024">
        <f t="shared" si="628"/>
        <v>83.981200000000001</v>
      </c>
      <c r="O4024">
        <f t="shared" si="629"/>
        <v>0</v>
      </c>
      <c r="P4024">
        <f t="shared" si="630"/>
        <v>83.981200000000001</v>
      </c>
      <c r="Q4024">
        <f t="shared" si="631"/>
        <v>0</v>
      </c>
      <c r="R4024">
        <f t="shared" si="632"/>
        <v>83.981200000000001</v>
      </c>
    </row>
    <row r="4025" spans="1:18" x14ac:dyDescent="0.3">
      <c r="A4025" t="s">
        <v>33</v>
      </c>
      <c r="B4025" t="s">
        <v>34</v>
      </c>
      <c r="C4025">
        <v>3</v>
      </c>
      <c r="D4025">
        <v>28</v>
      </c>
      <c r="E4025">
        <v>0</v>
      </c>
      <c r="F4025">
        <v>20251229</v>
      </c>
      <c r="G4025">
        <v>20260128</v>
      </c>
      <c r="H4025">
        <v>5205.1181999999999</v>
      </c>
      <c r="I4025">
        <f t="shared" si="623"/>
        <v>31</v>
      </c>
      <c r="J4025">
        <f t="shared" si="624"/>
        <v>167.90703870967741</v>
      </c>
      <c r="K4025">
        <f t="shared" si="625"/>
        <v>425.50613494097024</v>
      </c>
      <c r="L4025">
        <f t="shared" si="626"/>
        <v>4701.3970838709674</v>
      </c>
      <c r="M4025">
        <f t="shared" si="627"/>
        <v>0</v>
      </c>
      <c r="N4025">
        <f t="shared" si="628"/>
        <v>5126.9032188119381</v>
      </c>
      <c r="O4025">
        <f t="shared" si="629"/>
        <v>431.99756903274249</v>
      </c>
      <c r="P4025">
        <f t="shared" si="630"/>
        <v>4773.1206309672571</v>
      </c>
      <c r="Q4025">
        <f t="shared" si="631"/>
        <v>0</v>
      </c>
      <c r="R4025">
        <f t="shared" si="632"/>
        <v>5205.1181999999999</v>
      </c>
    </row>
    <row r="4026" spans="1:18" x14ac:dyDescent="0.3">
      <c r="A4026" t="s">
        <v>33</v>
      </c>
      <c r="B4026" t="s">
        <v>34</v>
      </c>
      <c r="C4026">
        <v>0</v>
      </c>
      <c r="D4026">
        <v>21</v>
      </c>
      <c r="E4026">
        <v>0</v>
      </c>
      <c r="F4026">
        <v>20260109</v>
      </c>
      <c r="G4026">
        <v>20260129</v>
      </c>
      <c r="H4026">
        <v>5208.9170000000004</v>
      </c>
      <c r="I4026">
        <f t="shared" si="623"/>
        <v>21</v>
      </c>
      <c r="J4026">
        <f t="shared" si="624"/>
        <v>248.0436666666667</v>
      </c>
      <c r="K4026">
        <f t="shared" si="625"/>
        <v>0</v>
      </c>
      <c r="L4026">
        <f t="shared" si="626"/>
        <v>5208.9170000000004</v>
      </c>
      <c r="M4026">
        <f t="shared" si="627"/>
        <v>0</v>
      </c>
      <c r="N4026">
        <f t="shared" si="628"/>
        <v>5208.9170000000004</v>
      </c>
      <c r="O4026">
        <f t="shared" si="629"/>
        <v>0</v>
      </c>
      <c r="P4026">
        <f t="shared" si="630"/>
        <v>5208.9170000000004</v>
      </c>
      <c r="Q4026">
        <f t="shared" si="631"/>
        <v>0</v>
      </c>
      <c r="R4026">
        <f t="shared" si="632"/>
        <v>5208.9170000000004</v>
      </c>
    </row>
    <row r="4027" spans="1:18" x14ac:dyDescent="0.3">
      <c r="A4027" t="s">
        <v>35</v>
      </c>
      <c r="B4027" t="s">
        <v>36</v>
      </c>
      <c r="C4027">
        <v>0</v>
      </c>
      <c r="D4027">
        <v>25</v>
      </c>
      <c r="E4027">
        <v>0</v>
      </c>
      <c r="F4027">
        <v>20260107</v>
      </c>
      <c r="G4027">
        <v>20260131</v>
      </c>
      <c r="H4027">
        <v>725.99249999999995</v>
      </c>
      <c r="I4027">
        <f t="shared" si="623"/>
        <v>25</v>
      </c>
      <c r="J4027">
        <f t="shared" si="624"/>
        <v>29.039699999999996</v>
      </c>
      <c r="K4027">
        <f t="shared" si="625"/>
        <v>0</v>
      </c>
      <c r="L4027">
        <f t="shared" si="626"/>
        <v>725.99249999999995</v>
      </c>
      <c r="M4027">
        <f t="shared" si="627"/>
        <v>0</v>
      </c>
      <c r="N4027">
        <f t="shared" si="628"/>
        <v>725.99249999999995</v>
      </c>
      <c r="O4027">
        <f t="shared" si="629"/>
        <v>0</v>
      </c>
      <c r="P4027">
        <f t="shared" si="630"/>
        <v>725.99249999999995</v>
      </c>
      <c r="Q4027">
        <f t="shared" si="631"/>
        <v>0</v>
      </c>
      <c r="R4027">
        <f t="shared" si="632"/>
        <v>725.99249999999995</v>
      </c>
    </row>
    <row r="4028" spans="1:18" x14ac:dyDescent="0.3">
      <c r="A4028" t="s">
        <v>37</v>
      </c>
      <c r="B4028" t="s">
        <v>38</v>
      </c>
      <c r="C4028">
        <v>0</v>
      </c>
      <c r="D4028">
        <v>19</v>
      </c>
      <c r="E4028">
        <v>0</v>
      </c>
      <c r="F4028">
        <v>20260102</v>
      </c>
      <c r="G4028">
        <v>20260120</v>
      </c>
      <c r="H4028">
        <v>3482.3485999999998</v>
      </c>
      <c r="I4028">
        <f t="shared" si="623"/>
        <v>19</v>
      </c>
      <c r="J4028">
        <f t="shared" si="624"/>
        <v>183.2815052631579</v>
      </c>
      <c r="K4028">
        <f t="shared" si="625"/>
        <v>0</v>
      </c>
      <c r="L4028">
        <f t="shared" si="626"/>
        <v>3482.3486000000003</v>
      </c>
      <c r="M4028">
        <f t="shared" si="627"/>
        <v>0</v>
      </c>
      <c r="N4028">
        <f t="shared" si="628"/>
        <v>3482.3486000000003</v>
      </c>
      <c r="O4028">
        <f t="shared" si="629"/>
        <v>0</v>
      </c>
      <c r="P4028">
        <f t="shared" si="630"/>
        <v>3482.3485999999998</v>
      </c>
      <c r="Q4028">
        <f t="shared" si="631"/>
        <v>0</v>
      </c>
      <c r="R4028">
        <f t="shared" si="632"/>
        <v>3482.3485999999998</v>
      </c>
    </row>
    <row r="4029" spans="1:18" x14ac:dyDescent="0.3">
      <c r="A4029" t="s">
        <v>35</v>
      </c>
      <c r="B4029" t="s">
        <v>36</v>
      </c>
      <c r="C4029">
        <v>0</v>
      </c>
      <c r="D4029">
        <v>18</v>
      </c>
      <c r="E4029">
        <v>0</v>
      </c>
      <c r="F4029">
        <v>20260107</v>
      </c>
      <c r="G4029">
        <v>20260124</v>
      </c>
      <c r="H4029">
        <v>2705.951</v>
      </c>
      <c r="I4029">
        <f t="shared" si="623"/>
        <v>18</v>
      </c>
      <c r="J4029">
        <f t="shared" si="624"/>
        <v>150.33061111111112</v>
      </c>
      <c r="K4029">
        <f t="shared" si="625"/>
        <v>0</v>
      </c>
      <c r="L4029">
        <f t="shared" si="626"/>
        <v>2705.951</v>
      </c>
      <c r="M4029">
        <f t="shared" si="627"/>
        <v>0</v>
      </c>
      <c r="N4029">
        <f t="shared" si="628"/>
        <v>2705.951</v>
      </c>
      <c r="O4029">
        <f t="shared" si="629"/>
        <v>0</v>
      </c>
      <c r="P4029">
        <f t="shared" si="630"/>
        <v>2705.951</v>
      </c>
      <c r="Q4029">
        <f t="shared" si="631"/>
        <v>0</v>
      </c>
      <c r="R4029">
        <f t="shared" si="632"/>
        <v>2705.951</v>
      </c>
    </row>
    <row r="4030" spans="1:18" x14ac:dyDescent="0.3">
      <c r="A4030" t="s">
        <v>33</v>
      </c>
      <c r="B4030" t="s">
        <v>34</v>
      </c>
      <c r="C4030">
        <v>13</v>
      </c>
      <c r="D4030">
        <v>31</v>
      </c>
      <c r="E4030">
        <v>0</v>
      </c>
      <c r="F4030">
        <v>20251219</v>
      </c>
      <c r="G4030">
        <v>20260131</v>
      </c>
      <c r="H4030">
        <v>41.988599999999998</v>
      </c>
      <c r="I4030">
        <f t="shared" si="623"/>
        <v>44</v>
      </c>
      <c r="J4030">
        <f t="shared" si="624"/>
        <v>0.95428636363636354</v>
      </c>
      <c r="K4030">
        <f t="shared" si="625"/>
        <v>10.47943189159254</v>
      </c>
      <c r="L4030">
        <f t="shared" si="626"/>
        <v>29.58287727272727</v>
      </c>
      <c r="M4030">
        <f t="shared" si="627"/>
        <v>0</v>
      </c>
      <c r="N4030">
        <f t="shared" si="628"/>
        <v>40.062309164319814</v>
      </c>
      <c r="O4030">
        <f t="shared" si="629"/>
        <v>10.983307829774551</v>
      </c>
      <c r="P4030">
        <f t="shared" si="630"/>
        <v>31.005292170225445</v>
      </c>
      <c r="Q4030">
        <f t="shared" si="631"/>
        <v>0</v>
      </c>
      <c r="R4030">
        <f t="shared" si="632"/>
        <v>41.988599999999998</v>
      </c>
    </row>
    <row r="4031" spans="1:18" x14ac:dyDescent="0.3">
      <c r="A4031" t="s">
        <v>35</v>
      </c>
      <c r="B4031" t="s">
        <v>34</v>
      </c>
      <c r="C4031">
        <v>0</v>
      </c>
      <c r="D4031">
        <v>19</v>
      </c>
      <c r="E4031">
        <v>0</v>
      </c>
      <c r="F4031">
        <v>20260104</v>
      </c>
      <c r="G4031">
        <v>20260122</v>
      </c>
      <c r="H4031">
        <v>9672.3083999999999</v>
      </c>
      <c r="I4031">
        <f t="shared" si="623"/>
        <v>19</v>
      </c>
      <c r="J4031">
        <f t="shared" si="624"/>
        <v>509.06886315789473</v>
      </c>
      <c r="K4031">
        <f t="shared" si="625"/>
        <v>0</v>
      </c>
      <c r="L4031">
        <f t="shared" si="626"/>
        <v>9672.3083999999999</v>
      </c>
      <c r="M4031">
        <f t="shared" si="627"/>
        <v>0</v>
      </c>
      <c r="N4031">
        <f t="shared" si="628"/>
        <v>9672.3083999999999</v>
      </c>
      <c r="O4031">
        <f t="shared" si="629"/>
        <v>0</v>
      </c>
      <c r="P4031">
        <f t="shared" si="630"/>
        <v>9672.3083999999999</v>
      </c>
      <c r="Q4031">
        <f t="shared" si="631"/>
        <v>0</v>
      </c>
      <c r="R4031">
        <f t="shared" si="632"/>
        <v>9672.3083999999999</v>
      </c>
    </row>
    <row r="4032" spans="1:18" x14ac:dyDescent="0.3">
      <c r="A4032" t="s">
        <v>33</v>
      </c>
      <c r="B4032" t="s">
        <v>34</v>
      </c>
      <c r="C4032">
        <v>0</v>
      </c>
      <c r="D4032">
        <v>7</v>
      </c>
      <c r="E4032">
        <v>0</v>
      </c>
      <c r="F4032">
        <v>20260121</v>
      </c>
      <c r="G4032">
        <v>20260127</v>
      </c>
      <c r="H4032">
        <v>546.53290000000004</v>
      </c>
      <c r="I4032">
        <f t="shared" si="623"/>
        <v>7</v>
      </c>
      <c r="J4032">
        <f t="shared" si="624"/>
        <v>78.076128571428583</v>
      </c>
      <c r="K4032">
        <f t="shared" si="625"/>
        <v>0</v>
      </c>
      <c r="L4032">
        <f t="shared" si="626"/>
        <v>546.53290000000004</v>
      </c>
      <c r="M4032">
        <f t="shared" si="627"/>
        <v>0</v>
      </c>
      <c r="N4032">
        <f t="shared" si="628"/>
        <v>546.53290000000004</v>
      </c>
      <c r="O4032">
        <f t="shared" si="629"/>
        <v>0</v>
      </c>
      <c r="P4032">
        <f t="shared" si="630"/>
        <v>546.53290000000004</v>
      </c>
      <c r="Q4032">
        <f t="shared" si="631"/>
        <v>0</v>
      </c>
      <c r="R4032">
        <f t="shared" si="632"/>
        <v>546.53290000000004</v>
      </c>
    </row>
    <row r="4033" spans="1:18" x14ac:dyDescent="0.3">
      <c r="A4033" t="s">
        <v>33</v>
      </c>
      <c r="B4033" t="s">
        <v>34</v>
      </c>
      <c r="C4033">
        <v>1</v>
      </c>
      <c r="D4033">
        <v>21</v>
      </c>
      <c r="E4033">
        <v>0</v>
      </c>
      <c r="F4033">
        <v>20251231</v>
      </c>
      <c r="G4033">
        <v>20260121</v>
      </c>
      <c r="H4033">
        <v>2181.6610000000001</v>
      </c>
      <c r="I4033">
        <f t="shared" si="623"/>
        <v>22</v>
      </c>
      <c r="J4033">
        <f t="shared" si="624"/>
        <v>99.166409090909099</v>
      </c>
      <c r="K4033">
        <f t="shared" si="625"/>
        <v>83.768406956040721</v>
      </c>
      <c r="L4033">
        <f t="shared" si="626"/>
        <v>2082.4945909090911</v>
      </c>
      <c r="M4033">
        <f t="shared" si="627"/>
        <v>0</v>
      </c>
      <c r="N4033">
        <f t="shared" si="628"/>
        <v>2166.2629978651316</v>
      </c>
      <c r="O4033">
        <f t="shared" si="629"/>
        <v>84.363840710120812</v>
      </c>
      <c r="P4033">
        <f t="shared" si="630"/>
        <v>2097.2971592898793</v>
      </c>
      <c r="Q4033">
        <f t="shared" si="631"/>
        <v>0</v>
      </c>
      <c r="R4033">
        <f t="shared" si="632"/>
        <v>2181.6610000000001</v>
      </c>
    </row>
    <row r="4034" spans="1:18" x14ac:dyDescent="0.3">
      <c r="A4034" t="s">
        <v>37</v>
      </c>
      <c r="B4034" t="s">
        <v>38</v>
      </c>
      <c r="C4034">
        <v>0</v>
      </c>
      <c r="D4034">
        <v>26</v>
      </c>
      <c r="E4034">
        <v>0</v>
      </c>
      <c r="F4034">
        <v>20260102</v>
      </c>
      <c r="G4034">
        <v>20260127</v>
      </c>
      <c r="H4034">
        <v>73802.092399999994</v>
      </c>
      <c r="I4034">
        <f t="shared" si="623"/>
        <v>26</v>
      </c>
      <c r="J4034">
        <f t="shared" si="624"/>
        <v>2838.5420153846153</v>
      </c>
      <c r="K4034">
        <f t="shared" si="625"/>
        <v>0</v>
      </c>
      <c r="L4034">
        <f t="shared" si="626"/>
        <v>73802.092399999994</v>
      </c>
      <c r="M4034">
        <f t="shared" si="627"/>
        <v>0</v>
      </c>
      <c r="N4034">
        <f t="shared" si="628"/>
        <v>73802.092399999994</v>
      </c>
      <c r="O4034">
        <f t="shared" si="629"/>
        <v>0</v>
      </c>
      <c r="P4034">
        <f t="shared" si="630"/>
        <v>73802.092399999994</v>
      </c>
      <c r="Q4034">
        <f t="shared" si="631"/>
        <v>0</v>
      </c>
      <c r="R4034">
        <f t="shared" si="632"/>
        <v>73802.092399999994</v>
      </c>
    </row>
    <row r="4035" spans="1:18" x14ac:dyDescent="0.3">
      <c r="A4035" t="s">
        <v>37</v>
      </c>
      <c r="B4035" t="s">
        <v>38</v>
      </c>
      <c r="C4035">
        <v>0</v>
      </c>
      <c r="D4035">
        <v>14</v>
      </c>
      <c r="E4035">
        <v>0</v>
      </c>
      <c r="F4035">
        <v>20260102</v>
      </c>
      <c r="G4035">
        <v>20260115</v>
      </c>
      <c r="H4035">
        <v>1384.4177999999999</v>
      </c>
      <c r="I4035">
        <f t="shared" si="623"/>
        <v>14</v>
      </c>
      <c r="J4035">
        <f t="shared" si="624"/>
        <v>98.886985714285714</v>
      </c>
      <c r="K4035">
        <f t="shared" si="625"/>
        <v>0</v>
      </c>
      <c r="L4035">
        <f t="shared" si="626"/>
        <v>1384.4177999999999</v>
      </c>
      <c r="M4035">
        <f t="shared" si="627"/>
        <v>0</v>
      </c>
      <c r="N4035">
        <f t="shared" si="628"/>
        <v>1384.4177999999999</v>
      </c>
      <c r="O4035">
        <f t="shared" si="629"/>
        <v>0</v>
      </c>
      <c r="P4035">
        <f t="shared" si="630"/>
        <v>1384.4177999999999</v>
      </c>
      <c r="Q4035">
        <f t="shared" si="631"/>
        <v>0</v>
      </c>
      <c r="R4035">
        <f t="shared" si="632"/>
        <v>1384.4177999999999</v>
      </c>
    </row>
    <row r="4036" spans="1:18" x14ac:dyDescent="0.3">
      <c r="A4036" t="s">
        <v>35</v>
      </c>
      <c r="B4036" t="s">
        <v>36</v>
      </c>
      <c r="C4036">
        <v>0</v>
      </c>
      <c r="D4036">
        <v>14</v>
      </c>
      <c r="E4036">
        <v>0</v>
      </c>
      <c r="F4036">
        <v>20260108</v>
      </c>
      <c r="G4036">
        <v>20260121</v>
      </c>
      <c r="H4036">
        <v>1032</v>
      </c>
      <c r="I4036">
        <f t="shared" si="623"/>
        <v>14</v>
      </c>
      <c r="J4036">
        <f t="shared" si="624"/>
        <v>73.714285714285708</v>
      </c>
      <c r="K4036">
        <f t="shared" si="625"/>
        <v>0</v>
      </c>
      <c r="L4036">
        <f t="shared" si="626"/>
        <v>1032</v>
      </c>
      <c r="M4036">
        <f t="shared" si="627"/>
        <v>0</v>
      </c>
      <c r="N4036">
        <f t="shared" si="628"/>
        <v>1032</v>
      </c>
      <c r="O4036">
        <f t="shared" si="629"/>
        <v>0</v>
      </c>
      <c r="P4036">
        <f t="shared" si="630"/>
        <v>1032</v>
      </c>
      <c r="Q4036">
        <f t="shared" si="631"/>
        <v>0</v>
      </c>
      <c r="R4036">
        <f t="shared" si="632"/>
        <v>1032</v>
      </c>
    </row>
    <row r="4037" spans="1:18" x14ac:dyDescent="0.3">
      <c r="A4037" t="s">
        <v>33</v>
      </c>
      <c r="B4037" t="s">
        <v>34</v>
      </c>
      <c r="C4037">
        <v>0</v>
      </c>
      <c r="D4037">
        <v>7</v>
      </c>
      <c r="E4037">
        <v>0</v>
      </c>
      <c r="F4037">
        <v>20260122</v>
      </c>
      <c r="G4037">
        <v>20260128</v>
      </c>
      <c r="H4037">
        <v>336.30419999999998</v>
      </c>
      <c r="I4037">
        <f t="shared" si="623"/>
        <v>7</v>
      </c>
      <c r="J4037">
        <f t="shared" si="624"/>
        <v>48.043457142857143</v>
      </c>
      <c r="K4037">
        <f t="shared" si="625"/>
        <v>0</v>
      </c>
      <c r="L4037">
        <f t="shared" si="626"/>
        <v>336.30419999999998</v>
      </c>
      <c r="M4037">
        <f t="shared" si="627"/>
        <v>0</v>
      </c>
      <c r="N4037">
        <f t="shared" si="628"/>
        <v>336.30419999999998</v>
      </c>
      <c r="O4037">
        <f t="shared" si="629"/>
        <v>0</v>
      </c>
      <c r="P4037">
        <f t="shared" si="630"/>
        <v>336.30419999999998</v>
      </c>
      <c r="Q4037">
        <f t="shared" si="631"/>
        <v>0</v>
      </c>
      <c r="R4037">
        <f t="shared" si="632"/>
        <v>336.30419999999998</v>
      </c>
    </row>
    <row r="4038" spans="1:18" x14ac:dyDescent="0.3">
      <c r="A4038" t="s">
        <v>0</v>
      </c>
      <c r="B4038" t="s">
        <v>0</v>
      </c>
      <c r="C4038">
        <v>29</v>
      </c>
      <c r="D4038">
        <v>27</v>
      </c>
      <c r="E4038">
        <v>0</v>
      </c>
      <c r="F4038">
        <v>20251203</v>
      </c>
      <c r="G4038">
        <v>20260127</v>
      </c>
      <c r="H4038">
        <v>798.19690000000003</v>
      </c>
      <c r="I4038">
        <f t="shared" si="623"/>
        <v>56</v>
      </c>
      <c r="J4038">
        <f t="shared" si="624"/>
        <v>14.253516071428573</v>
      </c>
      <c r="K4038">
        <f t="shared" si="625"/>
        <v>349.16899812524554</v>
      </c>
      <c r="L4038">
        <f t="shared" si="626"/>
        <v>384.84493392857144</v>
      </c>
      <c r="M4038">
        <f t="shared" si="627"/>
        <v>0</v>
      </c>
      <c r="N4038">
        <f t="shared" si="628"/>
        <v>734.01393205381692</v>
      </c>
      <c r="O4038">
        <f t="shared" si="629"/>
        <v>379.70071099310212</v>
      </c>
      <c r="P4038">
        <f t="shared" si="630"/>
        <v>418.49618900689796</v>
      </c>
      <c r="Q4038">
        <f t="shared" si="631"/>
        <v>0</v>
      </c>
      <c r="R4038">
        <f t="shared" si="632"/>
        <v>798.19690000000014</v>
      </c>
    </row>
    <row r="4039" spans="1:18" x14ac:dyDescent="0.3">
      <c r="A4039" t="s">
        <v>33</v>
      </c>
      <c r="B4039" t="s">
        <v>34</v>
      </c>
      <c r="C4039">
        <v>0</v>
      </c>
      <c r="D4039">
        <v>17</v>
      </c>
      <c r="E4039">
        <v>0</v>
      </c>
      <c r="F4039">
        <v>20260115</v>
      </c>
      <c r="G4039">
        <v>20260131</v>
      </c>
      <c r="H4039">
        <v>42.016300000000001</v>
      </c>
      <c r="I4039">
        <f t="shared" si="623"/>
        <v>17</v>
      </c>
      <c r="J4039">
        <f t="shared" si="624"/>
        <v>2.4715470588235293</v>
      </c>
      <c r="K4039">
        <f t="shared" si="625"/>
        <v>0</v>
      </c>
      <c r="L4039">
        <f t="shared" si="626"/>
        <v>42.016300000000001</v>
      </c>
      <c r="M4039">
        <f t="shared" si="627"/>
        <v>0</v>
      </c>
      <c r="N4039">
        <f t="shared" si="628"/>
        <v>42.016300000000001</v>
      </c>
      <c r="O4039">
        <f t="shared" si="629"/>
        <v>0</v>
      </c>
      <c r="P4039">
        <f t="shared" si="630"/>
        <v>42.016300000000001</v>
      </c>
      <c r="Q4039">
        <f t="shared" si="631"/>
        <v>0</v>
      </c>
      <c r="R4039">
        <f t="shared" si="632"/>
        <v>42.016300000000001</v>
      </c>
    </row>
    <row r="4040" spans="1:18" x14ac:dyDescent="0.3">
      <c r="A4040" t="s">
        <v>61</v>
      </c>
      <c r="B4040" t="s">
        <v>61</v>
      </c>
      <c r="C4040">
        <v>0</v>
      </c>
      <c r="D4040">
        <v>31</v>
      </c>
      <c r="E4040">
        <v>0</v>
      </c>
      <c r="F4040">
        <v>20260101</v>
      </c>
      <c r="G4040">
        <v>20260131</v>
      </c>
      <c r="H4040">
        <v>11421044.6885</v>
      </c>
      <c r="I4040">
        <f t="shared" si="623"/>
        <v>31</v>
      </c>
      <c r="J4040">
        <f t="shared" si="624"/>
        <v>368420.7964032258</v>
      </c>
      <c r="K4040">
        <f t="shared" si="625"/>
        <v>0</v>
      </c>
      <c r="L4040">
        <f t="shared" si="626"/>
        <v>11421044.6885</v>
      </c>
      <c r="M4040">
        <f t="shared" si="627"/>
        <v>0</v>
      </c>
      <c r="N4040">
        <f t="shared" si="628"/>
        <v>11421044.6885</v>
      </c>
      <c r="O4040">
        <f t="shared" si="629"/>
        <v>0</v>
      </c>
      <c r="P4040">
        <f t="shared" si="630"/>
        <v>11421044.6885</v>
      </c>
      <c r="Q4040">
        <f t="shared" si="631"/>
        <v>0</v>
      </c>
      <c r="R4040">
        <f t="shared" si="632"/>
        <v>11421044.6885</v>
      </c>
    </row>
    <row r="4041" spans="1:18" x14ac:dyDescent="0.3">
      <c r="A4041" t="s">
        <v>35</v>
      </c>
      <c r="B4041" t="s">
        <v>36</v>
      </c>
      <c r="C4041">
        <v>0</v>
      </c>
      <c r="D4041">
        <v>9</v>
      </c>
      <c r="E4041">
        <v>0</v>
      </c>
      <c r="F4041">
        <v>20260109</v>
      </c>
      <c r="G4041">
        <v>20260117</v>
      </c>
      <c r="H4041">
        <v>516</v>
      </c>
      <c r="I4041">
        <f t="shared" si="623"/>
        <v>9</v>
      </c>
      <c r="J4041">
        <f t="shared" si="624"/>
        <v>57.333333333333336</v>
      </c>
      <c r="K4041">
        <f t="shared" si="625"/>
        <v>0</v>
      </c>
      <c r="L4041">
        <f t="shared" si="626"/>
        <v>516</v>
      </c>
      <c r="M4041">
        <f t="shared" si="627"/>
        <v>0</v>
      </c>
      <c r="N4041">
        <f t="shared" si="628"/>
        <v>516</v>
      </c>
      <c r="O4041">
        <f t="shared" si="629"/>
        <v>0</v>
      </c>
      <c r="P4041">
        <f t="shared" si="630"/>
        <v>516</v>
      </c>
      <c r="Q4041">
        <f t="shared" si="631"/>
        <v>0</v>
      </c>
      <c r="R4041">
        <f t="shared" si="632"/>
        <v>516</v>
      </c>
    </row>
    <row r="4042" spans="1:18" x14ac:dyDescent="0.3">
      <c r="A4042" t="s">
        <v>33</v>
      </c>
      <c r="B4042" t="s">
        <v>34</v>
      </c>
      <c r="C4042">
        <v>0</v>
      </c>
      <c r="D4042">
        <v>8</v>
      </c>
      <c r="E4042">
        <v>0</v>
      </c>
      <c r="F4042">
        <v>20260120</v>
      </c>
      <c r="G4042">
        <v>20260127</v>
      </c>
      <c r="H4042">
        <v>4540.4273000000003</v>
      </c>
      <c r="I4042">
        <f t="shared" si="623"/>
        <v>8</v>
      </c>
      <c r="J4042">
        <f t="shared" si="624"/>
        <v>567.55341250000004</v>
      </c>
      <c r="K4042">
        <f t="shared" si="625"/>
        <v>0</v>
      </c>
      <c r="L4042">
        <f t="shared" si="626"/>
        <v>4540.4273000000003</v>
      </c>
      <c r="M4042">
        <f t="shared" si="627"/>
        <v>0</v>
      </c>
      <c r="N4042">
        <f t="shared" si="628"/>
        <v>4540.4273000000003</v>
      </c>
      <c r="O4042">
        <f t="shared" si="629"/>
        <v>0</v>
      </c>
      <c r="P4042">
        <f t="shared" si="630"/>
        <v>4540.4273000000003</v>
      </c>
      <c r="Q4042">
        <f t="shared" si="631"/>
        <v>0</v>
      </c>
      <c r="R4042">
        <f t="shared" si="632"/>
        <v>4540.4273000000003</v>
      </c>
    </row>
    <row r="4043" spans="1:18" x14ac:dyDescent="0.3">
      <c r="A4043" t="s">
        <v>0</v>
      </c>
      <c r="B4043" t="s">
        <v>0</v>
      </c>
      <c r="C4043">
        <v>28</v>
      </c>
      <c r="D4043">
        <v>26</v>
      </c>
      <c r="E4043">
        <v>0</v>
      </c>
      <c r="F4043">
        <v>20251204</v>
      </c>
      <c r="G4043">
        <v>20260126</v>
      </c>
      <c r="H4043">
        <v>588.14509999999996</v>
      </c>
      <c r="I4043">
        <f t="shared" ref="I4043:I4106" si="633">IF(C4043&lt;0,0,C4043)+D4043+E4043</f>
        <v>54</v>
      </c>
      <c r="J4043">
        <f t="shared" ref="J4043:J4106" si="634">H4043/I4043</f>
        <v>10.891575925925926</v>
      </c>
      <c r="K4043">
        <f t="shared" ref="K4043:K4106" si="635">IF(C4043&lt;0,0,C4043)*$J4043*$B$6</f>
        <v>257.61101205285178</v>
      </c>
      <c r="L4043">
        <f t="shared" ref="L4043:L4106" si="636">IF(D4043&lt;0,0,D4043)*$J4043*$C$6</f>
        <v>283.18097407407407</v>
      </c>
      <c r="M4043">
        <f t="shared" ref="M4043:M4106" si="637">IF(E4043&lt;0,0,E4043)*$J4043*$D$6</f>
        <v>0</v>
      </c>
      <c r="N4043">
        <f t="shared" ref="N4043:N4106" si="638">K4043+L4043+M4043</f>
        <v>540.79198612692585</v>
      </c>
      <c r="O4043">
        <f t="shared" ref="O4043:O4106" si="639">K4043/$N4043*$H4043</f>
        <v>280.16808372113178</v>
      </c>
      <c r="P4043">
        <f t="shared" ref="P4043:P4106" si="640">L4043/$N4043*$H4043</f>
        <v>307.97701627886818</v>
      </c>
      <c r="Q4043">
        <f t="shared" ref="Q4043:Q4106" si="641">M4043/$N4043*$H4043</f>
        <v>0</v>
      </c>
      <c r="R4043">
        <f t="shared" ref="R4043:R4106" si="642">O4043+P4043+Q4043</f>
        <v>588.14509999999996</v>
      </c>
    </row>
    <row r="4044" spans="1:18" x14ac:dyDescent="0.3">
      <c r="A4044" t="s">
        <v>48</v>
      </c>
      <c r="B4044" t="s">
        <v>49</v>
      </c>
      <c r="C4044">
        <v>29</v>
      </c>
      <c r="D4044">
        <v>6</v>
      </c>
      <c r="E4044">
        <v>0</v>
      </c>
      <c r="F4044">
        <v>20251203</v>
      </c>
      <c r="G4044">
        <v>20260106</v>
      </c>
      <c r="H4044">
        <v>116945.07919999999</v>
      </c>
      <c r="I4044">
        <f t="shared" si="633"/>
        <v>35</v>
      </c>
      <c r="J4044">
        <f t="shared" si="634"/>
        <v>3341.287977142857</v>
      </c>
      <c r="K4044">
        <f t="shared" si="635"/>
        <v>81851.675725508801</v>
      </c>
      <c r="L4044">
        <f t="shared" si="636"/>
        <v>20047.727862857144</v>
      </c>
      <c r="M4044">
        <f t="shared" si="637"/>
        <v>0</v>
      </c>
      <c r="N4044">
        <f t="shared" si="638"/>
        <v>101899.40358836594</v>
      </c>
      <c r="O4044">
        <f t="shared" si="639"/>
        <v>93937.259329211767</v>
      </c>
      <c r="P4044">
        <f t="shared" si="640"/>
        <v>23007.819870788233</v>
      </c>
      <c r="Q4044">
        <f t="shared" si="641"/>
        <v>0</v>
      </c>
      <c r="R4044">
        <f t="shared" si="642"/>
        <v>116945.07920000001</v>
      </c>
    </row>
    <row r="4045" spans="1:18" x14ac:dyDescent="0.3">
      <c r="A4045" t="s">
        <v>33</v>
      </c>
      <c r="B4045" t="s">
        <v>34</v>
      </c>
      <c r="C4045">
        <v>0</v>
      </c>
      <c r="D4045">
        <v>7</v>
      </c>
      <c r="E4045">
        <v>0</v>
      </c>
      <c r="F4045">
        <v>20260109</v>
      </c>
      <c r="G4045">
        <v>20260115</v>
      </c>
      <c r="H4045">
        <v>5626.8720999999996</v>
      </c>
      <c r="I4045">
        <f t="shared" si="633"/>
        <v>7</v>
      </c>
      <c r="J4045">
        <f t="shared" si="634"/>
        <v>803.83887142857134</v>
      </c>
      <c r="K4045">
        <f t="shared" si="635"/>
        <v>0</v>
      </c>
      <c r="L4045">
        <f t="shared" si="636"/>
        <v>5626.8720999999996</v>
      </c>
      <c r="M4045">
        <f t="shared" si="637"/>
        <v>0</v>
      </c>
      <c r="N4045">
        <f t="shared" si="638"/>
        <v>5626.8720999999996</v>
      </c>
      <c r="O4045">
        <f t="shared" si="639"/>
        <v>0</v>
      </c>
      <c r="P4045">
        <f t="shared" si="640"/>
        <v>5626.8720999999996</v>
      </c>
      <c r="Q4045">
        <f t="shared" si="641"/>
        <v>0</v>
      </c>
      <c r="R4045">
        <f t="shared" si="642"/>
        <v>5626.8720999999996</v>
      </c>
    </row>
    <row r="4046" spans="1:18" x14ac:dyDescent="0.3">
      <c r="A4046" t="s">
        <v>39</v>
      </c>
      <c r="B4046" t="s">
        <v>40</v>
      </c>
      <c r="C4046">
        <v>0</v>
      </c>
      <c r="D4046">
        <v>5</v>
      </c>
      <c r="E4046">
        <v>0</v>
      </c>
      <c r="F4046">
        <v>20260123</v>
      </c>
      <c r="G4046">
        <v>20260127</v>
      </c>
      <c r="H4046">
        <v>546.81550000000004</v>
      </c>
      <c r="I4046">
        <f t="shared" si="633"/>
        <v>5</v>
      </c>
      <c r="J4046">
        <f t="shared" si="634"/>
        <v>109.3631</v>
      </c>
      <c r="K4046">
        <f t="shared" si="635"/>
        <v>0</v>
      </c>
      <c r="L4046">
        <f t="shared" si="636"/>
        <v>546.81550000000004</v>
      </c>
      <c r="M4046">
        <f t="shared" si="637"/>
        <v>0</v>
      </c>
      <c r="N4046">
        <f t="shared" si="638"/>
        <v>546.81550000000004</v>
      </c>
      <c r="O4046">
        <f t="shared" si="639"/>
        <v>0</v>
      </c>
      <c r="P4046">
        <f t="shared" si="640"/>
        <v>546.81550000000004</v>
      </c>
      <c r="Q4046">
        <f t="shared" si="641"/>
        <v>0</v>
      </c>
      <c r="R4046">
        <f t="shared" si="642"/>
        <v>546.81550000000004</v>
      </c>
    </row>
    <row r="4047" spans="1:18" x14ac:dyDescent="0.3">
      <c r="A4047" t="s">
        <v>37</v>
      </c>
      <c r="B4047" t="s">
        <v>38</v>
      </c>
      <c r="C4047">
        <v>0</v>
      </c>
      <c r="D4047">
        <v>25</v>
      </c>
      <c r="E4047">
        <v>0</v>
      </c>
      <c r="F4047">
        <v>20260102</v>
      </c>
      <c r="G4047">
        <v>20260126</v>
      </c>
      <c r="H4047">
        <v>923.57569999999998</v>
      </c>
      <c r="I4047">
        <f t="shared" si="633"/>
        <v>25</v>
      </c>
      <c r="J4047">
        <f t="shared" si="634"/>
        <v>36.943027999999998</v>
      </c>
      <c r="K4047">
        <f t="shared" si="635"/>
        <v>0</v>
      </c>
      <c r="L4047">
        <f t="shared" si="636"/>
        <v>923.57569999999998</v>
      </c>
      <c r="M4047">
        <f t="shared" si="637"/>
        <v>0</v>
      </c>
      <c r="N4047">
        <f t="shared" si="638"/>
        <v>923.57569999999998</v>
      </c>
      <c r="O4047">
        <f t="shared" si="639"/>
        <v>0</v>
      </c>
      <c r="P4047">
        <f t="shared" si="640"/>
        <v>923.57569999999998</v>
      </c>
      <c r="Q4047">
        <f t="shared" si="641"/>
        <v>0</v>
      </c>
      <c r="R4047">
        <f t="shared" si="642"/>
        <v>923.57569999999998</v>
      </c>
    </row>
    <row r="4048" spans="1:18" x14ac:dyDescent="0.3">
      <c r="A4048" t="s">
        <v>35</v>
      </c>
      <c r="B4048" t="s">
        <v>34</v>
      </c>
      <c r="C4048">
        <v>0</v>
      </c>
      <c r="D4048">
        <v>23</v>
      </c>
      <c r="E4048">
        <v>0</v>
      </c>
      <c r="F4048">
        <v>20260107</v>
      </c>
      <c r="G4048">
        <v>20260129</v>
      </c>
      <c r="H4048">
        <v>6371.4299000000001</v>
      </c>
      <c r="I4048">
        <f t="shared" si="633"/>
        <v>23</v>
      </c>
      <c r="J4048">
        <f t="shared" si="634"/>
        <v>277.01869130434784</v>
      </c>
      <c r="K4048">
        <f t="shared" si="635"/>
        <v>0</v>
      </c>
      <c r="L4048">
        <f t="shared" si="636"/>
        <v>6371.4299000000001</v>
      </c>
      <c r="M4048">
        <f t="shared" si="637"/>
        <v>0</v>
      </c>
      <c r="N4048">
        <f t="shared" si="638"/>
        <v>6371.4299000000001</v>
      </c>
      <c r="O4048">
        <f t="shared" si="639"/>
        <v>0</v>
      </c>
      <c r="P4048">
        <f t="shared" si="640"/>
        <v>6371.4299000000001</v>
      </c>
      <c r="Q4048">
        <f t="shared" si="641"/>
        <v>0</v>
      </c>
      <c r="R4048">
        <f t="shared" si="642"/>
        <v>6371.4299000000001</v>
      </c>
    </row>
    <row r="4049" spans="1:18" x14ac:dyDescent="0.3">
      <c r="A4049" t="s">
        <v>33</v>
      </c>
      <c r="B4049" t="s">
        <v>34</v>
      </c>
      <c r="C4049">
        <v>6</v>
      </c>
      <c r="D4049">
        <v>30</v>
      </c>
      <c r="E4049">
        <v>0</v>
      </c>
      <c r="F4049">
        <v>20251226</v>
      </c>
      <c r="G4049">
        <v>20260130</v>
      </c>
      <c r="H4049">
        <v>755.70619999999997</v>
      </c>
      <c r="I4049">
        <f t="shared" si="633"/>
        <v>36</v>
      </c>
      <c r="J4049">
        <f t="shared" si="634"/>
        <v>20.991838888888889</v>
      </c>
      <c r="K4049">
        <f t="shared" si="635"/>
        <v>106.39406542520187</v>
      </c>
      <c r="L4049">
        <f t="shared" si="636"/>
        <v>629.7551666666667</v>
      </c>
      <c r="M4049">
        <f t="shared" si="637"/>
        <v>0</v>
      </c>
      <c r="N4049">
        <f t="shared" si="638"/>
        <v>736.14923209186861</v>
      </c>
      <c r="O4049">
        <f t="shared" si="639"/>
        <v>109.22059193970163</v>
      </c>
      <c r="P4049">
        <f t="shared" si="640"/>
        <v>646.48560806029832</v>
      </c>
      <c r="Q4049">
        <f t="shared" si="641"/>
        <v>0</v>
      </c>
      <c r="R4049">
        <f t="shared" si="642"/>
        <v>755.70619999999997</v>
      </c>
    </row>
    <row r="4050" spans="1:18" x14ac:dyDescent="0.3">
      <c r="A4050" t="s">
        <v>0</v>
      </c>
      <c r="B4050" t="s">
        <v>0</v>
      </c>
      <c r="C4050">
        <v>0</v>
      </c>
      <c r="D4050">
        <v>13</v>
      </c>
      <c r="E4050">
        <v>0</v>
      </c>
      <c r="F4050">
        <v>20260103</v>
      </c>
      <c r="G4050">
        <v>20260115</v>
      </c>
      <c r="H4050">
        <v>293.6576</v>
      </c>
      <c r="I4050">
        <f t="shared" si="633"/>
        <v>13</v>
      </c>
      <c r="J4050">
        <f t="shared" si="634"/>
        <v>22.589046153846155</v>
      </c>
      <c r="K4050">
        <f t="shared" si="635"/>
        <v>0</v>
      </c>
      <c r="L4050">
        <f t="shared" si="636"/>
        <v>293.6576</v>
      </c>
      <c r="M4050">
        <f t="shared" si="637"/>
        <v>0</v>
      </c>
      <c r="N4050">
        <f t="shared" si="638"/>
        <v>293.6576</v>
      </c>
      <c r="O4050">
        <f t="shared" si="639"/>
        <v>0</v>
      </c>
      <c r="P4050">
        <f t="shared" si="640"/>
        <v>293.6576</v>
      </c>
      <c r="Q4050">
        <f t="shared" si="641"/>
        <v>0</v>
      </c>
      <c r="R4050">
        <f t="shared" si="642"/>
        <v>293.6576</v>
      </c>
    </row>
    <row r="4051" spans="1:18" x14ac:dyDescent="0.3">
      <c r="A4051" t="s">
        <v>33</v>
      </c>
      <c r="B4051" t="s">
        <v>34</v>
      </c>
      <c r="C4051">
        <v>0</v>
      </c>
      <c r="D4051">
        <v>22</v>
      </c>
      <c r="E4051">
        <v>0</v>
      </c>
      <c r="F4051">
        <v>20260110</v>
      </c>
      <c r="G4051">
        <v>20260131</v>
      </c>
      <c r="H4051">
        <v>1554.4564</v>
      </c>
      <c r="I4051">
        <f t="shared" si="633"/>
        <v>22</v>
      </c>
      <c r="J4051">
        <f t="shared" si="634"/>
        <v>70.657109090909088</v>
      </c>
      <c r="K4051">
        <f t="shared" si="635"/>
        <v>0</v>
      </c>
      <c r="L4051">
        <f t="shared" si="636"/>
        <v>1554.4564</v>
      </c>
      <c r="M4051">
        <f t="shared" si="637"/>
        <v>0</v>
      </c>
      <c r="N4051">
        <f t="shared" si="638"/>
        <v>1554.4564</v>
      </c>
      <c r="O4051">
        <f t="shared" si="639"/>
        <v>0</v>
      </c>
      <c r="P4051">
        <f t="shared" si="640"/>
        <v>1554.4564</v>
      </c>
      <c r="Q4051">
        <f t="shared" si="641"/>
        <v>0</v>
      </c>
      <c r="R4051">
        <f t="shared" si="642"/>
        <v>1554.4564</v>
      </c>
    </row>
    <row r="4052" spans="1:18" x14ac:dyDescent="0.3">
      <c r="A4052" t="s">
        <v>0</v>
      </c>
      <c r="B4052" t="s">
        <v>0</v>
      </c>
      <c r="C4052">
        <v>0</v>
      </c>
      <c r="D4052">
        <v>22</v>
      </c>
      <c r="E4052">
        <v>0</v>
      </c>
      <c r="F4052">
        <v>20260107</v>
      </c>
      <c r="G4052">
        <v>20260128</v>
      </c>
      <c r="H4052">
        <v>1049.8635999999999</v>
      </c>
      <c r="I4052">
        <f t="shared" si="633"/>
        <v>22</v>
      </c>
      <c r="J4052">
        <f t="shared" si="634"/>
        <v>47.72107272727272</v>
      </c>
      <c r="K4052">
        <f t="shared" si="635"/>
        <v>0</v>
      </c>
      <c r="L4052">
        <f t="shared" si="636"/>
        <v>1049.8635999999999</v>
      </c>
      <c r="M4052">
        <f t="shared" si="637"/>
        <v>0</v>
      </c>
      <c r="N4052">
        <f t="shared" si="638"/>
        <v>1049.8635999999999</v>
      </c>
      <c r="O4052">
        <f t="shared" si="639"/>
        <v>0</v>
      </c>
      <c r="P4052">
        <f t="shared" si="640"/>
        <v>1049.8635999999999</v>
      </c>
      <c r="Q4052">
        <f t="shared" si="641"/>
        <v>0</v>
      </c>
      <c r="R4052">
        <f t="shared" si="642"/>
        <v>1049.8635999999999</v>
      </c>
    </row>
    <row r="4053" spans="1:18" x14ac:dyDescent="0.3">
      <c r="A4053" t="s">
        <v>35</v>
      </c>
      <c r="B4053" t="s">
        <v>34</v>
      </c>
      <c r="C4053">
        <v>0</v>
      </c>
      <c r="D4053">
        <v>14</v>
      </c>
      <c r="E4053">
        <v>0</v>
      </c>
      <c r="F4053">
        <v>20260107</v>
      </c>
      <c r="G4053">
        <v>20260120</v>
      </c>
      <c r="H4053">
        <v>3261.1079</v>
      </c>
      <c r="I4053">
        <f t="shared" si="633"/>
        <v>14</v>
      </c>
      <c r="J4053">
        <f t="shared" si="634"/>
        <v>232.93627857142857</v>
      </c>
      <c r="K4053">
        <f t="shared" si="635"/>
        <v>0</v>
      </c>
      <c r="L4053">
        <f t="shared" si="636"/>
        <v>3261.1079</v>
      </c>
      <c r="M4053">
        <f t="shared" si="637"/>
        <v>0</v>
      </c>
      <c r="N4053">
        <f t="shared" si="638"/>
        <v>3261.1079</v>
      </c>
      <c r="O4053">
        <f t="shared" si="639"/>
        <v>0</v>
      </c>
      <c r="P4053">
        <f t="shared" si="640"/>
        <v>3261.1079</v>
      </c>
      <c r="Q4053">
        <f t="shared" si="641"/>
        <v>0</v>
      </c>
      <c r="R4053">
        <f t="shared" si="642"/>
        <v>3261.1079</v>
      </c>
    </row>
    <row r="4054" spans="1:18" x14ac:dyDescent="0.3">
      <c r="A4054" t="s">
        <v>33</v>
      </c>
      <c r="B4054" t="s">
        <v>34</v>
      </c>
      <c r="C4054">
        <v>0</v>
      </c>
      <c r="D4054">
        <v>12</v>
      </c>
      <c r="E4054">
        <v>0</v>
      </c>
      <c r="F4054">
        <v>20260117</v>
      </c>
      <c r="G4054">
        <v>20260128</v>
      </c>
      <c r="H4054">
        <v>42.018300000000004</v>
      </c>
      <c r="I4054">
        <f t="shared" si="633"/>
        <v>12</v>
      </c>
      <c r="J4054">
        <f t="shared" si="634"/>
        <v>3.5015250000000004</v>
      </c>
      <c r="K4054">
        <f t="shared" si="635"/>
        <v>0</v>
      </c>
      <c r="L4054">
        <f t="shared" si="636"/>
        <v>42.018300000000004</v>
      </c>
      <c r="M4054">
        <f t="shared" si="637"/>
        <v>0</v>
      </c>
      <c r="N4054">
        <f t="shared" si="638"/>
        <v>42.018300000000004</v>
      </c>
      <c r="O4054">
        <f t="shared" si="639"/>
        <v>0</v>
      </c>
      <c r="P4054">
        <f t="shared" si="640"/>
        <v>42.018300000000004</v>
      </c>
      <c r="Q4054">
        <f t="shared" si="641"/>
        <v>0</v>
      </c>
      <c r="R4054">
        <f t="shared" si="642"/>
        <v>42.018300000000004</v>
      </c>
    </row>
    <row r="4055" spans="1:18" x14ac:dyDescent="0.3">
      <c r="A4055" t="s">
        <v>0</v>
      </c>
      <c r="B4055" t="s">
        <v>0</v>
      </c>
      <c r="C4055">
        <v>26</v>
      </c>
      <c r="D4055">
        <v>16</v>
      </c>
      <c r="E4055">
        <v>0</v>
      </c>
      <c r="F4055">
        <v>20251206</v>
      </c>
      <c r="G4055">
        <v>20260116</v>
      </c>
      <c r="H4055">
        <v>755.99080000000004</v>
      </c>
      <c r="I4055">
        <f t="shared" si="633"/>
        <v>42</v>
      </c>
      <c r="J4055">
        <f t="shared" si="634"/>
        <v>17.999780952380952</v>
      </c>
      <c r="K4055">
        <f t="shared" si="635"/>
        <v>395.32678185882264</v>
      </c>
      <c r="L4055">
        <f t="shared" si="636"/>
        <v>287.99649523809524</v>
      </c>
      <c r="M4055">
        <f t="shared" si="637"/>
        <v>0</v>
      </c>
      <c r="N4055">
        <f t="shared" si="638"/>
        <v>683.32327709691788</v>
      </c>
      <c r="O4055">
        <f t="shared" si="639"/>
        <v>437.36752441478455</v>
      </c>
      <c r="P4055">
        <f t="shared" si="640"/>
        <v>318.62327558521548</v>
      </c>
      <c r="Q4055">
        <f t="shared" si="641"/>
        <v>0</v>
      </c>
      <c r="R4055">
        <f t="shared" si="642"/>
        <v>755.99080000000004</v>
      </c>
    </row>
    <row r="4056" spans="1:18" x14ac:dyDescent="0.3">
      <c r="A4056" t="s">
        <v>35</v>
      </c>
      <c r="B4056" t="s">
        <v>34</v>
      </c>
      <c r="C4056">
        <v>0</v>
      </c>
      <c r="D4056">
        <v>16</v>
      </c>
      <c r="E4056">
        <v>0</v>
      </c>
      <c r="F4056">
        <v>20260109</v>
      </c>
      <c r="G4056">
        <v>20260124</v>
      </c>
      <c r="H4056">
        <v>6413.5893999999998</v>
      </c>
      <c r="I4056">
        <f t="shared" si="633"/>
        <v>16</v>
      </c>
      <c r="J4056">
        <f t="shared" si="634"/>
        <v>400.84933749999999</v>
      </c>
      <c r="K4056">
        <f t="shared" si="635"/>
        <v>0</v>
      </c>
      <c r="L4056">
        <f t="shared" si="636"/>
        <v>6413.5893999999998</v>
      </c>
      <c r="M4056">
        <f t="shared" si="637"/>
        <v>0</v>
      </c>
      <c r="N4056">
        <f t="shared" si="638"/>
        <v>6413.5893999999998</v>
      </c>
      <c r="O4056">
        <f t="shared" si="639"/>
        <v>0</v>
      </c>
      <c r="P4056">
        <f t="shared" si="640"/>
        <v>6413.5893999999998</v>
      </c>
      <c r="Q4056">
        <f t="shared" si="641"/>
        <v>0</v>
      </c>
      <c r="R4056">
        <f t="shared" si="642"/>
        <v>6413.5893999999998</v>
      </c>
    </row>
    <row r="4057" spans="1:18" x14ac:dyDescent="0.3">
      <c r="A4057" t="s">
        <v>33</v>
      </c>
      <c r="B4057" t="s">
        <v>34</v>
      </c>
      <c r="C4057">
        <v>0</v>
      </c>
      <c r="D4057">
        <v>3</v>
      </c>
      <c r="E4057">
        <v>0</v>
      </c>
      <c r="F4057">
        <v>20260119</v>
      </c>
      <c r="G4057">
        <v>20260121</v>
      </c>
      <c r="H4057">
        <v>1722.3032000000001</v>
      </c>
      <c r="I4057">
        <f t="shared" si="633"/>
        <v>3</v>
      </c>
      <c r="J4057">
        <f t="shared" si="634"/>
        <v>574.10106666666672</v>
      </c>
      <c r="K4057">
        <f t="shared" si="635"/>
        <v>0</v>
      </c>
      <c r="L4057">
        <f t="shared" si="636"/>
        <v>1722.3032000000003</v>
      </c>
      <c r="M4057">
        <f t="shared" si="637"/>
        <v>0</v>
      </c>
      <c r="N4057">
        <f t="shared" si="638"/>
        <v>1722.3032000000003</v>
      </c>
      <c r="O4057">
        <f t="shared" si="639"/>
        <v>0</v>
      </c>
      <c r="P4057">
        <f t="shared" si="640"/>
        <v>1722.3032000000001</v>
      </c>
      <c r="Q4057">
        <f t="shared" si="641"/>
        <v>0</v>
      </c>
      <c r="R4057">
        <f t="shared" si="642"/>
        <v>1722.3032000000001</v>
      </c>
    </row>
    <row r="4058" spans="1:18" x14ac:dyDescent="0.3">
      <c r="A4058" t="s">
        <v>35</v>
      </c>
      <c r="B4058" t="s">
        <v>36</v>
      </c>
      <c r="C4058">
        <v>0</v>
      </c>
      <c r="D4058">
        <v>11</v>
      </c>
      <c r="E4058">
        <v>0</v>
      </c>
      <c r="F4058">
        <v>20260107</v>
      </c>
      <c r="G4058">
        <v>20260117</v>
      </c>
      <c r="H4058">
        <v>1032</v>
      </c>
      <c r="I4058">
        <f t="shared" si="633"/>
        <v>11</v>
      </c>
      <c r="J4058">
        <f t="shared" si="634"/>
        <v>93.818181818181813</v>
      </c>
      <c r="K4058">
        <f t="shared" si="635"/>
        <v>0</v>
      </c>
      <c r="L4058">
        <f t="shared" si="636"/>
        <v>1032</v>
      </c>
      <c r="M4058">
        <f t="shared" si="637"/>
        <v>0</v>
      </c>
      <c r="N4058">
        <f t="shared" si="638"/>
        <v>1032</v>
      </c>
      <c r="O4058">
        <f t="shared" si="639"/>
        <v>0</v>
      </c>
      <c r="P4058">
        <f t="shared" si="640"/>
        <v>1032</v>
      </c>
      <c r="Q4058">
        <f t="shared" si="641"/>
        <v>0</v>
      </c>
      <c r="R4058">
        <f t="shared" si="642"/>
        <v>1032</v>
      </c>
    </row>
    <row r="4059" spans="1:18" x14ac:dyDescent="0.3">
      <c r="A4059" t="s">
        <v>33</v>
      </c>
      <c r="B4059" t="s">
        <v>34</v>
      </c>
      <c r="C4059">
        <v>0</v>
      </c>
      <c r="D4059">
        <v>5</v>
      </c>
      <c r="E4059">
        <v>0</v>
      </c>
      <c r="F4059">
        <v>20260117</v>
      </c>
      <c r="G4059">
        <v>20260121</v>
      </c>
      <c r="H4059">
        <v>251.89019999999999</v>
      </c>
      <c r="I4059">
        <f t="shared" si="633"/>
        <v>5</v>
      </c>
      <c r="J4059">
        <f t="shared" si="634"/>
        <v>50.378039999999999</v>
      </c>
      <c r="K4059">
        <f t="shared" si="635"/>
        <v>0</v>
      </c>
      <c r="L4059">
        <f t="shared" si="636"/>
        <v>251.89019999999999</v>
      </c>
      <c r="M4059">
        <f t="shared" si="637"/>
        <v>0</v>
      </c>
      <c r="N4059">
        <f t="shared" si="638"/>
        <v>251.89019999999999</v>
      </c>
      <c r="O4059">
        <f t="shared" si="639"/>
        <v>0</v>
      </c>
      <c r="P4059">
        <f t="shared" si="640"/>
        <v>251.89019999999999</v>
      </c>
      <c r="Q4059">
        <f t="shared" si="641"/>
        <v>0</v>
      </c>
      <c r="R4059">
        <f t="shared" si="642"/>
        <v>251.89019999999999</v>
      </c>
    </row>
    <row r="4060" spans="1:18" x14ac:dyDescent="0.3">
      <c r="A4060" t="s">
        <v>33</v>
      </c>
      <c r="B4060" t="s">
        <v>34</v>
      </c>
      <c r="C4060">
        <v>0</v>
      </c>
      <c r="D4060">
        <v>2</v>
      </c>
      <c r="E4060">
        <v>0</v>
      </c>
      <c r="F4060">
        <v>20260116</v>
      </c>
      <c r="G4060">
        <v>20260117</v>
      </c>
      <c r="H4060">
        <v>1048.7025000000001</v>
      </c>
      <c r="I4060">
        <f t="shared" si="633"/>
        <v>2</v>
      </c>
      <c r="J4060">
        <f t="shared" si="634"/>
        <v>524.35125000000005</v>
      </c>
      <c r="K4060">
        <f t="shared" si="635"/>
        <v>0</v>
      </c>
      <c r="L4060">
        <f t="shared" si="636"/>
        <v>1048.7025000000001</v>
      </c>
      <c r="M4060">
        <f t="shared" si="637"/>
        <v>0</v>
      </c>
      <c r="N4060">
        <f t="shared" si="638"/>
        <v>1048.7025000000001</v>
      </c>
      <c r="O4060">
        <f t="shared" si="639"/>
        <v>0</v>
      </c>
      <c r="P4060">
        <f t="shared" si="640"/>
        <v>1048.7025000000001</v>
      </c>
      <c r="Q4060">
        <f t="shared" si="641"/>
        <v>0</v>
      </c>
      <c r="R4060">
        <f t="shared" si="642"/>
        <v>1048.7025000000001</v>
      </c>
    </row>
    <row r="4061" spans="1:18" x14ac:dyDescent="0.3">
      <c r="A4061" t="s">
        <v>0</v>
      </c>
      <c r="B4061" t="s">
        <v>0</v>
      </c>
      <c r="C4061">
        <v>28</v>
      </c>
      <c r="D4061">
        <v>20</v>
      </c>
      <c r="E4061">
        <v>0</v>
      </c>
      <c r="F4061">
        <v>20251204</v>
      </c>
      <c r="G4061">
        <v>20260120</v>
      </c>
      <c r="H4061">
        <v>210.02209999999999</v>
      </c>
      <c r="I4061">
        <f t="shared" si="633"/>
        <v>48</v>
      </c>
      <c r="J4061">
        <f t="shared" si="634"/>
        <v>4.3754604166666669</v>
      </c>
      <c r="K4061">
        <f t="shared" si="635"/>
        <v>103.48977905498728</v>
      </c>
      <c r="L4061">
        <f t="shared" si="636"/>
        <v>87.509208333333333</v>
      </c>
      <c r="M4061">
        <f t="shared" si="637"/>
        <v>0</v>
      </c>
      <c r="N4061">
        <f t="shared" si="638"/>
        <v>190.99898738832061</v>
      </c>
      <c r="O4061">
        <f t="shared" si="639"/>
        <v>113.79715161250915</v>
      </c>
      <c r="P4061">
        <f t="shared" si="640"/>
        <v>96.224948387490841</v>
      </c>
      <c r="Q4061">
        <f t="shared" si="641"/>
        <v>0</v>
      </c>
      <c r="R4061">
        <f t="shared" si="642"/>
        <v>210.02209999999999</v>
      </c>
    </row>
    <row r="4062" spans="1:18" x14ac:dyDescent="0.3">
      <c r="A4062" t="s">
        <v>41</v>
      </c>
      <c r="B4062" t="s">
        <v>42</v>
      </c>
      <c r="C4062">
        <v>8</v>
      </c>
      <c r="D4062">
        <v>15</v>
      </c>
      <c r="E4062">
        <v>0</v>
      </c>
      <c r="F4062">
        <v>20251224</v>
      </c>
      <c r="G4062">
        <v>20260115</v>
      </c>
      <c r="H4062">
        <v>108607.7218</v>
      </c>
      <c r="I4062">
        <f t="shared" si="633"/>
        <v>23</v>
      </c>
      <c r="J4062">
        <f t="shared" si="634"/>
        <v>4722.0748608695649</v>
      </c>
      <c r="K4062">
        <f t="shared" si="635"/>
        <v>31910.861127145396</v>
      </c>
      <c r="L4062">
        <f t="shared" si="636"/>
        <v>70831.12291304348</v>
      </c>
      <c r="M4062">
        <f t="shared" si="637"/>
        <v>0</v>
      </c>
      <c r="N4062">
        <f t="shared" si="638"/>
        <v>102741.98404018888</v>
      </c>
      <c r="O4062">
        <f t="shared" si="639"/>
        <v>33732.713652286111</v>
      </c>
      <c r="P4062">
        <f t="shared" si="640"/>
        <v>74875.008147713888</v>
      </c>
      <c r="Q4062">
        <f t="shared" si="641"/>
        <v>0</v>
      </c>
      <c r="R4062">
        <f t="shared" si="642"/>
        <v>108607.7218</v>
      </c>
    </row>
    <row r="4063" spans="1:18" x14ac:dyDescent="0.3">
      <c r="A4063" t="s">
        <v>35</v>
      </c>
      <c r="B4063" t="s">
        <v>34</v>
      </c>
      <c r="C4063">
        <v>0</v>
      </c>
      <c r="D4063">
        <v>23</v>
      </c>
      <c r="E4063">
        <v>0</v>
      </c>
      <c r="F4063">
        <v>20260108</v>
      </c>
      <c r="G4063">
        <v>20260130</v>
      </c>
      <c r="H4063">
        <v>4272.1670000000004</v>
      </c>
      <c r="I4063">
        <f t="shared" si="633"/>
        <v>23</v>
      </c>
      <c r="J4063">
        <f t="shared" si="634"/>
        <v>185.74639130434784</v>
      </c>
      <c r="K4063">
        <f t="shared" si="635"/>
        <v>0</v>
      </c>
      <c r="L4063">
        <f t="shared" si="636"/>
        <v>4272.1670000000004</v>
      </c>
      <c r="M4063">
        <f t="shared" si="637"/>
        <v>0</v>
      </c>
      <c r="N4063">
        <f t="shared" si="638"/>
        <v>4272.1670000000004</v>
      </c>
      <c r="O4063">
        <f t="shared" si="639"/>
        <v>0</v>
      </c>
      <c r="P4063">
        <f t="shared" si="640"/>
        <v>4272.1670000000004</v>
      </c>
      <c r="Q4063">
        <f t="shared" si="641"/>
        <v>0</v>
      </c>
      <c r="R4063">
        <f t="shared" si="642"/>
        <v>4272.1670000000004</v>
      </c>
    </row>
    <row r="4064" spans="1:18" x14ac:dyDescent="0.3">
      <c r="A4064" t="s">
        <v>37</v>
      </c>
      <c r="B4064" t="s">
        <v>38</v>
      </c>
      <c r="C4064">
        <v>0</v>
      </c>
      <c r="D4064">
        <v>21</v>
      </c>
      <c r="E4064">
        <v>0</v>
      </c>
      <c r="F4064">
        <v>20260107</v>
      </c>
      <c r="G4064">
        <v>20260127</v>
      </c>
      <c r="H4064">
        <v>587.92370000000005</v>
      </c>
      <c r="I4064">
        <f t="shared" si="633"/>
        <v>21</v>
      </c>
      <c r="J4064">
        <f t="shared" si="634"/>
        <v>27.99636666666667</v>
      </c>
      <c r="K4064">
        <f t="shared" si="635"/>
        <v>0</v>
      </c>
      <c r="L4064">
        <f t="shared" si="636"/>
        <v>587.92370000000005</v>
      </c>
      <c r="M4064">
        <f t="shared" si="637"/>
        <v>0</v>
      </c>
      <c r="N4064">
        <f t="shared" si="638"/>
        <v>587.92370000000005</v>
      </c>
      <c r="O4064">
        <f t="shared" si="639"/>
        <v>0</v>
      </c>
      <c r="P4064">
        <f t="shared" si="640"/>
        <v>587.92370000000005</v>
      </c>
      <c r="Q4064">
        <f t="shared" si="641"/>
        <v>0</v>
      </c>
      <c r="R4064">
        <f t="shared" si="642"/>
        <v>587.92370000000005</v>
      </c>
    </row>
    <row r="4065" spans="1:18" x14ac:dyDescent="0.3">
      <c r="A4065" t="s">
        <v>35</v>
      </c>
      <c r="B4065" t="s">
        <v>36</v>
      </c>
      <c r="C4065">
        <v>0</v>
      </c>
      <c r="D4065">
        <v>11</v>
      </c>
      <c r="E4065">
        <v>0</v>
      </c>
      <c r="F4065">
        <v>20260109</v>
      </c>
      <c r="G4065">
        <v>20260119</v>
      </c>
      <c r="H4065">
        <v>335.82990000000001</v>
      </c>
      <c r="I4065">
        <f t="shared" si="633"/>
        <v>11</v>
      </c>
      <c r="J4065">
        <f t="shared" si="634"/>
        <v>30.529990909090909</v>
      </c>
      <c r="K4065">
        <f t="shared" si="635"/>
        <v>0</v>
      </c>
      <c r="L4065">
        <f t="shared" si="636"/>
        <v>335.82990000000001</v>
      </c>
      <c r="M4065">
        <f t="shared" si="637"/>
        <v>0</v>
      </c>
      <c r="N4065">
        <f t="shared" si="638"/>
        <v>335.82990000000001</v>
      </c>
      <c r="O4065">
        <f t="shared" si="639"/>
        <v>0</v>
      </c>
      <c r="P4065">
        <f t="shared" si="640"/>
        <v>335.82990000000001</v>
      </c>
      <c r="Q4065">
        <f t="shared" si="641"/>
        <v>0</v>
      </c>
      <c r="R4065">
        <f t="shared" si="642"/>
        <v>335.82990000000001</v>
      </c>
    </row>
    <row r="4066" spans="1:18" x14ac:dyDescent="0.3">
      <c r="A4066" t="s">
        <v>0</v>
      </c>
      <c r="B4066" t="s">
        <v>0</v>
      </c>
      <c r="C4066">
        <v>0</v>
      </c>
      <c r="D4066">
        <v>12</v>
      </c>
      <c r="E4066">
        <v>0</v>
      </c>
      <c r="F4066">
        <v>20260108</v>
      </c>
      <c r="G4066">
        <v>20260119</v>
      </c>
      <c r="H4066">
        <v>5161.9259000000002</v>
      </c>
      <c r="I4066">
        <f t="shared" si="633"/>
        <v>12</v>
      </c>
      <c r="J4066">
        <f t="shared" si="634"/>
        <v>430.1604916666667</v>
      </c>
      <c r="K4066">
        <f t="shared" si="635"/>
        <v>0</v>
      </c>
      <c r="L4066">
        <f t="shared" si="636"/>
        <v>5161.9259000000002</v>
      </c>
      <c r="M4066">
        <f t="shared" si="637"/>
        <v>0</v>
      </c>
      <c r="N4066">
        <f t="shared" si="638"/>
        <v>5161.9259000000002</v>
      </c>
      <c r="O4066">
        <f t="shared" si="639"/>
        <v>0</v>
      </c>
      <c r="P4066">
        <f t="shared" si="640"/>
        <v>5161.9259000000002</v>
      </c>
      <c r="Q4066">
        <f t="shared" si="641"/>
        <v>0</v>
      </c>
      <c r="R4066">
        <f t="shared" si="642"/>
        <v>5161.9259000000002</v>
      </c>
    </row>
    <row r="4067" spans="1:18" x14ac:dyDescent="0.3">
      <c r="A4067" t="s">
        <v>48</v>
      </c>
      <c r="B4067" t="s">
        <v>49</v>
      </c>
      <c r="C4067">
        <v>0</v>
      </c>
      <c r="D4067">
        <v>31</v>
      </c>
      <c r="E4067">
        <v>0</v>
      </c>
      <c r="F4067">
        <v>20260101</v>
      </c>
      <c r="G4067">
        <v>20260131</v>
      </c>
      <c r="H4067">
        <v>55731130.078199998</v>
      </c>
      <c r="I4067">
        <f t="shared" si="633"/>
        <v>31</v>
      </c>
      <c r="J4067">
        <f t="shared" si="634"/>
        <v>1797778.3896193549</v>
      </c>
      <c r="K4067">
        <f t="shared" si="635"/>
        <v>0</v>
      </c>
      <c r="L4067">
        <f t="shared" si="636"/>
        <v>55731130.078199998</v>
      </c>
      <c r="M4067">
        <f t="shared" si="637"/>
        <v>0</v>
      </c>
      <c r="N4067">
        <f t="shared" si="638"/>
        <v>55731130.078199998</v>
      </c>
      <c r="O4067">
        <f t="shared" si="639"/>
        <v>0</v>
      </c>
      <c r="P4067">
        <f t="shared" si="640"/>
        <v>55731130.078199998</v>
      </c>
      <c r="Q4067">
        <f t="shared" si="641"/>
        <v>0</v>
      </c>
      <c r="R4067">
        <f t="shared" si="642"/>
        <v>55731130.078199998</v>
      </c>
    </row>
    <row r="4068" spans="1:18" x14ac:dyDescent="0.3">
      <c r="A4068" t="s">
        <v>33</v>
      </c>
      <c r="B4068" t="s">
        <v>34</v>
      </c>
      <c r="C4068">
        <v>0</v>
      </c>
      <c r="D4068">
        <v>6</v>
      </c>
      <c r="E4068">
        <v>0</v>
      </c>
      <c r="F4068">
        <v>20260121</v>
      </c>
      <c r="G4068">
        <v>20260126</v>
      </c>
      <c r="H4068">
        <v>126.15560000000001</v>
      </c>
      <c r="I4068">
        <f t="shared" si="633"/>
        <v>6</v>
      </c>
      <c r="J4068">
        <f t="shared" si="634"/>
        <v>21.025933333333334</v>
      </c>
      <c r="K4068">
        <f t="shared" si="635"/>
        <v>0</v>
      </c>
      <c r="L4068">
        <f t="shared" si="636"/>
        <v>126.15560000000001</v>
      </c>
      <c r="M4068">
        <f t="shared" si="637"/>
        <v>0</v>
      </c>
      <c r="N4068">
        <f t="shared" si="638"/>
        <v>126.15560000000001</v>
      </c>
      <c r="O4068">
        <f t="shared" si="639"/>
        <v>0</v>
      </c>
      <c r="P4068">
        <f t="shared" si="640"/>
        <v>126.15560000000001</v>
      </c>
      <c r="Q4068">
        <f t="shared" si="641"/>
        <v>0</v>
      </c>
      <c r="R4068">
        <f t="shared" si="642"/>
        <v>126.15560000000001</v>
      </c>
    </row>
    <row r="4069" spans="1:18" x14ac:dyDescent="0.3">
      <c r="A4069" t="s">
        <v>0</v>
      </c>
      <c r="B4069" t="s">
        <v>0</v>
      </c>
      <c r="C4069">
        <v>0</v>
      </c>
      <c r="D4069">
        <v>10</v>
      </c>
      <c r="E4069">
        <v>0</v>
      </c>
      <c r="F4069">
        <v>20260108</v>
      </c>
      <c r="G4069">
        <v>20260117</v>
      </c>
      <c r="H4069">
        <v>125.9066</v>
      </c>
      <c r="I4069">
        <f t="shared" si="633"/>
        <v>10</v>
      </c>
      <c r="J4069">
        <f t="shared" si="634"/>
        <v>12.59066</v>
      </c>
      <c r="K4069">
        <f t="shared" si="635"/>
        <v>0</v>
      </c>
      <c r="L4069">
        <f t="shared" si="636"/>
        <v>125.9066</v>
      </c>
      <c r="M4069">
        <f t="shared" si="637"/>
        <v>0</v>
      </c>
      <c r="N4069">
        <f t="shared" si="638"/>
        <v>125.9066</v>
      </c>
      <c r="O4069">
        <f t="shared" si="639"/>
        <v>0</v>
      </c>
      <c r="P4069">
        <f t="shared" si="640"/>
        <v>125.9066</v>
      </c>
      <c r="Q4069">
        <f t="shared" si="641"/>
        <v>0</v>
      </c>
      <c r="R4069">
        <f t="shared" si="642"/>
        <v>125.9066</v>
      </c>
    </row>
    <row r="4070" spans="1:18" x14ac:dyDescent="0.3">
      <c r="A4070" t="s">
        <v>33</v>
      </c>
      <c r="B4070" t="s">
        <v>34</v>
      </c>
      <c r="C4070">
        <v>0</v>
      </c>
      <c r="D4070">
        <v>16</v>
      </c>
      <c r="E4070">
        <v>0</v>
      </c>
      <c r="F4070">
        <v>20260109</v>
      </c>
      <c r="G4070">
        <v>20260124</v>
      </c>
      <c r="H4070">
        <v>1847.8905</v>
      </c>
      <c r="I4070">
        <f t="shared" si="633"/>
        <v>16</v>
      </c>
      <c r="J4070">
        <f t="shared" si="634"/>
        <v>115.49315625</v>
      </c>
      <c r="K4070">
        <f t="shared" si="635"/>
        <v>0</v>
      </c>
      <c r="L4070">
        <f t="shared" si="636"/>
        <v>1847.8905</v>
      </c>
      <c r="M4070">
        <f t="shared" si="637"/>
        <v>0</v>
      </c>
      <c r="N4070">
        <f t="shared" si="638"/>
        <v>1847.8905</v>
      </c>
      <c r="O4070">
        <f t="shared" si="639"/>
        <v>0</v>
      </c>
      <c r="P4070">
        <f t="shared" si="640"/>
        <v>1847.8905</v>
      </c>
      <c r="Q4070">
        <f t="shared" si="641"/>
        <v>0</v>
      </c>
      <c r="R4070">
        <f t="shared" si="642"/>
        <v>1847.8905</v>
      </c>
    </row>
    <row r="4071" spans="1:18" x14ac:dyDescent="0.3">
      <c r="A4071" t="s">
        <v>33</v>
      </c>
      <c r="B4071" t="s">
        <v>34</v>
      </c>
      <c r="C4071">
        <v>3</v>
      </c>
      <c r="D4071">
        <v>16</v>
      </c>
      <c r="E4071">
        <v>0</v>
      </c>
      <c r="F4071">
        <v>20251229</v>
      </c>
      <c r="G4071">
        <v>20260116</v>
      </c>
      <c r="H4071">
        <v>251.7064</v>
      </c>
      <c r="I4071">
        <f t="shared" si="633"/>
        <v>19</v>
      </c>
      <c r="J4071">
        <f t="shared" si="634"/>
        <v>13.247705263157895</v>
      </c>
      <c r="K4071">
        <f t="shared" si="635"/>
        <v>33.572028347841822</v>
      </c>
      <c r="L4071">
        <f t="shared" si="636"/>
        <v>211.96328421052633</v>
      </c>
      <c r="M4071">
        <f t="shared" si="637"/>
        <v>0</v>
      </c>
      <c r="N4071">
        <f t="shared" si="638"/>
        <v>245.53531255836816</v>
      </c>
      <c r="O4071">
        <f t="shared" si="639"/>
        <v>34.415800758289812</v>
      </c>
      <c r="P4071">
        <f t="shared" si="640"/>
        <v>217.2905992417102</v>
      </c>
      <c r="Q4071">
        <f t="shared" si="641"/>
        <v>0</v>
      </c>
      <c r="R4071">
        <f t="shared" si="642"/>
        <v>251.7064</v>
      </c>
    </row>
    <row r="4072" spans="1:18" x14ac:dyDescent="0.3">
      <c r="A4072" t="s">
        <v>37</v>
      </c>
      <c r="B4072" t="s">
        <v>38</v>
      </c>
      <c r="C4072">
        <v>0</v>
      </c>
      <c r="D4072">
        <v>22</v>
      </c>
      <c r="E4072">
        <v>0</v>
      </c>
      <c r="F4072">
        <v>20260109</v>
      </c>
      <c r="G4072">
        <v>20260130</v>
      </c>
      <c r="H4072">
        <v>714.14250000000004</v>
      </c>
      <c r="I4072">
        <f t="shared" si="633"/>
        <v>22</v>
      </c>
      <c r="J4072">
        <f t="shared" si="634"/>
        <v>32.461022727272727</v>
      </c>
      <c r="K4072">
        <f t="shared" si="635"/>
        <v>0</v>
      </c>
      <c r="L4072">
        <f t="shared" si="636"/>
        <v>714.14250000000004</v>
      </c>
      <c r="M4072">
        <f t="shared" si="637"/>
        <v>0</v>
      </c>
      <c r="N4072">
        <f t="shared" si="638"/>
        <v>714.14250000000004</v>
      </c>
      <c r="O4072">
        <f t="shared" si="639"/>
        <v>0</v>
      </c>
      <c r="P4072">
        <f t="shared" si="640"/>
        <v>714.14250000000004</v>
      </c>
      <c r="Q4072">
        <f t="shared" si="641"/>
        <v>0</v>
      </c>
      <c r="R4072">
        <f t="shared" si="642"/>
        <v>714.14250000000004</v>
      </c>
    </row>
    <row r="4073" spans="1:18" x14ac:dyDescent="0.3">
      <c r="A4073" t="s">
        <v>33</v>
      </c>
      <c r="B4073" t="s">
        <v>34</v>
      </c>
      <c r="C4073">
        <v>9</v>
      </c>
      <c r="D4073">
        <v>24</v>
      </c>
      <c r="E4073">
        <v>0</v>
      </c>
      <c r="F4073">
        <v>20251223</v>
      </c>
      <c r="G4073">
        <v>20260124</v>
      </c>
      <c r="H4073">
        <v>41.976799999999997</v>
      </c>
      <c r="I4073">
        <f t="shared" si="633"/>
        <v>33</v>
      </c>
      <c r="J4073">
        <f t="shared" si="634"/>
        <v>1.2720242424242423</v>
      </c>
      <c r="K4073">
        <f t="shared" si="635"/>
        <v>9.6706032654358207</v>
      </c>
      <c r="L4073">
        <f t="shared" si="636"/>
        <v>30.528581818181813</v>
      </c>
      <c r="M4073">
        <f t="shared" si="637"/>
        <v>0</v>
      </c>
      <c r="N4073">
        <f t="shared" si="638"/>
        <v>40.199185083617635</v>
      </c>
      <c r="O4073">
        <f t="shared" si="639"/>
        <v>10.09823901425254</v>
      </c>
      <c r="P4073">
        <f t="shared" si="640"/>
        <v>31.878560985747455</v>
      </c>
      <c r="Q4073">
        <f t="shared" si="641"/>
        <v>0</v>
      </c>
      <c r="R4073">
        <f t="shared" si="642"/>
        <v>41.976799999999997</v>
      </c>
    </row>
    <row r="4074" spans="1:18" x14ac:dyDescent="0.3">
      <c r="A4074" t="s">
        <v>0</v>
      </c>
      <c r="B4074" t="s">
        <v>0</v>
      </c>
      <c r="C4074">
        <v>0</v>
      </c>
      <c r="D4074">
        <v>19</v>
      </c>
      <c r="E4074">
        <v>0</v>
      </c>
      <c r="F4074">
        <v>20260103</v>
      </c>
      <c r="G4074">
        <v>20260121</v>
      </c>
      <c r="H4074">
        <v>9482.7276999999995</v>
      </c>
      <c r="I4074">
        <f t="shared" si="633"/>
        <v>19</v>
      </c>
      <c r="J4074">
        <f t="shared" si="634"/>
        <v>499.09093157894733</v>
      </c>
      <c r="K4074">
        <f t="shared" si="635"/>
        <v>0</v>
      </c>
      <c r="L4074">
        <f t="shared" si="636"/>
        <v>9482.7276999999995</v>
      </c>
      <c r="M4074">
        <f t="shared" si="637"/>
        <v>0</v>
      </c>
      <c r="N4074">
        <f t="shared" si="638"/>
        <v>9482.7276999999995</v>
      </c>
      <c r="O4074">
        <f t="shared" si="639"/>
        <v>0</v>
      </c>
      <c r="P4074">
        <f t="shared" si="640"/>
        <v>9482.7276999999995</v>
      </c>
      <c r="Q4074">
        <f t="shared" si="641"/>
        <v>0</v>
      </c>
      <c r="R4074">
        <f t="shared" si="642"/>
        <v>9482.7276999999995</v>
      </c>
    </row>
    <row r="4075" spans="1:18" x14ac:dyDescent="0.3">
      <c r="A4075" t="s">
        <v>39</v>
      </c>
      <c r="B4075" t="s">
        <v>40</v>
      </c>
      <c r="C4075">
        <v>0</v>
      </c>
      <c r="D4075">
        <v>28</v>
      </c>
      <c r="E4075">
        <v>0</v>
      </c>
      <c r="F4075">
        <v>20260102</v>
      </c>
      <c r="G4075">
        <v>20260129</v>
      </c>
      <c r="H4075">
        <v>17381.242300000002</v>
      </c>
      <c r="I4075">
        <f t="shared" si="633"/>
        <v>28</v>
      </c>
      <c r="J4075">
        <f t="shared" si="634"/>
        <v>620.75865357142868</v>
      </c>
      <c r="K4075">
        <f t="shared" si="635"/>
        <v>0</v>
      </c>
      <c r="L4075">
        <f t="shared" si="636"/>
        <v>17381.242300000002</v>
      </c>
      <c r="M4075">
        <f t="shared" si="637"/>
        <v>0</v>
      </c>
      <c r="N4075">
        <f t="shared" si="638"/>
        <v>17381.242300000002</v>
      </c>
      <c r="O4075">
        <f t="shared" si="639"/>
        <v>0</v>
      </c>
      <c r="P4075">
        <f t="shared" si="640"/>
        <v>17381.242300000002</v>
      </c>
      <c r="Q4075">
        <f t="shared" si="641"/>
        <v>0</v>
      </c>
      <c r="R4075">
        <f t="shared" si="642"/>
        <v>17381.242300000002</v>
      </c>
    </row>
    <row r="4076" spans="1:18" x14ac:dyDescent="0.3">
      <c r="A4076" t="s">
        <v>33</v>
      </c>
      <c r="B4076" t="s">
        <v>34</v>
      </c>
      <c r="C4076">
        <v>1</v>
      </c>
      <c r="D4076">
        <v>26</v>
      </c>
      <c r="E4076">
        <v>0</v>
      </c>
      <c r="F4076">
        <v>20251231</v>
      </c>
      <c r="G4076">
        <v>20260126</v>
      </c>
      <c r="H4076">
        <v>965.46550000000002</v>
      </c>
      <c r="I4076">
        <f t="shared" si="633"/>
        <v>27</v>
      </c>
      <c r="J4076">
        <f t="shared" si="634"/>
        <v>35.75798148148148</v>
      </c>
      <c r="K4076">
        <f t="shared" si="635"/>
        <v>30.205683276494739</v>
      </c>
      <c r="L4076">
        <f t="shared" si="636"/>
        <v>929.70751851851844</v>
      </c>
      <c r="M4076">
        <f t="shared" si="637"/>
        <v>0</v>
      </c>
      <c r="N4076">
        <f t="shared" si="638"/>
        <v>959.91320179501315</v>
      </c>
      <c r="O4076">
        <f t="shared" si="639"/>
        <v>30.380397991036496</v>
      </c>
      <c r="P4076">
        <f t="shared" si="640"/>
        <v>935.08510200896353</v>
      </c>
      <c r="Q4076">
        <f t="shared" si="641"/>
        <v>0</v>
      </c>
      <c r="R4076">
        <f t="shared" si="642"/>
        <v>965.46550000000002</v>
      </c>
    </row>
    <row r="4077" spans="1:18" x14ac:dyDescent="0.3">
      <c r="A4077" t="s">
        <v>37</v>
      </c>
      <c r="B4077" t="s">
        <v>38</v>
      </c>
      <c r="C4077">
        <v>15</v>
      </c>
      <c r="D4077">
        <v>19</v>
      </c>
      <c r="E4077">
        <v>0</v>
      </c>
      <c r="F4077">
        <v>20251217</v>
      </c>
      <c r="G4077">
        <v>20260119</v>
      </c>
      <c r="H4077">
        <v>19976.704099999999</v>
      </c>
      <c r="I4077">
        <f t="shared" si="633"/>
        <v>34</v>
      </c>
      <c r="J4077">
        <f t="shared" si="634"/>
        <v>587.55012058823525</v>
      </c>
      <c r="K4077">
        <f t="shared" si="635"/>
        <v>7444.7796476203266</v>
      </c>
      <c r="L4077">
        <f t="shared" si="636"/>
        <v>11163.452291176469</v>
      </c>
      <c r="M4077">
        <f t="shared" si="637"/>
        <v>0</v>
      </c>
      <c r="N4077">
        <f t="shared" si="638"/>
        <v>18608.231938796795</v>
      </c>
      <c r="O4077">
        <f t="shared" si="639"/>
        <v>7992.2778584965272</v>
      </c>
      <c r="P4077">
        <f t="shared" si="640"/>
        <v>11984.426241503472</v>
      </c>
      <c r="Q4077">
        <f t="shared" si="641"/>
        <v>0</v>
      </c>
      <c r="R4077">
        <f t="shared" si="642"/>
        <v>19976.704099999999</v>
      </c>
    </row>
    <row r="4078" spans="1:18" x14ac:dyDescent="0.3">
      <c r="A4078" t="s">
        <v>33</v>
      </c>
      <c r="B4078" t="s">
        <v>34</v>
      </c>
      <c r="C4078">
        <v>0</v>
      </c>
      <c r="D4078">
        <v>30</v>
      </c>
      <c r="E4078">
        <v>2</v>
      </c>
      <c r="F4078">
        <v>20260102</v>
      </c>
      <c r="G4078">
        <v>20260202</v>
      </c>
      <c r="H4078">
        <v>126835604.77519999</v>
      </c>
      <c r="I4078">
        <f t="shared" si="633"/>
        <v>32</v>
      </c>
      <c r="J4078">
        <f t="shared" si="634"/>
        <v>3963612.6492249998</v>
      </c>
      <c r="K4078">
        <f t="shared" si="635"/>
        <v>0</v>
      </c>
      <c r="L4078">
        <f t="shared" si="636"/>
        <v>118908379.47675</v>
      </c>
      <c r="M4078">
        <f t="shared" si="637"/>
        <v>6536060.5350896949</v>
      </c>
      <c r="N4078">
        <f t="shared" si="638"/>
        <v>125444440.0118397</v>
      </c>
      <c r="O4078">
        <f t="shared" si="639"/>
        <v>0</v>
      </c>
      <c r="P4078">
        <f t="shared" si="640"/>
        <v>120227060.06220055</v>
      </c>
      <c r="Q4078">
        <f t="shared" si="641"/>
        <v>6608544.7129994407</v>
      </c>
      <c r="R4078">
        <f t="shared" si="642"/>
        <v>126835604.77519998</v>
      </c>
    </row>
    <row r="4079" spans="1:18" x14ac:dyDescent="0.3">
      <c r="A4079" t="s">
        <v>33</v>
      </c>
      <c r="B4079" t="s">
        <v>34</v>
      </c>
      <c r="C4079">
        <v>0</v>
      </c>
      <c r="D4079">
        <v>26</v>
      </c>
      <c r="E4079">
        <v>1</v>
      </c>
      <c r="F4079">
        <v>20260106</v>
      </c>
      <c r="G4079">
        <v>20260201</v>
      </c>
      <c r="H4079">
        <v>27386845.8387</v>
      </c>
      <c r="I4079">
        <f t="shared" si="633"/>
        <v>27</v>
      </c>
      <c r="J4079">
        <f t="shared" si="634"/>
        <v>1014327.6236555555</v>
      </c>
      <c r="K4079">
        <f t="shared" si="635"/>
        <v>0</v>
      </c>
      <c r="L4079">
        <f t="shared" si="636"/>
        <v>26372518.215044443</v>
      </c>
      <c r="M4079">
        <f t="shared" si="637"/>
        <v>836321.22224691755</v>
      </c>
      <c r="N4079">
        <f t="shared" si="638"/>
        <v>27208839.437291361</v>
      </c>
      <c r="O4079">
        <f t="shared" si="639"/>
        <v>0</v>
      </c>
      <c r="P4079">
        <f t="shared" si="640"/>
        <v>26545053.213252041</v>
      </c>
      <c r="Q4079">
        <f t="shared" si="641"/>
        <v>841792.6254479601</v>
      </c>
      <c r="R4079">
        <f t="shared" si="642"/>
        <v>27386845.8387</v>
      </c>
    </row>
    <row r="4080" spans="1:18" x14ac:dyDescent="0.3">
      <c r="A4080" t="s">
        <v>33</v>
      </c>
      <c r="B4080" t="s">
        <v>34</v>
      </c>
      <c r="C4080">
        <v>0</v>
      </c>
      <c r="D4080">
        <v>27</v>
      </c>
      <c r="E4080">
        <v>2</v>
      </c>
      <c r="F4080">
        <v>20260105</v>
      </c>
      <c r="G4080">
        <v>20260202</v>
      </c>
      <c r="H4080">
        <v>22770170.8968</v>
      </c>
      <c r="I4080">
        <f t="shared" si="633"/>
        <v>29</v>
      </c>
      <c r="J4080">
        <f t="shared" si="634"/>
        <v>785178.3067862069</v>
      </c>
      <c r="K4080">
        <f t="shared" si="635"/>
        <v>0</v>
      </c>
      <c r="L4080">
        <f t="shared" si="636"/>
        <v>21199814.283227585</v>
      </c>
      <c r="M4080">
        <f t="shared" si="637"/>
        <v>1294771.5627553375</v>
      </c>
      <c r="N4080">
        <f t="shared" si="638"/>
        <v>22494585.845982924</v>
      </c>
      <c r="O4080">
        <f t="shared" si="639"/>
        <v>0</v>
      </c>
      <c r="P4080">
        <f t="shared" si="640"/>
        <v>21459536.864321437</v>
      </c>
      <c r="Q4080">
        <f t="shared" si="641"/>
        <v>1310634.0324785644</v>
      </c>
      <c r="R4080">
        <f t="shared" si="642"/>
        <v>22770170.8968</v>
      </c>
    </row>
    <row r="4081" spans="1:18" x14ac:dyDescent="0.3">
      <c r="A4081" t="s">
        <v>0</v>
      </c>
      <c r="B4081" t="s">
        <v>0</v>
      </c>
      <c r="C4081">
        <v>0</v>
      </c>
      <c r="D4081">
        <v>26</v>
      </c>
      <c r="E4081">
        <v>4</v>
      </c>
      <c r="F4081">
        <v>20260106</v>
      </c>
      <c r="G4081">
        <v>20260204</v>
      </c>
      <c r="H4081">
        <v>42700.595000000001</v>
      </c>
      <c r="I4081">
        <f t="shared" si="633"/>
        <v>30</v>
      </c>
      <c r="J4081">
        <f t="shared" si="634"/>
        <v>1423.3531666666668</v>
      </c>
      <c r="K4081">
        <f t="shared" si="635"/>
        <v>0</v>
      </c>
      <c r="L4081">
        <f t="shared" si="636"/>
        <v>37007.182333333338</v>
      </c>
      <c r="M4081">
        <f t="shared" si="637"/>
        <v>4694.2641894959006</v>
      </c>
      <c r="N4081">
        <f t="shared" si="638"/>
        <v>41701.446522829239</v>
      </c>
      <c r="O4081">
        <f t="shared" si="639"/>
        <v>0</v>
      </c>
      <c r="P4081">
        <f t="shared" si="640"/>
        <v>37893.85828718757</v>
      </c>
      <c r="Q4081">
        <f t="shared" si="641"/>
        <v>4806.7367128124342</v>
      </c>
      <c r="R4081">
        <f t="shared" si="642"/>
        <v>42700.595000000001</v>
      </c>
    </row>
    <row r="4082" spans="1:18" x14ac:dyDescent="0.3">
      <c r="A4082" t="s">
        <v>35</v>
      </c>
      <c r="B4082" t="s">
        <v>36</v>
      </c>
      <c r="C4082">
        <v>0</v>
      </c>
      <c r="D4082">
        <v>28</v>
      </c>
      <c r="E4082">
        <v>3</v>
      </c>
      <c r="F4082">
        <v>20260104</v>
      </c>
      <c r="G4082">
        <v>20260203</v>
      </c>
      <c r="H4082">
        <v>7670804.0718</v>
      </c>
      <c r="I4082">
        <f t="shared" si="633"/>
        <v>31</v>
      </c>
      <c r="J4082">
        <f t="shared" si="634"/>
        <v>247445.29263870968</v>
      </c>
      <c r="K4082">
        <f t="shared" si="635"/>
        <v>0</v>
      </c>
      <c r="L4082">
        <f t="shared" si="636"/>
        <v>6928468.1938838707</v>
      </c>
      <c r="M4082">
        <f t="shared" si="637"/>
        <v>612061.85679842718</v>
      </c>
      <c r="N4082">
        <f t="shared" si="638"/>
        <v>7540530.0506822979</v>
      </c>
      <c r="O4082">
        <f t="shared" si="639"/>
        <v>0</v>
      </c>
      <c r="P4082">
        <f t="shared" si="640"/>
        <v>7048167.9239740232</v>
      </c>
      <c r="Q4082">
        <f t="shared" si="641"/>
        <v>622636.14782597683</v>
      </c>
      <c r="R4082">
        <f t="shared" si="642"/>
        <v>7670804.0718</v>
      </c>
    </row>
    <row r="4083" spans="1:18" x14ac:dyDescent="0.3">
      <c r="A4083" t="s">
        <v>35</v>
      </c>
      <c r="B4083" t="s">
        <v>36</v>
      </c>
      <c r="C4083">
        <v>0</v>
      </c>
      <c r="D4083">
        <v>27</v>
      </c>
      <c r="E4083">
        <v>2</v>
      </c>
      <c r="F4083">
        <v>20260105</v>
      </c>
      <c r="G4083">
        <v>20260202</v>
      </c>
      <c r="H4083">
        <v>1833126.9715</v>
      </c>
      <c r="I4083">
        <f t="shared" si="633"/>
        <v>29</v>
      </c>
      <c r="J4083">
        <f t="shared" si="634"/>
        <v>63211.274879310346</v>
      </c>
      <c r="K4083">
        <f t="shared" si="635"/>
        <v>0</v>
      </c>
      <c r="L4083">
        <f t="shared" si="636"/>
        <v>1706704.4217413794</v>
      </c>
      <c r="M4083">
        <f t="shared" si="637"/>
        <v>104236.40140318712</v>
      </c>
      <c r="N4083">
        <f t="shared" si="638"/>
        <v>1810940.8231445665</v>
      </c>
      <c r="O4083">
        <f t="shared" si="639"/>
        <v>0</v>
      </c>
      <c r="P4083">
        <f t="shared" si="640"/>
        <v>1727613.5519656781</v>
      </c>
      <c r="Q4083">
        <f t="shared" si="641"/>
        <v>105513.41953432182</v>
      </c>
      <c r="R4083">
        <f t="shared" si="642"/>
        <v>1833126.9715</v>
      </c>
    </row>
    <row r="4084" spans="1:18" x14ac:dyDescent="0.3">
      <c r="A4084" t="s">
        <v>35</v>
      </c>
      <c r="B4084" t="s">
        <v>36</v>
      </c>
      <c r="C4084">
        <v>0</v>
      </c>
      <c r="D4084">
        <v>25</v>
      </c>
      <c r="E4084">
        <v>4</v>
      </c>
      <c r="F4084">
        <v>20260107</v>
      </c>
      <c r="G4084">
        <v>20260204</v>
      </c>
      <c r="H4084">
        <v>3329210.3986999998</v>
      </c>
      <c r="I4084">
        <f t="shared" si="633"/>
        <v>29</v>
      </c>
      <c r="J4084">
        <f t="shared" si="634"/>
        <v>114800.35857586206</v>
      </c>
      <c r="K4084">
        <f t="shared" si="635"/>
        <v>0</v>
      </c>
      <c r="L4084">
        <f t="shared" si="636"/>
        <v>2870008.9643965517</v>
      </c>
      <c r="M4084">
        <f t="shared" si="637"/>
        <v>378615.24801044888</v>
      </c>
      <c r="N4084">
        <f t="shared" si="638"/>
        <v>3248624.2124070004</v>
      </c>
      <c r="O4084">
        <f t="shared" si="639"/>
        <v>0</v>
      </c>
      <c r="P4084">
        <f t="shared" si="640"/>
        <v>2941203.1259693592</v>
      </c>
      <c r="Q4084">
        <f t="shared" si="641"/>
        <v>388007.27273064066</v>
      </c>
      <c r="R4084">
        <f t="shared" si="642"/>
        <v>3329210.3986999998</v>
      </c>
    </row>
    <row r="4085" spans="1:18" x14ac:dyDescent="0.3">
      <c r="A4085" t="s">
        <v>35</v>
      </c>
      <c r="B4085" t="s">
        <v>36</v>
      </c>
      <c r="C4085">
        <v>0</v>
      </c>
      <c r="D4085">
        <v>30</v>
      </c>
      <c r="E4085">
        <v>6</v>
      </c>
      <c r="F4085">
        <v>20260102</v>
      </c>
      <c r="G4085">
        <v>20260206</v>
      </c>
      <c r="H4085">
        <v>358735.74489999999</v>
      </c>
      <c r="I4085">
        <f t="shared" si="633"/>
        <v>36</v>
      </c>
      <c r="J4085">
        <f t="shared" si="634"/>
        <v>9964.8818027777779</v>
      </c>
      <c r="K4085">
        <f t="shared" si="635"/>
        <v>0</v>
      </c>
      <c r="L4085">
        <f t="shared" si="636"/>
        <v>298946.45408333332</v>
      </c>
      <c r="M4085">
        <f t="shared" si="637"/>
        <v>49296.747527060405</v>
      </c>
      <c r="N4085">
        <f t="shared" si="638"/>
        <v>348243.20161039371</v>
      </c>
      <c r="O4085">
        <f t="shared" si="639"/>
        <v>0</v>
      </c>
      <c r="P4085">
        <f t="shared" si="640"/>
        <v>307953.68982042302</v>
      </c>
      <c r="Q4085">
        <f t="shared" si="641"/>
        <v>50782.055079576981</v>
      </c>
      <c r="R4085">
        <f t="shared" si="642"/>
        <v>358735.74489999999</v>
      </c>
    </row>
    <row r="4086" spans="1:18" x14ac:dyDescent="0.3">
      <c r="A4086" t="s">
        <v>35</v>
      </c>
      <c r="B4086" t="s">
        <v>36</v>
      </c>
      <c r="C4086">
        <v>0</v>
      </c>
      <c r="D4086">
        <v>24</v>
      </c>
      <c r="E4086">
        <v>8</v>
      </c>
      <c r="F4086">
        <v>20260108</v>
      </c>
      <c r="G4086">
        <v>20260208</v>
      </c>
      <c r="H4086">
        <v>149437.28</v>
      </c>
      <c r="I4086">
        <f t="shared" si="633"/>
        <v>32</v>
      </c>
      <c r="J4086">
        <f t="shared" si="634"/>
        <v>4669.915</v>
      </c>
      <c r="K4086">
        <f t="shared" si="635"/>
        <v>0</v>
      </c>
      <c r="L4086">
        <f t="shared" si="636"/>
        <v>112077.95999999999</v>
      </c>
      <c r="M4086">
        <f t="shared" si="637"/>
        <v>30803.057548715296</v>
      </c>
      <c r="N4086">
        <f t="shared" si="638"/>
        <v>142881.01754871529</v>
      </c>
      <c r="O4086">
        <f t="shared" si="639"/>
        <v>0</v>
      </c>
      <c r="P4086">
        <f t="shared" si="640"/>
        <v>117220.78816129899</v>
      </c>
      <c r="Q4086">
        <f t="shared" si="641"/>
        <v>32216.491838701008</v>
      </c>
      <c r="R4086">
        <f t="shared" si="642"/>
        <v>149437.28</v>
      </c>
    </row>
    <row r="4087" spans="1:18" x14ac:dyDescent="0.3">
      <c r="A4087" t="s">
        <v>35</v>
      </c>
      <c r="B4087" t="s">
        <v>34</v>
      </c>
      <c r="C4087">
        <v>0</v>
      </c>
      <c r="D4087">
        <v>24</v>
      </c>
      <c r="E4087">
        <v>8</v>
      </c>
      <c r="F4087">
        <v>20260108</v>
      </c>
      <c r="G4087">
        <v>20260208</v>
      </c>
      <c r="H4087">
        <v>1650043.0688</v>
      </c>
      <c r="I4087">
        <f t="shared" si="633"/>
        <v>32</v>
      </c>
      <c r="J4087">
        <f t="shared" si="634"/>
        <v>51563.8459</v>
      </c>
      <c r="K4087">
        <f t="shared" si="635"/>
        <v>0</v>
      </c>
      <c r="L4087">
        <f t="shared" si="636"/>
        <v>1237532.3015999999</v>
      </c>
      <c r="M4087">
        <f t="shared" si="637"/>
        <v>340118.42029047367</v>
      </c>
      <c r="N4087">
        <f t="shared" si="638"/>
        <v>1577650.7218904735</v>
      </c>
      <c r="O4087">
        <f t="shared" si="639"/>
        <v>0</v>
      </c>
      <c r="P4087">
        <f t="shared" si="640"/>
        <v>1294317.9173551907</v>
      </c>
      <c r="Q4087">
        <f t="shared" si="641"/>
        <v>355725.15144480928</v>
      </c>
      <c r="R4087">
        <f t="shared" si="642"/>
        <v>1650043.0688</v>
      </c>
    </row>
    <row r="4088" spans="1:18" x14ac:dyDescent="0.3">
      <c r="A4088" t="s">
        <v>0</v>
      </c>
      <c r="B4088" t="s">
        <v>0</v>
      </c>
      <c r="C4088">
        <v>28</v>
      </c>
      <c r="D4088">
        <v>31</v>
      </c>
      <c r="E4088">
        <v>5</v>
      </c>
      <c r="F4088">
        <v>20251204</v>
      </c>
      <c r="G4088">
        <v>20260205</v>
      </c>
      <c r="H4088">
        <v>260358.2432</v>
      </c>
      <c r="I4088">
        <f t="shared" si="633"/>
        <v>64</v>
      </c>
      <c r="J4088">
        <f t="shared" si="634"/>
        <v>4068.09755</v>
      </c>
      <c r="K4088">
        <f t="shared" si="635"/>
        <v>96219.934939868152</v>
      </c>
      <c r="L4088">
        <f t="shared" si="636"/>
        <v>126111.02404999999</v>
      </c>
      <c r="M4088">
        <f t="shared" si="637"/>
        <v>16770.894511254181</v>
      </c>
      <c r="N4088">
        <f t="shared" si="638"/>
        <v>239101.85350112233</v>
      </c>
      <c r="O4088">
        <f t="shared" si="639"/>
        <v>104773.98169414348</v>
      </c>
      <c r="P4088">
        <f t="shared" si="640"/>
        <v>137322.41799479327</v>
      </c>
      <c r="Q4088">
        <f t="shared" si="641"/>
        <v>18261.843511063227</v>
      </c>
      <c r="R4088">
        <f t="shared" si="642"/>
        <v>260358.2432</v>
      </c>
    </row>
    <row r="4089" spans="1:18" x14ac:dyDescent="0.3">
      <c r="A4089" t="s">
        <v>33</v>
      </c>
      <c r="B4089" t="s">
        <v>34</v>
      </c>
      <c r="C4089">
        <v>0</v>
      </c>
      <c r="D4089">
        <v>25</v>
      </c>
      <c r="E4089">
        <v>6</v>
      </c>
      <c r="F4089">
        <v>20260107</v>
      </c>
      <c r="G4089">
        <v>20260206</v>
      </c>
      <c r="H4089">
        <v>13380854.9537</v>
      </c>
      <c r="I4089">
        <f t="shared" si="633"/>
        <v>31</v>
      </c>
      <c r="J4089">
        <f t="shared" si="634"/>
        <v>431640.48237741936</v>
      </c>
      <c r="K4089">
        <f t="shared" si="635"/>
        <v>0</v>
      </c>
      <c r="L4089">
        <f t="shared" si="636"/>
        <v>10791012.059435485</v>
      </c>
      <c r="M4089">
        <f t="shared" si="637"/>
        <v>2135346.1389062032</v>
      </c>
      <c r="N4089">
        <f t="shared" si="638"/>
        <v>12926358.198341688</v>
      </c>
      <c r="O4089">
        <f t="shared" si="639"/>
        <v>0</v>
      </c>
      <c r="P4089">
        <f t="shared" si="640"/>
        <v>11170429.053208334</v>
      </c>
      <c r="Q4089">
        <f t="shared" si="641"/>
        <v>2210425.9004916647</v>
      </c>
      <c r="R4089">
        <f t="shared" si="642"/>
        <v>13380854.953699999</v>
      </c>
    </row>
    <row r="4090" spans="1:18" x14ac:dyDescent="0.3">
      <c r="A4090" t="s">
        <v>33</v>
      </c>
      <c r="B4090" t="s">
        <v>34</v>
      </c>
      <c r="C4090">
        <v>0</v>
      </c>
      <c r="D4090">
        <v>28</v>
      </c>
      <c r="E4090">
        <v>6</v>
      </c>
      <c r="F4090">
        <v>20260104</v>
      </c>
      <c r="G4090">
        <v>20260206</v>
      </c>
      <c r="H4090">
        <v>3948323.4457999999</v>
      </c>
      <c r="I4090">
        <f t="shared" si="633"/>
        <v>34</v>
      </c>
      <c r="J4090">
        <f t="shared" si="634"/>
        <v>116127.16017058823</v>
      </c>
      <c r="K4090">
        <f t="shared" si="635"/>
        <v>0</v>
      </c>
      <c r="L4090">
        <f t="shared" si="636"/>
        <v>3251560.4847764708</v>
      </c>
      <c r="M4090">
        <f t="shared" si="637"/>
        <v>574486.623049377</v>
      </c>
      <c r="N4090">
        <f t="shared" si="638"/>
        <v>3826047.1078258478</v>
      </c>
      <c r="O4090">
        <f t="shared" si="639"/>
        <v>0</v>
      </c>
      <c r="P4090">
        <f t="shared" si="640"/>
        <v>3355476.850041993</v>
      </c>
      <c r="Q4090">
        <f t="shared" si="641"/>
        <v>592846.59575800691</v>
      </c>
      <c r="R4090">
        <f t="shared" si="642"/>
        <v>3948323.4457999999</v>
      </c>
    </row>
    <row r="4091" spans="1:18" x14ac:dyDescent="0.3">
      <c r="A4091" t="s">
        <v>33</v>
      </c>
      <c r="B4091" t="s">
        <v>34</v>
      </c>
      <c r="C4091">
        <v>0</v>
      </c>
      <c r="D4091">
        <v>30</v>
      </c>
      <c r="E4091">
        <v>6</v>
      </c>
      <c r="F4091">
        <v>20260102</v>
      </c>
      <c r="G4091">
        <v>20260206</v>
      </c>
      <c r="H4091">
        <v>8684802.841</v>
      </c>
      <c r="I4091">
        <f t="shared" si="633"/>
        <v>36</v>
      </c>
      <c r="J4091">
        <f t="shared" si="634"/>
        <v>241244.52336111112</v>
      </c>
      <c r="K4091">
        <f t="shared" si="635"/>
        <v>0</v>
      </c>
      <c r="L4091">
        <f t="shared" si="636"/>
        <v>7237335.7008333337</v>
      </c>
      <c r="M4091">
        <f t="shared" si="637"/>
        <v>1193448.2110067364</v>
      </c>
      <c r="N4091">
        <f t="shared" si="638"/>
        <v>8430783.91184007</v>
      </c>
      <c r="O4091">
        <f t="shared" si="639"/>
        <v>0</v>
      </c>
      <c r="P4091">
        <f t="shared" si="640"/>
        <v>7455396.1189297773</v>
      </c>
      <c r="Q4091">
        <f t="shared" si="641"/>
        <v>1229406.722070223</v>
      </c>
      <c r="R4091">
        <f t="shared" si="642"/>
        <v>8684802.841</v>
      </c>
    </row>
    <row r="4092" spans="1:18" x14ac:dyDescent="0.3">
      <c r="A4092" t="s">
        <v>37</v>
      </c>
      <c r="B4092" t="s">
        <v>38</v>
      </c>
      <c r="C4092">
        <v>0</v>
      </c>
      <c r="D4092">
        <v>28</v>
      </c>
      <c r="E4092">
        <v>3</v>
      </c>
      <c r="F4092">
        <v>20260104</v>
      </c>
      <c r="G4092">
        <v>20260203</v>
      </c>
      <c r="H4092">
        <v>8635656.6504999995</v>
      </c>
      <c r="I4092">
        <f t="shared" si="633"/>
        <v>31</v>
      </c>
      <c r="J4092">
        <f t="shared" si="634"/>
        <v>278569.56937096774</v>
      </c>
      <c r="K4092">
        <f t="shared" si="635"/>
        <v>0</v>
      </c>
      <c r="L4092">
        <f t="shared" si="636"/>
        <v>7799947.9423870966</v>
      </c>
      <c r="M4092">
        <f t="shared" si="637"/>
        <v>689048.50061415124</v>
      </c>
      <c r="N4092">
        <f t="shared" si="638"/>
        <v>8488996.4430012479</v>
      </c>
      <c r="O4092">
        <f t="shared" si="639"/>
        <v>0</v>
      </c>
      <c r="P4092">
        <f t="shared" si="640"/>
        <v>7934703.7985581849</v>
      </c>
      <c r="Q4092">
        <f t="shared" si="641"/>
        <v>700952.85194181511</v>
      </c>
      <c r="R4092">
        <f t="shared" si="642"/>
        <v>8635656.6504999995</v>
      </c>
    </row>
    <row r="4093" spans="1:18" x14ac:dyDescent="0.3">
      <c r="A4093" t="s">
        <v>35</v>
      </c>
      <c r="B4093" t="s">
        <v>36</v>
      </c>
      <c r="C4093">
        <v>0</v>
      </c>
      <c r="D4093">
        <v>25</v>
      </c>
      <c r="E4093">
        <v>1</v>
      </c>
      <c r="F4093">
        <v>20260107</v>
      </c>
      <c r="G4093">
        <v>20260201</v>
      </c>
      <c r="H4093">
        <v>1239416.9953999999</v>
      </c>
      <c r="I4093">
        <f t="shared" si="633"/>
        <v>26</v>
      </c>
      <c r="J4093">
        <f t="shared" si="634"/>
        <v>47669.884438461537</v>
      </c>
      <c r="K4093">
        <f t="shared" si="635"/>
        <v>0</v>
      </c>
      <c r="L4093">
        <f t="shared" si="636"/>
        <v>1191747.1109615385</v>
      </c>
      <c r="M4093">
        <f t="shared" si="637"/>
        <v>39304.200228980037</v>
      </c>
      <c r="N4093">
        <f t="shared" si="638"/>
        <v>1231051.3111905186</v>
      </c>
      <c r="O4093">
        <f t="shared" si="639"/>
        <v>0</v>
      </c>
      <c r="P4093">
        <f t="shared" si="640"/>
        <v>1199845.7010830375</v>
      </c>
      <c r="Q4093">
        <f t="shared" si="641"/>
        <v>39571.294316962361</v>
      </c>
      <c r="R4093">
        <f t="shared" si="642"/>
        <v>1239416.9953999999</v>
      </c>
    </row>
    <row r="4094" spans="1:18" x14ac:dyDescent="0.3">
      <c r="A4094" t="s">
        <v>0</v>
      </c>
      <c r="B4094" t="s">
        <v>0</v>
      </c>
      <c r="C4094">
        <v>26</v>
      </c>
      <c r="D4094">
        <v>31</v>
      </c>
      <c r="E4094">
        <v>4</v>
      </c>
      <c r="F4094">
        <v>20251206</v>
      </c>
      <c r="G4094">
        <v>20260204</v>
      </c>
      <c r="H4094">
        <v>509885.58639999997</v>
      </c>
      <c r="I4094">
        <f t="shared" si="633"/>
        <v>61</v>
      </c>
      <c r="J4094">
        <f t="shared" si="634"/>
        <v>8358.7801049180325</v>
      </c>
      <c r="K4094">
        <f t="shared" si="635"/>
        <v>183582.76958396519</v>
      </c>
      <c r="L4094">
        <f t="shared" si="636"/>
        <v>259122.18325245901</v>
      </c>
      <c r="M4094">
        <f t="shared" si="637"/>
        <v>27567.523671078237</v>
      </c>
      <c r="N4094">
        <f t="shared" si="638"/>
        <v>470272.47650750249</v>
      </c>
      <c r="O4094">
        <f t="shared" si="639"/>
        <v>199046.75012543035</v>
      </c>
      <c r="P4094">
        <f t="shared" si="640"/>
        <v>280949.17937392939</v>
      </c>
      <c r="Q4094">
        <f t="shared" si="641"/>
        <v>29889.656900640155</v>
      </c>
      <c r="R4094">
        <f t="shared" si="642"/>
        <v>509885.58639999991</v>
      </c>
    </row>
    <row r="4095" spans="1:18" x14ac:dyDescent="0.3">
      <c r="A4095" t="s">
        <v>39</v>
      </c>
      <c r="B4095" t="s">
        <v>40</v>
      </c>
      <c r="C4095">
        <v>0</v>
      </c>
      <c r="D4095">
        <v>30</v>
      </c>
      <c r="E4095">
        <v>1</v>
      </c>
      <c r="F4095">
        <v>20260102</v>
      </c>
      <c r="G4095">
        <v>20260201</v>
      </c>
      <c r="H4095">
        <v>13876476.2839</v>
      </c>
      <c r="I4095">
        <f t="shared" si="633"/>
        <v>31</v>
      </c>
      <c r="J4095">
        <f t="shared" si="634"/>
        <v>447628.26722258067</v>
      </c>
      <c r="K4095">
        <f t="shared" si="635"/>
        <v>0</v>
      </c>
      <c r="L4095">
        <f t="shared" si="636"/>
        <v>13428848.016677421</v>
      </c>
      <c r="M4095">
        <f t="shared" si="637"/>
        <v>369073.07937320223</v>
      </c>
      <c r="N4095">
        <f t="shared" si="638"/>
        <v>13797921.096050622</v>
      </c>
      <c r="O4095">
        <f t="shared" si="639"/>
        <v>0</v>
      </c>
      <c r="P4095">
        <f t="shared" si="640"/>
        <v>13505301.974574948</v>
      </c>
      <c r="Q4095">
        <f t="shared" si="641"/>
        <v>371174.30932505411</v>
      </c>
      <c r="R4095">
        <f t="shared" si="642"/>
        <v>13876476.283900002</v>
      </c>
    </row>
    <row r="4096" spans="1:18" x14ac:dyDescent="0.3">
      <c r="A4096" t="s">
        <v>35</v>
      </c>
      <c r="B4096" t="s">
        <v>34</v>
      </c>
      <c r="C4096">
        <v>0</v>
      </c>
      <c r="D4096">
        <v>27</v>
      </c>
      <c r="E4096">
        <v>4</v>
      </c>
      <c r="F4096">
        <v>20260105</v>
      </c>
      <c r="G4096">
        <v>20260204</v>
      </c>
      <c r="H4096">
        <v>28419457.535500001</v>
      </c>
      <c r="I4096">
        <f t="shared" si="633"/>
        <v>31</v>
      </c>
      <c r="J4096">
        <f t="shared" si="634"/>
        <v>916756.69469354837</v>
      </c>
      <c r="K4096">
        <f t="shared" si="635"/>
        <v>0</v>
      </c>
      <c r="L4096">
        <f t="shared" si="636"/>
        <v>24752430.756725807</v>
      </c>
      <c r="M4096">
        <f t="shared" si="637"/>
        <v>3023492.8499571611</v>
      </c>
      <c r="N4096">
        <f t="shared" si="638"/>
        <v>27775923.606682967</v>
      </c>
      <c r="O4096">
        <f t="shared" si="639"/>
        <v>0</v>
      </c>
      <c r="P4096">
        <f t="shared" si="640"/>
        <v>25325914.081284445</v>
      </c>
      <c r="Q4096">
        <f t="shared" si="641"/>
        <v>3093543.4542155555</v>
      </c>
      <c r="R4096">
        <f t="shared" si="642"/>
        <v>28419457.535500001</v>
      </c>
    </row>
    <row r="4097" spans="1:18" x14ac:dyDescent="0.3">
      <c r="A4097" t="s">
        <v>35</v>
      </c>
      <c r="B4097" t="s">
        <v>36</v>
      </c>
      <c r="C4097">
        <v>0</v>
      </c>
      <c r="D4097">
        <v>25</v>
      </c>
      <c r="E4097">
        <v>3</v>
      </c>
      <c r="F4097">
        <v>20260107</v>
      </c>
      <c r="G4097">
        <v>20260203</v>
      </c>
      <c r="H4097">
        <v>1523307.8143</v>
      </c>
      <c r="I4097">
        <f t="shared" si="633"/>
        <v>28</v>
      </c>
      <c r="J4097">
        <f t="shared" si="634"/>
        <v>54403.850510714285</v>
      </c>
      <c r="K4097">
        <f t="shared" si="635"/>
        <v>0</v>
      </c>
      <c r="L4097">
        <f t="shared" si="636"/>
        <v>1360096.2627678572</v>
      </c>
      <c r="M4097">
        <f t="shared" si="637"/>
        <v>134569.22702179026</v>
      </c>
      <c r="N4097">
        <f t="shared" si="638"/>
        <v>1494665.4897896475</v>
      </c>
      <c r="O4097">
        <f t="shared" si="639"/>
        <v>0</v>
      </c>
      <c r="P4097">
        <f t="shared" si="640"/>
        <v>1386159.8327034935</v>
      </c>
      <c r="Q4097">
        <f t="shared" si="641"/>
        <v>137147.9815965064</v>
      </c>
      <c r="R4097">
        <f t="shared" si="642"/>
        <v>1523307.8143</v>
      </c>
    </row>
    <row r="4098" spans="1:18" x14ac:dyDescent="0.3">
      <c r="A4098" t="s">
        <v>39</v>
      </c>
      <c r="B4098" t="s">
        <v>40</v>
      </c>
      <c r="C4098">
        <v>0</v>
      </c>
      <c r="D4098">
        <v>30</v>
      </c>
      <c r="E4098">
        <v>3</v>
      </c>
      <c r="F4098">
        <v>20260102</v>
      </c>
      <c r="G4098">
        <v>20260203</v>
      </c>
      <c r="H4098">
        <v>1706378.608</v>
      </c>
      <c r="I4098">
        <f t="shared" si="633"/>
        <v>33</v>
      </c>
      <c r="J4098">
        <f t="shared" si="634"/>
        <v>51708.44266666667</v>
      </c>
      <c r="K4098">
        <f t="shared" si="635"/>
        <v>0</v>
      </c>
      <c r="L4098">
        <f t="shared" si="636"/>
        <v>1551253.28</v>
      </c>
      <c r="M4098">
        <f t="shared" si="637"/>
        <v>127902.07117386871</v>
      </c>
      <c r="N4098">
        <f t="shared" si="638"/>
        <v>1679155.3511738686</v>
      </c>
      <c r="O4098">
        <f t="shared" si="639"/>
        <v>0</v>
      </c>
      <c r="P4098">
        <f t="shared" si="640"/>
        <v>1576402.9282527934</v>
      </c>
      <c r="Q4098">
        <f t="shared" si="641"/>
        <v>129975.67974720662</v>
      </c>
      <c r="R4098">
        <f t="shared" si="642"/>
        <v>1706378.608</v>
      </c>
    </row>
    <row r="4099" spans="1:18" x14ac:dyDescent="0.3">
      <c r="A4099" t="s">
        <v>37</v>
      </c>
      <c r="B4099" t="s">
        <v>38</v>
      </c>
      <c r="C4099">
        <v>0</v>
      </c>
      <c r="D4099">
        <v>28</v>
      </c>
      <c r="E4099">
        <v>1</v>
      </c>
      <c r="F4099">
        <v>20260104</v>
      </c>
      <c r="G4099">
        <v>20260201</v>
      </c>
      <c r="H4099">
        <v>3570497.4249</v>
      </c>
      <c r="I4099">
        <f t="shared" si="633"/>
        <v>29</v>
      </c>
      <c r="J4099">
        <f t="shared" si="634"/>
        <v>123120.60085862069</v>
      </c>
      <c r="K4099">
        <f t="shared" si="635"/>
        <v>0</v>
      </c>
      <c r="L4099">
        <f t="shared" si="636"/>
        <v>3447376.8240413792</v>
      </c>
      <c r="M4099">
        <f t="shared" si="637"/>
        <v>101513.91817839563</v>
      </c>
      <c r="N4099">
        <f t="shared" si="638"/>
        <v>3548890.742219775</v>
      </c>
      <c r="O4099">
        <f t="shared" si="639"/>
        <v>0</v>
      </c>
      <c r="P4099">
        <f t="shared" si="640"/>
        <v>3468365.4603580991</v>
      </c>
      <c r="Q4099">
        <f t="shared" si="641"/>
        <v>102131.96454190103</v>
      </c>
      <c r="R4099">
        <f t="shared" si="642"/>
        <v>3570497.4249</v>
      </c>
    </row>
    <row r="4100" spans="1:18" x14ac:dyDescent="0.3">
      <c r="A4100" t="s">
        <v>33</v>
      </c>
      <c r="B4100" t="s">
        <v>34</v>
      </c>
      <c r="C4100">
        <v>0</v>
      </c>
      <c r="D4100">
        <v>23</v>
      </c>
      <c r="E4100">
        <v>5</v>
      </c>
      <c r="F4100">
        <v>20260109</v>
      </c>
      <c r="G4100">
        <v>20260205</v>
      </c>
      <c r="H4100">
        <v>1916910.1398</v>
      </c>
      <c r="I4100">
        <f t="shared" si="633"/>
        <v>28</v>
      </c>
      <c r="J4100">
        <f t="shared" si="634"/>
        <v>68461.076421428574</v>
      </c>
      <c r="K4100">
        <f t="shared" si="635"/>
        <v>0</v>
      </c>
      <c r="L4100">
        <f t="shared" si="636"/>
        <v>1574604.7576928572</v>
      </c>
      <c r="M4100">
        <f t="shared" si="637"/>
        <v>282233.51988958317</v>
      </c>
      <c r="N4100">
        <f t="shared" si="638"/>
        <v>1856838.2775824403</v>
      </c>
      <c r="O4100">
        <f t="shared" si="639"/>
        <v>0</v>
      </c>
      <c r="P4100">
        <f t="shared" si="640"/>
        <v>1625545.887673435</v>
      </c>
      <c r="Q4100">
        <f t="shared" si="641"/>
        <v>291364.25212656509</v>
      </c>
      <c r="R4100">
        <f t="shared" si="642"/>
        <v>1916910.1398</v>
      </c>
    </row>
    <row r="4101" spans="1:18" x14ac:dyDescent="0.3">
      <c r="A4101" t="s">
        <v>35</v>
      </c>
      <c r="B4101" t="s">
        <v>34</v>
      </c>
      <c r="C4101">
        <v>0</v>
      </c>
      <c r="D4101">
        <v>28</v>
      </c>
      <c r="E4101">
        <v>5</v>
      </c>
      <c r="F4101">
        <v>20260104</v>
      </c>
      <c r="G4101">
        <v>20260205</v>
      </c>
      <c r="H4101">
        <v>12489336.9882</v>
      </c>
      <c r="I4101">
        <f t="shared" si="633"/>
        <v>33</v>
      </c>
      <c r="J4101">
        <f t="shared" si="634"/>
        <v>378464.7572181818</v>
      </c>
      <c r="K4101">
        <f t="shared" si="635"/>
        <v>0</v>
      </c>
      <c r="L4101">
        <f t="shared" si="636"/>
        <v>10597013.202109091</v>
      </c>
      <c r="M4101">
        <f t="shared" si="637"/>
        <v>1560236.0664958861</v>
      </c>
      <c r="N4101">
        <f t="shared" si="638"/>
        <v>12157249.268604977</v>
      </c>
      <c r="O4101">
        <f t="shared" si="639"/>
        <v>0</v>
      </c>
      <c r="P4101">
        <f t="shared" si="640"/>
        <v>10886481.47499337</v>
      </c>
      <c r="Q4101">
        <f t="shared" si="641"/>
        <v>1602855.5132066291</v>
      </c>
      <c r="R4101">
        <f t="shared" si="642"/>
        <v>12489336.9882</v>
      </c>
    </row>
    <row r="4102" spans="1:18" x14ac:dyDescent="0.3">
      <c r="A4102" t="s">
        <v>33</v>
      </c>
      <c r="B4102" t="s">
        <v>34</v>
      </c>
      <c r="C4102">
        <v>0</v>
      </c>
      <c r="D4102">
        <v>23</v>
      </c>
      <c r="E4102">
        <v>2</v>
      </c>
      <c r="F4102">
        <v>20260109</v>
      </c>
      <c r="G4102">
        <v>20260202</v>
      </c>
      <c r="H4102">
        <v>1268955.8126000001</v>
      </c>
      <c r="I4102">
        <f t="shared" si="633"/>
        <v>25</v>
      </c>
      <c r="J4102">
        <f t="shared" si="634"/>
        <v>50758.232504</v>
      </c>
      <c r="K4102">
        <f t="shared" si="635"/>
        <v>0</v>
      </c>
      <c r="L4102">
        <f t="shared" si="636"/>
        <v>1167439.3475919999</v>
      </c>
      <c r="M4102">
        <f t="shared" si="637"/>
        <v>83701.135721516519</v>
      </c>
      <c r="N4102">
        <f t="shared" si="638"/>
        <v>1251140.4833135165</v>
      </c>
      <c r="O4102">
        <f t="shared" si="639"/>
        <v>0</v>
      </c>
      <c r="P4102">
        <f t="shared" si="640"/>
        <v>1184062.8336646964</v>
      </c>
      <c r="Q4102">
        <f t="shared" si="641"/>
        <v>84892.978935303574</v>
      </c>
      <c r="R4102">
        <f t="shared" si="642"/>
        <v>1268955.8126000001</v>
      </c>
    </row>
    <row r="4103" spans="1:18" x14ac:dyDescent="0.3">
      <c r="A4103" t="s">
        <v>35</v>
      </c>
      <c r="B4103" t="s">
        <v>36</v>
      </c>
      <c r="C4103">
        <v>0</v>
      </c>
      <c r="D4103">
        <v>23</v>
      </c>
      <c r="E4103">
        <v>7</v>
      </c>
      <c r="F4103">
        <v>20260109</v>
      </c>
      <c r="G4103">
        <v>20260207</v>
      </c>
      <c r="H4103">
        <v>241235.54310000001</v>
      </c>
      <c r="I4103">
        <f t="shared" si="633"/>
        <v>30</v>
      </c>
      <c r="J4103">
        <f t="shared" si="634"/>
        <v>8041.1847700000008</v>
      </c>
      <c r="K4103">
        <f t="shared" si="635"/>
        <v>0</v>
      </c>
      <c r="L4103">
        <f t="shared" si="636"/>
        <v>184947.24971</v>
      </c>
      <c r="M4103">
        <f t="shared" si="637"/>
        <v>46410.147203191627</v>
      </c>
      <c r="N4103">
        <f t="shared" si="638"/>
        <v>231357.39691319162</v>
      </c>
      <c r="O4103">
        <f t="shared" si="639"/>
        <v>0</v>
      </c>
      <c r="P4103">
        <f t="shared" si="640"/>
        <v>192843.84603178964</v>
      </c>
      <c r="Q4103">
        <f t="shared" si="641"/>
        <v>48391.697068210378</v>
      </c>
      <c r="R4103">
        <f t="shared" si="642"/>
        <v>241235.54310000001</v>
      </c>
    </row>
    <row r="4104" spans="1:18" x14ac:dyDescent="0.3">
      <c r="A4104" t="s">
        <v>33</v>
      </c>
      <c r="B4104" t="s">
        <v>34</v>
      </c>
      <c r="C4104">
        <v>0</v>
      </c>
      <c r="D4104">
        <v>29</v>
      </c>
      <c r="E4104">
        <v>6</v>
      </c>
      <c r="F4104">
        <v>20260103</v>
      </c>
      <c r="G4104">
        <v>20260206</v>
      </c>
      <c r="H4104">
        <v>3044311.4223000002</v>
      </c>
      <c r="I4104">
        <f t="shared" si="633"/>
        <v>35</v>
      </c>
      <c r="J4104">
        <f t="shared" si="634"/>
        <v>86980.326351428579</v>
      </c>
      <c r="K4104">
        <f t="shared" si="635"/>
        <v>0</v>
      </c>
      <c r="L4104">
        <f t="shared" si="636"/>
        <v>2522429.4641914289</v>
      </c>
      <c r="M4104">
        <f t="shared" si="637"/>
        <v>430295.84021482599</v>
      </c>
      <c r="N4104">
        <f t="shared" si="638"/>
        <v>2952725.304406255</v>
      </c>
      <c r="O4104">
        <f t="shared" si="639"/>
        <v>0</v>
      </c>
      <c r="P4104">
        <f t="shared" si="640"/>
        <v>2600668.8865790619</v>
      </c>
      <c r="Q4104">
        <f t="shared" si="641"/>
        <v>443642.53572093835</v>
      </c>
      <c r="R4104">
        <f t="shared" si="642"/>
        <v>3044311.4223000002</v>
      </c>
    </row>
    <row r="4105" spans="1:18" x14ac:dyDescent="0.3">
      <c r="A4105" t="s">
        <v>0</v>
      </c>
      <c r="B4105" t="s">
        <v>0</v>
      </c>
      <c r="C4105">
        <v>23</v>
      </c>
      <c r="D4105">
        <v>31</v>
      </c>
      <c r="E4105">
        <v>6</v>
      </c>
      <c r="F4105">
        <v>20251209</v>
      </c>
      <c r="G4105">
        <v>20260206</v>
      </c>
      <c r="H4105">
        <v>18948.900300000001</v>
      </c>
      <c r="I4105">
        <f t="shared" si="633"/>
        <v>60</v>
      </c>
      <c r="J4105">
        <f t="shared" si="634"/>
        <v>315.81500500000004</v>
      </c>
      <c r="K4105">
        <f t="shared" si="635"/>
        <v>6135.8716363367193</v>
      </c>
      <c r="L4105">
        <f t="shared" si="636"/>
        <v>9790.265155000001</v>
      </c>
      <c r="M4105">
        <f t="shared" si="637"/>
        <v>1562.3519550831456</v>
      </c>
      <c r="N4105">
        <f t="shared" si="638"/>
        <v>17488.488746419865</v>
      </c>
      <c r="O4105">
        <f t="shared" si="639"/>
        <v>6648.2599826897003</v>
      </c>
      <c r="P4105">
        <f t="shared" si="640"/>
        <v>10607.821008584089</v>
      </c>
      <c r="Q4105">
        <f t="shared" si="641"/>
        <v>1692.8193087262116</v>
      </c>
      <c r="R4105">
        <f t="shared" si="642"/>
        <v>18948.900300000001</v>
      </c>
    </row>
    <row r="4106" spans="1:18" x14ac:dyDescent="0.3">
      <c r="A4106" t="s">
        <v>37</v>
      </c>
      <c r="B4106" t="s">
        <v>38</v>
      </c>
      <c r="C4106">
        <v>0</v>
      </c>
      <c r="D4106">
        <v>23</v>
      </c>
      <c r="E4106">
        <v>7</v>
      </c>
      <c r="F4106">
        <v>20260109</v>
      </c>
      <c r="G4106">
        <v>20260207</v>
      </c>
      <c r="H4106">
        <v>344542.13079999998</v>
      </c>
      <c r="I4106">
        <f t="shared" si="633"/>
        <v>30</v>
      </c>
      <c r="J4106">
        <f t="shared" si="634"/>
        <v>11484.737693333333</v>
      </c>
      <c r="K4106">
        <f t="shared" si="635"/>
        <v>0</v>
      </c>
      <c r="L4106">
        <f t="shared" si="636"/>
        <v>264148.96694666665</v>
      </c>
      <c r="M4106">
        <f t="shared" si="637"/>
        <v>66284.805309559306</v>
      </c>
      <c r="N4106">
        <f t="shared" si="638"/>
        <v>330433.77225622593</v>
      </c>
      <c r="O4106">
        <f t="shared" si="639"/>
        <v>0</v>
      </c>
      <c r="P4106">
        <f t="shared" si="640"/>
        <v>275427.19770741748</v>
      </c>
      <c r="Q4106">
        <f t="shared" si="641"/>
        <v>69114.933092582549</v>
      </c>
      <c r="R4106">
        <f t="shared" si="642"/>
        <v>344542.13080000004</v>
      </c>
    </row>
    <row r="4107" spans="1:18" x14ac:dyDescent="0.3">
      <c r="A4107" t="s">
        <v>35</v>
      </c>
      <c r="B4107" t="s">
        <v>36</v>
      </c>
      <c r="C4107">
        <v>0</v>
      </c>
      <c r="D4107">
        <v>27</v>
      </c>
      <c r="E4107">
        <v>6</v>
      </c>
      <c r="F4107">
        <v>20260105</v>
      </c>
      <c r="G4107">
        <v>20260206</v>
      </c>
      <c r="H4107">
        <v>624156.37089999998</v>
      </c>
      <c r="I4107">
        <f t="shared" ref="I4107:I4170" si="643">IF(C4107&lt;0,0,C4107)+D4107+E4107</f>
        <v>33</v>
      </c>
      <c r="J4107">
        <f t="shared" ref="J4107:J4170" si="644">H4107/I4107</f>
        <v>18913.829421212122</v>
      </c>
      <c r="K4107">
        <f t="shared" ref="K4107:K4170" si="645">IF(C4107&lt;0,0,C4107)*$J4107*$B$6</f>
        <v>0</v>
      </c>
      <c r="L4107">
        <f t="shared" ref="L4107:L4170" si="646">IF(D4107&lt;0,0,D4107)*$J4107*$C$6</f>
        <v>510673.39437272731</v>
      </c>
      <c r="M4107">
        <f t="shared" ref="M4107:M4170" si="647">IF(E4107&lt;0,0,E4107)*$J4107*$D$6</f>
        <v>93567.619987973259</v>
      </c>
      <c r="N4107">
        <f t="shared" ref="N4107:N4170" si="648">K4107+L4107+M4107</f>
        <v>604241.01436070062</v>
      </c>
      <c r="O4107">
        <f t="shared" ref="O4107:O4170" si="649">K4107/$N4107*$H4107</f>
        <v>0</v>
      </c>
      <c r="P4107">
        <f t="shared" ref="P4107:P4170" si="650">L4107/$N4107*$H4107</f>
        <v>527504.82832433912</v>
      </c>
      <c r="Q4107">
        <f t="shared" ref="Q4107:Q4170" si="651">M4107/$N4107*$H4107</f>
        <v>96651.542575660729</v>
      </c>
      <c r="R4107">
        <f t="shared" ref="R4107:R4170" si="652">O4107+P4107+Q4107</f>
        <v>624156.37089999986</v>
      </c>
    </row>
    <row r="4108" spans="1:18" x14ac:dyDescent="0.3">
      <c r="A4108" t="s">
        <v>37</v>
      </c>
      <c r="B4108" t="s">
        <v>38</v>
      </c>
      <c r="C4108">
        <v>0</v>
      </c>
      <c r="D4108">
        <v>26</v>
      </c>
      <c r="E4108">
        <v>4</v>
      </c>
      <c r="F4108">
        <v>20260106</v>
      </c>
      <c r="G4108">
        <v>20260204</v>
      </c>
      <c r="H4108">
        <v>5401321.8749000002</v>
      </c>
      <c r="I4108">
        <f t="shared" si="643"/>
        <v>30</v>
      </c>
      <c r="J4108">
        <f t="shared" si="644"/>
        <v>180044.06249666668</v>
      </c>
      <c r="K4108">
        <f t="shared" si="645"/>
        <v>0</v>
      </c>
      <c r="L4108">
        <f t="shared" si="646"/>
        <v>4681145.6249133339</v>
      </c>
      <c r="M4108">
        <f t="shared" si="647"/>
        <v>593791.06668850686</v>
      </c>
      <c r="N4108">
        <f t="shared" si="648"/>
        <v>5274936.6916018408</v>
      </c>
      <c r="O4108">
        <f t="shared" si="649"/>
        <v>0</v>
      </c>
      <c r="P4108">
        <f t="shared" si="650"/>
        <v>4793303.8331420645</v>
      </c>
      <c r="Q4108">
        <f t="shared" si="651"/>
        <v>608018.04175793601</v>
      </c>
      <c r="R4108">
        <f t="shared" si="652"/>
        <v>5401321.8749000002</v>
      </c>
    </row>
    <row r="4109" spans="1:18" x14ac:dyDescent="0.3">
      <c r="A4109" t="s">
        <v>37</v>
      </c>
      <c r="B4109" t="s">
        <v>38</v>
      </c>
      <c r="C4109">
        <v>0</v>
      </c>
      <c r="D4109">
        <v>27</v>
      </c>
      <c r="E4109">
        <v>1</v>
      </c>
      <c r="F4109">
        <v>20260105</v>
      </c>
      <c r="G4109">
        <v>20260201</v>
      </c>
      <c r="H4109">
        <v>965842.95519999997</v>
      </c>
      <c r="I4109">
        <f t="shared" si="643"/>
        <v>28</v>
      </c>
      <c r="J4109">
        <f t="shared" si="644"/>
        <v>34494.391257142859</v>
      </c>
      <c r="K4109">
        <f t="shared" si="645"/>
        <v>0</v>
      </c>
      <c r="L4109">
        <f t="shared" si="646"/>
        <v>931348.5639428572</v>
      </c>
      <c r="M4109">
        <f t="shared" si="647"/>
        <v>28440.900931860466</v>
      </c>
      <c r="N4109">
        <f t="shared" si="648"/>
        <v>959789.46487471764</v>
      </c>
      <c r="O4109">
        <f t="shared" si="649"/>
        <v>0</v>
      </c>
      <c r="P4109">
        <f t="shared" si="650"/>
        <v>937222.67459693656</v>
      </c>
      <c r="Q4109">
        <f t="shared" si="651"/>
        <v>28620.280603063464</v>
      </c>
      <c r="R4109">
        <f t="shared" si="652"/>
        <v>965842.95519999997</v>
      </c>
    </row>
    <row r="4110" spans="1:18" x14ac:dyDescent="0.3">
      <c r="A4110" t="s">
        <v>35</v>
      </c>
      <c r="B4110" t="s">
        <v>36</v>
      </c>
      <c r="C4110">
        <v>0</v>
      </c>
      <c r="D4110">
        <v>25</v>
      </c>
      <c r="E4110">
        <v>7</v>
      </c>
      <c r="F4110">
        <v>20260107</v>
      </c>
      <c r="G4110">
        <v>20260207</v>
      </c>
      <c r="H4110">
        <v>245469.5405</v>
      </c>
      <c r="I4110">
        <f t="shared" si="643"/>
        <v>32</v>
      </c>
      <c r="J4110">
        <f t="shared" si="644"/>
        <v>7670.9231406250001</v>
      </c>
      <c r="K4110">
        <f t="shared" si="645"/>
        <v>0</v>
      </c>
      <c r="L4110">
        <f t="shared" si="646"/>
        <v>191773.07851562501</v>
      </c>
      <c r="M4110">
        <f t="shared" si="647"/>
        <v>44273.161520796049</v>
      </c>
      <c r="N4110">
        <f t="shared" si="648"/>
        <v>236046.24003642105</v>
      </c>
      <c r="O4110">
        <f t="shared" si="649"/>
        <v>0</v>
      </c>
      <c r="P4110">
        <f t="shared" si="650"/>
        <v>199428.9316205057</v>
      </c>
      <c r="Q4110">
        <f t="shared" si="651"/>
        <v>46040.608879494292</v>
      </c>
      <c r="R4110">
        <f t="shared" si="652"/>
        <v>245469.5405</v>
      </c>
    </row>
    <row r="4111" spans="1:18" x14ac:dyDescent="0.3">
      <c r="A4111" t="s">
        <v>37</v>
      </c>
      <c r="B4111" t="s">
        <v>38</v>
      </c>
      <c r="C4111">
        <v>0</v>
      </c>
      <c r="D4111">
        <v>30</v>
      </c>
      <c r="E4111">
        <v>4</v>
      </c>
      <c r="F4111">
        <v>20260102</v>
      </c>
      <c r="G4111">
        <v>20260204</v>
      </c>
      <c r="H4111">
        <v>1504172.77</v>
      </c>
      <c r="I4111">
        <f t="shared" si="643"/>
        <v>34</v>
      </c>
      <c r="J4111">
        <f t="shared" si="644"/>
        <v>44240.375588235293</v>
      </c>
      <c r="K4111">
        <f t="shared" si="645"/>
        <v>0</v>
      </c>
      <c r="L4111">
        <f t="shared" si="646"/>
        <v>1327211.2676470587</v>
      </c>
      <c r="M4111">
        <f t="shared" si="647"/>
        <v>145906.17122808349</v>
      </c>
      <c r="N4111">
        <f t="shared" si="648"/>
        <v>1473117.4388751423</v>
      </c>
      <c r="O4111">
        <f t="shared" si="649"/>
        <v>0</v>
      </c>
      <c r="P4111">
        <f t="shared" si="650"/>
        <v>1355190.6970541903</v>
      </c>
      <c r="Q4111">
        <f t="shared" si="651"/>
        <v>148982.07294580957</v>
      </c>
      <c r="R4111">
        <f t="shared" si="652"/>
        <v>1504172.77</v>
      </c>
    </row>
    <row r="4112" spans="1:18" x14ac:dyDescent="0.3">
      <c r="A4112" t="s">
        <v>35</v>
      </c>
      <c r="B4112" t="s">
        <v>36</v>
      </c>
      <c r="C4112">
        <v>0</v>
      </c>
      <c r="D4112">
        <v>24</v>
      </c>
      <c r="E4112">
        <v>2</v>
      </c>
      <c r="F4112">
        <v>20260108</v>
      </c>
      <c r="G4112">
        <v>20260202</v>
      </c>
      <c r="H4112">
        <v>392094.679</v>
      </c>
      <c r="I4112">
        <f t="shared" si="643"/>
        <v>26</v>
      </c>
      <c r="J4112">
        <f t="shared" si="644"/>
        <v>15080.564576923078</v>
      </c>
      <c r="K4112">
        <f t="shared" si="645"/>
        <v>0</v>
      </c>
      <c r="L4112">
        <f t="shared" si="646"/>
        <v>361933.54984615388</v>
      </c>
      <c r="M4112">
        <f t="shared" si="647"/>
        <v>24868.091738826024</v>
      </c>
      <c r="N4112">
        <f t="shared" si="648"/>
        <v>386801.64158497989</v>
      </c>
      <c r="O4112">
        <f t="shared" si="649"/>
        <v>0</v>
      </c>
      <c r="P4112">
        <f t="shared" si="650"/>
        <v>366886.28948096186</v>
      </c>
      <c r="Q4112">
        <f t="shared" si="651"/>
        <v>25208.389519038108</v>
      </c>
      <c r="R4112">
        <f t="shared" si="652"/>
        <v>392094.67899999995</v>
      </c>
    </row>
    <row r="4113" spans="1:18" x14ac:dyDescent="0.3">
      <c r="A4113" t="s">
        <v>33</v>
      </c>
      <c r="B4113" t="s">
        <v>34</v>
      </c>
      <c r="C4113">
        <v>0</v>
      </c>
      <c r="D4113">
        <v>23</v>
      </c>
      <c r="E4113">
        <v>9</v>
      </c>
      <c r="F4113">
        <v>20260109</v>
      </c>
      <c r="G4113">
        <v>20260209</v>
      </c>
      <c r="H4113">
        <v>374817.0612</v>
      </c>
      <c r="I4113">
        <f t="shared" si="643"/>
        <v>32</v>
      </c>
      <c r="J4113">
        <f t="shared" si="644"/>
        <v>11713.0331625</v>
      </c>
      <c r="K4113">
        <f t="shared" si="645"/>
        <v>0</v>
      </c>
      <c r="L4113">
        <f t="shared" si="646"/>
        <v>269399.76273750002</v>
      </c>
      <c r="M4113">
        <f t="shared" si="647"/>
        <v>86917.404041895948</v>
      </c>
      <c r="N4113">
        <f t="shared" si="648"/>
        <v>356317.16677939595</v>
      </c>
      <c r="O4113">
        <f t="shared" si="649"/>
        <v>0</v>
      </c>
      <c r="P4113">
        <f t="shared" si="650"/>
        <v>283386.92819637095</v>
      </c>
      <c r="Q4113">
        <f t="shared" si="651"/>
        <v>91430.133003629031</v>
      </c>
      <c r="R4113">
        <f t="shared" si="652"/>
        <v>374817.0612</v>
      </c>
    </row>
    <row r="4114" spans="1:18" x14ac:dyDescent="0.3">
      <c r="A4114" t="s">
        <v>37</v>
      </c>
      <c r="B4114" t="s">
        <v>38</v>
      </c>
      <c r="C4114">
        <v>0</v>
      </c>
      <c r="D4114">
        <v>25</v>
      </c>
      <c r="E4114">
        <v>1</v>
      </c>
      <c r="F4114">
        <v>20260107</v>
      </c>
      <c r="G4114">
        <v>20260201</v>
      </c>
      <c r="H4114">
        <v>875847.65709999995</v>
      </c>
      <c r="I4114">
        <f t="shared" si="643"/>
        <v>26</v>
      </c>
      <c r="J4114">
        <f t="shared" si="644"/>
        <v>33686.448349999999</v>
      </c>
      <c r="K4114">
        <f t="shared" si="645"/>
        <v>0</v>
      </c>
      <c r="L4114">
        <f t="shared" si="646"/>
        <v>842161.20874999999</v>
      </c>
      <c r="M4114">
        <f t="shared" si="647"/>
        <v>27774.745555777659</v>
      </c>
      <c r="N4114">
        <f t="shared" si="648"/>
        <v>869935.95430577768</v>
      </c>
      <c r="O4114">
        <f t="shared" si="649"/>
        <v>0</v>
      </c>
      <c r="P4114">
        <f t="shared" si="650"/>
        <v>847884.16656811431</v>
      </c>
      <c r="Q4114">
        <f t="shared" si="651"/>
        <v>27963.490531885625</v>
      </c>
      <c r="R4114">
        <f t="shared" si="652"/>
        <v>875847.65709999995</v>
      </c>
    </row>
    <row r="4115" spans="1:18" x14ac:dyDescent="0.3">
      <c r="A4115" t="s">
        <v>0</v>
      </c>
      <c r="B4115" t="s">
        <v>0</v>
      </c>
      <c r="C4115">
        <v>27</v>
      </c>
      <c r="D4115">
        <v>20</v>
      </c>
      <c r="E4115">
        <v>0</v>
      </c>
      <c r="F4115">
        <v>20251205</v>
      </c>
      <c r="G4115">
        <v>20260120</v>
      </c>
      <c r="H4115">
        <v>1218.0426</v>
      </c>
      <c r="I4115">
        <f t="shared" si="643"/>
        <v>47</v>
      </c>
      <c r="J4115">
        <f t="shared" si="644"/>
        <v>25.915800000000001</v>
      </c>
      <c r="K4115">
        <f t="shared" si="645"/>
        <v>591.07698992138012</v>
      </c>
      <c r="L4115">
        <f t="shared" si="646"/>
        <v>518.31600000000003</v>
      </c>
      <c r="M4115">
        <f t="shared" si="647"/>
        <v>0</v>
      </c>
      <c r="N4115">
        <f t="shared" si="648"/>
        <v>1109.3929899213801</v>
      </c>
      <c r="O4115">
        <f t="shared" si="649"/>
        <v>648.96475833602767</v>
      </c>
      <c r="P4115">
        <f t="shared" si="650"/>
        <v>569.07784166397232</v>
      </c>
      <c r="Q4115">
        <f t="shared" si="651"/>
        <v>0</v>
      </c>
      <c r="R4115">
        <f t="shared" si="652"/>
        <v>1218.0426</v>
      </c>
    </row>
    <row r="4116" spans="1:18" x14ac:dyDescent="0.3">
      <c r="A4116" t="s">
        <v>0</v>
      </c>
      <c r="B4116" t="s">
        <v>0</v>
      </c>
      <c r="C4116">
        <v>0</v>
      </c>
      <c r="D4116">
        <v>28</v>
      </c>
      <c r="E4116">
        <v>5</v>
      </c>
      <c r="F4116">
        <v>20260104</v>
      </c>
      <c r="G4116">
        <v>20260205</v>
      </c>
      <c r="H4116">
        <v>3655.933</v>
      </c>
      <c r="I4116">
        <f t="shared" si="643"/>
        <v>33</v>
      </c>
      <c r="J4116">
        <f t="shared" si="644"/>
        <v>110.78584848484849</v>
      </c>
      <c r="K4116">
        <f t="shared" si="645"/>
        <v>0</v>
      </c>
      <c r="L4116">
        <f t="shared" si="646"/>
        <v>3102.0037575757578</v>
      </c>
      <c r="M4116">
        <f t="shared" si="647"/>
        <v>456.71908194020142</v>
      </c>
      <c r="N4116">
        <f t="shared" si="648"/>
        <v>3558.7228395159591</v>
      </c>
      <c r="O4116">
        <f t="shared" si="649"/>
        <v>0</v>
      </c>
      <c r="P4116">
        <f t="shared" si="650"/>
        <v>3186.7381684008087</v>
      </c>
      <c r="Q4116">
        <f t="shared" si="651"/>
        <v>469.19483159919128</v>
      </c>
      <c r="R4116">
        <f t="shared" si="652"/>
        <v>3655.933</v>
      </c>
    </row>
    <row r="4117" spans="1:18" x14ac:dyDescent="0.3">
      <c r="A4117" t="s">
        <v>0</v>
      </c>
      <c r="B4117" t="s">
        <v>0</v>
      </c>
      <c r="C4117">
        <v>25</v>
      </c>
      <c r="D4117">
        <v>31</v>
      </c>
      <c r="E4117">
        <v>7</v>
      </c>
      <c r="F4117">
        <v>20251207</v>
      </c>
      <c r="G4117">
        <v>20260207</v>
      </c>
      <c r="H4117">
        <v>36178.576800000003</v>
      </c>
      <c r="I4117">
        <f t="shared" si="643"/>
        <v>63</v>
      </c>
      <c r="J4117">
        <f t="shared" si="644"/>
        <v>574.2631238095239</v>
      </c>
      <c r="K4117">
        <f t="shared" si="645"/>
        <v>12127.369412717131</v>
      </c>
      <c r="L4117">
        <f t="shared" si="646"/>
        <v>17802.156838095241</v>
      </c>
      <c r="M4117">
        <f t="shared" si="647"/>
        <v>3314.3917061570846</v>
      </c>
      <c r="N4117">
        <f t="shared" si="648"/>
        <v>33243.917956969453</v>
      </c>
      <c r="O4117">
        <f t="shared" si="649"/>
        <v>13197.931911872478</v>
      </c>
      <c r="P4117">
        <f t="shared" si="650"/>
        <v>19373.670071209221</v>
      </c>
      <c r="Q4117">
        <f t="shared" si="651"/>
        <v>3606.9748169183076</v>
      </c>
      <c r="R4117">
        <f t="shared" si="652"/>
        <v>36178.57680000001</v>
      </c>
    </row>
    <row r="4118" spans="1:18" x14ac:dyDescent="0.3">
      <c r="A4118" t="s">
        <v>0</v>
      </c>
      <c r="B4118" t="s">
        <v>0</v>
      </c>
      <c r="C4118">
        <v>26</v>
      </c>
      <c r="D4118">
        <v>31</v>
      </c>
      <c r="E4118">
        <v>6</v>
      </c>
      <c r="F4118">
        <v>20251206</v>
      </c>
      <c r="G4118">
        <v>20260206</v>
      </c>
      <c r="H4118">
        <v>60259.859700000001</v>
      </c>
      <c r="I4118">
        <f t="shared" si="643"/>
        <v>63</v>
      </c>
      <c r="J4118">
        <f t="shared" si="644"/>
        <v>956.50570952380951</v>
      </c>
      <c r="K4118">
        <f t="shared" si="645"/>
        <v>21007.606980107128</v>
      </c>
      <c r="L4118">
        <f t="shared" si="646"/>
        <v>29651.676995238096</v>
      </c>
      <c r="M4118">
        <f t="shared" si="647"/>
        <v>4731.8795550031418</v>
      </c>
      <c r="N4118">
        <f t="shared" si="648"/>
        <v>55391.163530348371</v>
      </c>
      <c r="O4118">
        <f t="shared" si="649"/>
        <v>22854.104672497291</v>
      </c>
      <c r="P4118">
        <f t="shared" si="650"/>
        <v>32257.959243332898</v>
      </c>
      <c r="Q4118">
        <f t="shared" si="651"/>
        <v>5147.795784169808</v>
      </c>
      <c r="R4118">
        <f t="shared" si="652"/>
        <v>60259.859700000001</v>
      </c>
    </row>
    <row r="4119" spans="1:18" x14ac:dyDescent="0.3">
      <c r="A4119" t="s">
        <v>0</v>
      </c>
      <c r="B4119" t="s">
        <v>0</v>
      </c>
      <c r="C4119">
        <v>0</v>
      </c>
      <c r="D4119">
        <v>30</v>
      </c>
      <c r="E4119">
        <v>4</v>
      </c>
      <c r="F4119">
        <v>20260102</v>
      </c>
      <c r="G4119">
        <v>20260204</v>
      </c>
      <c r="H4119">
        <v>2773.0097999999998</v>
      </c>
      <c r="I4119">
        <f t="shared" si="643"/>
        <v>34</v>
      </c>
      <c r="J4119">
        <f t="shared" si="644"/>
        <v>81.559111764705875</v>
      </c>
      <c r="K4119">
        <f t="shared" si="645"/>
        <v>0</v>
      </c>
      <c r="L4119">
        <f t="shared" si="646"/>
        <v>2446.7733529411762</v>
      </c>
      <c r="M4119">
        <f t="shared" si="647"/>
        <v>268.98455467715559</v>
      </c>
      <c r="N4119">
        <f t="shared" si="648"/>
        <v>2715.757907618332</v>
      </c>
      <c r="O4119">
        <f t="shared" si="649"/>
        <v>0</v>
      </c>
      <c r="P4119">
        <f t="shared" si="650"/>
        <v>2498.3546828866611</v>
      </c>
      <c r="Q4119">
        <f t="shared" si="651"/>
        <v>274.65511711333858</v>
      </c>
      <c r="R4119">
        <f t="shared" si="652"/>
        <v>2773.0097999999998</v>
      </c>
    </row>
    <row r="4120" spans="1:18" x14ac:dyDescent="0.3">
      <c r="A4120" t="s">
        <v>33</v>
      </c>
      <c r="B4120" t="s">
        <v>34</v>
      </c>
      <c r="C4120">
        <v>0</v>
      </c>
      <c r="D4120">
        <v>22</v>
      </c>
      <c r="E4120">
        <v>5</v>
      </c>
      <c r="F4120">
        <v>20260110</v>
      </c>
      <c r="G4120">
        <v>20260205</v>
      </c>
      <c r="H4120">
        <v>141326.3469</v>
      </c>
      <c r="I4120">
        <f t="shared" si="643"/>
        <v>27</v>
      </c>
      <c r="J4120">
        <f t="shared" si="644"/>
        <v>5234.3091444444444</v>
      </c>
      <c r="K4120">
        <f t="shared" si="645"/>
        <v>0</v>
      </c>
      <c r="L4120">
        <f t="shared" si="646"/>
        <v>115154.80117777777</v>
      </c>
      <c r="M4120">
        <f t="shared" si="647"/>
        <v>21578.648353889865</v>
      </c>
      <c r="N4120">
        <f t="shared" si="648"/>
        <v>136733.44953166763</v>
      </c>
      <c r="O4120">
        <f t="shared" si="649"/>
        <v>0</v>
      </c>
      <c r="P4120">
        <f t="shared" si="650"/>
        <v>119022.86846556868</v>
      </c>
      <c r="Q4120">
        <f t="shared" si="651"/>
        <v>22303.478434431327</v>
      </c>
      <c r="R4120">
        <f t="shared" si="652"/>
        <v>141326.3469</v>
      </c>
    </row>
    <row r="4121" spans="1:18" x14ac:dyDescent="0.3">
      <c r="A4121" t="s">
        <v>35</v>
      </c>
      <c r="B4121" t="s">
        <v>34</v>
      </c>
      <c r="C4121">
        <v>0</v>
      </c>
      <c r="D4121">
        <v>25</v>
      </c>
      <c r="E4121">
        <v>9</v>
      </c>
      <c r="F4121">
        <v>20260107</v>
      </c>
      <c r="G4121">
        <v>20260209</v>
      </c>
      <c r="H4121">
        <v>383249.09120000002</v>
      </c>
      <c r="I4121">
        <f t="shared" si="643"/>
        <v>34</v>
      </c>
      <c r="J4121">
        <f t="shared" si="644"/>
        <v>11272.032094117647</v>
      </c>
      <c r="K4121">
        <f t="shared" si="645"/>
        <v>0</v>
      </c>
      <c r="L4121">
        <f t="shared" si="646"/>
        <v>281800.80235294119</v>
      </c>
      <c r="M4121">
        <f t="shared" si="647"/>
        <v>83644.92393262632</v>
      </c>
      <c r="N4121">
        <f t="shared" si="648"/>
        <v>365445.72628556751</v>
      </c>
      <c r="O4121">
        <f t="shared" si="649"/>
        <v>0</v>
      </c>
      <c r="P4121">
        <f t="shared" si="650"/>
        <v>295529.24998992047</v>
      </c>
      <c r="Q4121">
        <f t="shared" si="651"/>
        <v>87719.841210079539</v>
      </c>
      <c r="R4121">
        <f t="shared" si="652"/>
        <v>383249.09120000002</v>
      </c>
    </row>
    <row r="4122" spans="1:18" x14ac:dyDescent="0.3">
      <c r="A4122" t="s">
        <v>39</v>
      </c>
      <c r="B4122" t="s">
        <v>40</v>
      </c>
      <c r="C4122">
        <v>0</v>
      </c>
      <c r="D4122">
        <v>29</v>
      </c>
      <c r="E4122">
        <v>6</v>
      </c>
      <c r="F4122">
        <v>20260103</v>
      </c>
      <c r="G4122">
        <v>20260206</v>
      </c>
      <c r="H4122">
        <v>89543.026400000002</v>
      </c>
      <c r="I4122">
        <f t="shared" si="643"/>
        <v>35</v>
      </c>
      <c r="J4122">
        <f t="shared" si="644"/>
        <v>2558.3721828571429</v>
      </c>
      <c r="K4122">
        <f t="shared" si="645"/>
        <v>0</v>
      </c>
      <c r="L4122">
        <f t="shared" si="646"/>
        <v>74192.793302857142</v>
      </c>
      <c r="M4122">
        <f t="shared" si="647"/>
        <v>12656.389716876154</v>
      </c>
      <c r="N4122">
        <f t="shared" si="648"/>
        <v>86849.183019733289</v>
      </c>
      <c r="O4122">
        <f t="shared" si="649"/>
        <v>0</v>
      </c>
      <c r="P4122">
        <f t="shared" si="650"/>
        <v>76494.067283258162</v>
      </c>
      <c r="Q4122">
        <f t="shared" si="651"/>
        <v>13048.959116741849</v>
      </c>
      <c r="R4122">
        <f t="shared" si="652"/>
        <v>89543.026400000017</v>
      </c>
    </row>
    <row r="4123" spans="1:18" x14ac:dyDescent="0.3">
      <c r="A4123" t="s">
        <v>0</v>
      </c>
      <c r="B4123" t="s">
        <v>0</v>
      </c>
      <c r="C4123">
        <v>0</v>
      </c>
      <c r="D4123">
        <v>27</v>
      </c>
      <c r="E4123">
        <v>4</v>
      </c>
      <c r="F4123">
        <v>20260105</v>
      </c>
      <c r="G4123">
        <v>20260204</v>
      </c>
      <c r="H4123">
        <v>4538.6130000000003</v>
      </c>
      <c r="I4123">
        <f t="shared" si="643"/>
        <v>31</v>
      </c>
      <c r="J4123">
        <f t="shared" si="644"/>
        <v>146.40687096774195</v>
      </c>
      <c r="K4123">
        <f t="shared" si="645"/>
        <v>0</v>
      </c>
      <c r="L4123">
        <f t="shared" si="646"/>
        <v>3952.9855161290325</v>
      </c>
      <c r="M4123">
        <f t="shared" si="647"/>
        <v>482.85453503400925</v>
      </c>
      <c r="N4123">
        <f t="shared" si="648"/>
        <v>4435.8400511630416</v>
      </c>
      <c r="O4123">
        <f t="shared" si="649"/>
        <v>0</v>
      </c>
      <c r="P4123">
        <f t="shared" si="650"/>
        <v>4044.5713202871084</v>
      </c>
      <c r="Q4123">
        <f t="shared" si="651"/>
        <v>494.04167971289206</v>
      </c>
      <c r="R4123">
        <f t="shared" si="652"/>
        <v>4538.6130000000003</v>
      </c>
    </row>
    <row r="4124" spans="1:18" x14ac:dyDescent="0.3">
      <c r="A4124" t="s">
        <v>0</v>
      </c>
      <c r="B4124" t="s">
        <v>0</v>
      </c>
      <c r="C4124">
        <v>25</v>
      </c>
      <c r="D4124">
        <v>31</v>
      </c>
      <c r="E4124">
        <v>2</v>
      </c>
      <c r="F4124">
        <v>20251207</v>
      </c>
      <c r="G4124">
        <v>20260202</v>
      </c>
      <c r="H4124">
        <v>30835.6037</v>
      </c>
      <c r="I4124">
        <f t="shared" si="643"/>
        <v>58</v>
      </c>
      <c r="J4124">
        <f t="shared" si="644"/>
        <v>531.64833965517244</v>
      </c>
      <c r="K4124">
        <f t="shared" si="645"/>
        <v>11227.424407621449</v>
      </c>
      <c r="L4124">
        <f t="shared" si="646"/>
        <v>16481.098529310344</v>
      </c>
      <c r="M4124">
        <f t="shared" si="647"/>
        <v>876.69659951397477</v>
      </c>
      <c r="N4124">
        <f t="shared" si="648"/>
        <v>28585.219536445769</v>
      </c>
      <c r="O4124">
        <f t="shared" si="649"/>
        <v>12111.308404111303</v>
      </c>
      <c r="P4124">
        <f t="shared" si="650"/>
        <v>17778.58036537073</v>
      </c>
      <c r="Q4124">
        <f t="shared" si="651"/>
        <v>945.71493051796335</v>
      </c>
      <c r="R4124">
        <f t="shared" si="652"/>
        <v>30835.603699999996</v>
      </c>
    </row>
    <row r="4125" spans="1:18" x14ac:dyDescent="0.3">
      <c r="A4125" t="s">
        <v>37</v>
      </c>
      <c r="B4125" t="s">
        <v>38</v>
      </c>
      <c r="C4125">
        <v>0</v>
      </c>
      <c r="D4125">
        <v>23</v>
      </c>
      <c r="E4125">
        <v>2</v>
      </c>
      <c r="F4125">
        <v>20260109</v>
      </c>
      <c r="G4125">
        <v>20260202</v>
      </c>
      <c r="H4125">
        <v>158866.39199999999</v>
      </c>
      <c r="I4125">
        <f t="shared" si="643"/>
        <v>25</v>
      </c>
      <c r="J4125">
        <f t="shared" si="644"/>
        <v>6354.6556799999998</v>
      </c>
      <c r="K4125">
        <f t="shared" si="645"/>
        <v>0</v>
      </c>
      <c r="L4125">
        <f t="shared" si="646"/>
        <v>146157.08064</v>
      </c>
      <c r="M4125">
        <f t="shared" si="647"/>
        <v>10478.928664296382</v>
      </c>
      <c r="N4125">
        <f t="shared" si="648"/>
        <v>156636.00930429637</v>
      </c>
      <c r="O4125">
        <f t="shared" si="649"/>
        <v>0</v>
      </c>
      <c r="P4125">
        <f t="shared" si="650"/>
        <v>148238.25102324644</v>
      </c>
      <c r="Q4125">
        <f t="shared" si="651"/>
        <v>10628.140976753568</v>
      </c>
      <c r="R4125">
        <f t="shared" si="652"/>
        <v>158866.39200000002</v>
      </c>
    </row>
    <row r="4126" spans="1:18" x14ac:dyDescent="0.3">
      <c r="A4126" t="s">
        <v>33</v>
      </c>
      <c r="B4126" t="s">
        <v>34</v>
      </c>
      <c r="C4126">
        <v>0</v>
      </c>
      <c r="D4126">
        <v>25</v>
      </c>
      <c r="E4126">
        <v>9</v>
      </c>
      <c r="F4126">
        <v>20260107</v>
      </c>
      <c r="G4126">
        <v>20260209</v>
      </c>
      <c r="H4126">
        <v>718077.03269999998</v>
      </c>
      <c r="I4126">
        <f t="shared" si="643"/>
        <v>34</v>
      </c>
      <c r="J4126">
        <f t="shared" si="644"/>
        <v>21119.912726470589</v>
      </c>
      <c r="K4126">
        <f t="shared" si="645"/>
        <v>0</v>
      </c>
      <c r="L4126">
        <f t="shared" si="646"/>
        <v>527997.81816176476</v>
      </c>
      <c r="M4126">
        <f t="shared" si="647"/>
        <v>156721.82963276267</v>
      </c>
      <c r="N4126">
        <f t="shared" si="648"/>
        <v>684719.64779452747</v>
      </c>
      <c r="O4126">
        <f t="shared" si="649"/>
        <v>0</v>
      </c>
      <c r="P4126">
        <f t="shared" si="650"/>
        <v>553720.20907956839</v>
      </c>
      <c r="Q4126">
        <f t="shared" si="651"/>
        <v>164356.82362043153</v>
      </c>
      <c r="R4126">
        <f t="shared" si="652"/>
        <v>718077.03269999987</v>
      </c>
    </row>
    <row r="4127" spans="1:18" x14ac:dyDescent="0.3">
      <c r="A4127" t="s">
        <v>43</v>
      </c>
      <c r="B4127" t="s">
        <v>44</v>
      </c>
      <c r="C4127">
        <v>0</v>
      </c>
      <c r="D4127">
        <v>29</v>
      </c>
      <c r="E4127">
        <v>2</v>
      </c>
      <c r="F4127">
        <v>20260103</v>
      </c>
      <c r="G4127">
        <v>20260202</v>
      </c>
      <c r="H4127">
        <v>1279851.5460000001</v>
      </c>
      <c r="I4127">
        <f t="shared" si="643"/>
        <v>31</v>
      </c>
      <c r="J4127">
        <f t="shared" si="644"/>
        <v>41285.533741935484</v>
      </c>
      <c r="K4127">
        <f t="shared" si="645"/>
        <v>0</v>
      </c>
      <c r="L4127">
        <f t="shared" si="646"/>
        <v>1197280.4785161291</v>
      </c>
      <c r="M4127">
        <f t="shared" si="647"/>
        <v>68080.504237350469</v>
      </c>
      <c r="N4127">
        <f t="shared" si="648"/>
        <v>1265360.9827534796</v>
      </c>
      <c r="O4127">
        <f t="shared" si="649"/>
        <v>0</v>
      </c>
      <c r="P4127">
        <f t="shared" si="650"/>
        <v>1210991.4026984202</v>
      </c>
      <c r="Q4127">
        <f t="shared" si="651"/>
        <v>68860.143301579883</v>
      </c>
      <c r="R4127">
        <f t="shared" si="652"/>
        <v>1279851.5460000001</v>
      </c>
    </row>
    <row r="4128" spans="1:18" x14ac:dyDescent="0.3">
      <c r="A4128" t="s">
        <v>39</v>
      </c>
      <c r="B4128" t="s">
        <v>40</v>
      </c>
      <c r="C4128">
        <v>0</v>
      </c>
      <c r="D4128">
        <v>27</v>
      </c>
      <c r="E4128">
        <v>2</v>
      </c>
      <c r="F4128">
        <v>20260105</v>
      </c>
      <c r="G4128">
        <v>20260202</v>
      </c>
      <c r="H4128">
        <v>554565.69620000001</v>
      </c>
      <c r="I4128">
        <f t="shared" si="643"/>
        <v>29</v>
      </c>
      <c r="J4128">
        <f t="shared" si="644"/>
        <v>19122.955041379311</v>
      </c>
      <c r="K4128">
        <f t="shared" si="645"/>
        <v>0</v>
      </c>
      <c r="L4128">
        <f t="shared" si="646"/>
        <v>516319.78611724143</v>
      </c>
      <c r="M4128">
        <f t="shared" si="647"/>
        <v>31534.058148868997</v>
      </c>
      <c r="N4128">
        <f t="shared" si="648"/>
        <v>547853.84426611045</v>
      </c>
      <c r="O4128">
        <f t="shared" si="649"/>
        <v>0</v>
      </c>
      <c r="P4128">
        <f t="shared" si="650"/>
        <v>522645.30886610283</v>
      </c>
      <c r="Q4128">
        <f t="shared" si="651"/>
        <v>31920.387333897157</v>
      </c>
      <c r="R4128">
        <f t="shared" si="652"/>
        <v>554565.69620000001</v>
      </c>
    </row>
    <row r="4129" spans="1:18" x14ac:dyDescent="0.3">
      <c r="A4129" t="s">
        <v>33</v>
      </c>
      <c r="B4129" t="s">
        <v>34</v>
      </c>
      <c r="C4129">
        <v>0</v>
      </c>
      <c r="D4129">
        <v>19</v>
      </c>
      <c r="E4129">
        <v>3</v>
      </c>
      <c r="F4129">
        <v>20260113</v>
      </c>
      <c r="G4129">
        <v>20260203</v>
      </c>
      <c r="H4129">
        <v>329971.99410000001</v>
      </c>
      <c r="I4129">
        <f t="shared" si="643"/>
        <v>22</v>
      </c>
      <c r="J4129">
        <f t="shared" si="644"/>
        <v>14998.727004545455</v>
      </c>
      <c r="K4129">
        <f t="shared" si="645"/>
        <v>0</v>
      </c>
      <c r="L4129">
        <f t="shared" si="646"/>
        <v>284975.81308636366</v>
      </c>
      <c r="M4129">
        <f t="shared" si="647"/>
        <v>37099.71041323695</v>
      </c>
      <c r="N4129">
        <f t="shared" si="648"/>
        <v>322075.52349960059</v>
      </c>
      <c r="O4129">
        <f t="shared" si="649"/>
        <v>0</v>
      </c>
      <c r="P4129">
        <f t="shared" si="650"/>
        <v>291962.69338515226</v>
      </c>
      <c r="Q4129">
        <f t="shared" si="651"/>
        <v>38009.300714847748</v>
      </c>
      <c r="R4129">
        <f t="shared" si="652"/>
        <v>329971.99410000001</v>
      </c>
    </row>
    <row r="4130" spans="1:18" x14ac:dyDescent="0.3">
      <c r="A4130" t="s">
        <v>0</v>
      </c>
      <c r="B4130" t="s">
        <v>0</v>
      </c>
      <c r="C4130">
        <v>0</v>
      </c>
      <c r="D4130">
        <v>23</v>
      </c>
      <c r="E4130">
        <v>1</v>
      </c>
      <c r="F4130">
        <v>20260109</v>
      </c>
      <c r="G4130">
        <v>20260201</v>
      </c>
      <c r="H4130">
        <v>1050.4567999999999</v>
      </c>
      <c r="I4130">
        <f t="shared" si="643"/>
        <v>24</v>
      </c>
      <c r="J4130">
        <f t="shared" si="644"/>
        <v>43.769033333333333</v>
      </c>
      <c r="K4130">
        <f t="shared" si="645"/>
        <v>0</v>
      </c>
      <c r="L4130">
        <f t="shared" si="646"/>
        <v>1006.6877666666667</v>
      </c>
      <c r="M4130">
        <f t="shared" si="647"/>
        <v>36.087917355516772</v>
      </c>
      <c r="N4130">
        <f t="shared" si="648"/>
        <v>1042.7756840221834</v>
      </c>
      <c r="O4130">
        <f t="shared" si="649"/>
        <v>0</v>
      </c>
      <c r="P4130">
        <f t="shared" si="650"/>
        <v>1014.1030579970035</v>
      </c>
      <c r="Q4130">
        <f t="shared" si="651"/>
        <v>36.353742002996455</v>
      </c>
      <c r="R4130">
        <f t="shared" si="652"/>
        <v>1050.4567999999999</v>
      </c>
    </row>
    <row r="4131" spans="1:18" x14ac:dyDescent="0.3">
      <c r="A4131" t="s">
        <v>35</v>
      </c>
      <c r="B4131" t="s">
        <v>36</v>
      </c>
      <c r="C4131">
        <v>0</v>
      </c>
      <c r="D4131">
        <v>22</v>
      </c>
      <c r="E4131">
        <v>8</v>
      </c>
      <c r="F4131">
        <v>20260110</v>
      </c>
      <c r="G4131">
        <v>20260208</v>
      </c>
      <c r="H4131">
        <v>2580</v>
      </c>
      <c r="I4131">
        <f t="shared" si="643"/>
        <v>30</v>
      </c>
      <c r="J4131">
        <f t="shared" si="644"/>
        <v>86</v>
      </c>
      <c r="K4131">
        <f t="shared" si="645"/>
        <v>0</v>
      </c>
      <c r="L4131">
        <f t="shared" si="646"/>
        <v>1892</v>
      </c>
      <c r="M4131">
        <f t="shared" si="647"/>
        <v>567.26149173796864</v>
      </c>
      <c r="N4131">
        <f t="shared" si="648"/>
        <v>2459.2614917379688</v>
      </c>
      <c r="O4131">
        <f t="shared" si="649"/>
        <v>0</v>
      </c>
      <c r="P4131">
        <f t="shared" si="650"/>
        <v>1984.8885595936874</v>
      </c>
      <c r="Q4131">
        <f t="shared" si="651"/>
        <v>595.11144040631245</v>
      </c>
      <c r="R4131">
        <f t="shared" si="652"/>
        <v>2580</v>
      </c>
    </row>
    <row r="4132" spans="1:18" x14ac:dyDescent="0.3">
      <c r="A4132" t="s">
        <v>33</v>
      </c>
      <c r="B4132" t="s">
        <v>34</v>
      </c>
      <c r="C4132">
        <v>0</v>
      </c>
      <c r="D4132">
        <v>30</v>
      </c>
      <c r="E4132">
        <v>10</v>
      </c>
      <c r="F4132">
        <v>20260102</v>
      </c>
      <c r="G4132">
        <v>20260210</v>
      </c>
      <c r="H4132">
        <v>1320975.6880000001</v>
      </c>
      <c r="I4132">
        <f t="shared" si="643"/>
        <v>40</v>
      </c>
      <c r="J4132">
        <f t="shared" si="644"/>
        <v>33024.392200000002</v>
      </c>
      <c r="K4132">
        <f t="shared" si="645"/>
        <v>0</v>
      </c>
      <c r="L4132">
        <f t="shared" si="646"/>
        <v>990731.76600000006</v>
      </c>
      <c r="M4132">
        <f t="shared" si="647"/>
        <v>272288.74975453102</v>
      </c>
      <c r="N4132">
        <f t="shared" si="648"/>
        <v>1263020.5157545311</v>
      </c>
      <c r="O4132">
        <f t="shared" si="649"/>
        <v>0</v>
      </c>
      <c r="P4132">
        <f t="shared" si="650"/>
        <v>1036192.6507848256</v>
      </c>
      <c r="Q4132">
        <f t="shared" si="651"/>
        <v>284783.03721517447</v>
      </c>
      <c r="R4132">
        <f t="shared" si="652"/>
        <v>1320975.6880000001</v>
      </c>
    </row>
    <row r="4133" spans="1:18" x14ac:dyDescent="0.3">
      <c r="A4133" t="s">
        <v>41</v>
      </c>
      <c r="B4133" t="s">
        <v>42</v>
      </c>
      <c r="C4133">
        <v>0</v>
      </c>
      <c r="D4133">
        <v>26</v>
      </c>
      <c r="E4133">
        <v>6</v>
      </c>
      <c r="F4133">
        <v>20260106</v>
      </c>
      <c r="G4133">
        <v>20260206</v>
      </c>
      <c r="H4133">
        <v>92632.211800000005</v>
      </c>
      <c r="I4133">
        <f t="shared" si="643"/>
        <v>32</v>
      </c>
      <c r="J4133">
        <f t="shared" si="644"/>
        <v>2894.7566187500001</v>
      </c>
      <c r="K4133">
        <f t="shared" si="645"/>
        <v>0</v>
      </c>
      <c r="L4133">
        <f t="shared" si="646"/>
        <v>75263.672087500003</v>
      </c>
      <c r="M4133">
        <f t="shared" si="647"/>
        <v>14320.499631719331</v>
      </c>
      <c r="N4133">
        <f t="shared" si="648"/>
        <v>89584.171719219332</v>
      </c>
      <c r="O4133">
        <f t="shared" si="649"/>
        <v>0</v>
      </c>
      <c r="P4133">
        <f t="shared" si="650"/>
        <v>77824.466977343443</v>
      </c>
      <c r="Q4133">
        <f t="shared" si="651"/>
        <v>14807.744822656568</v>
      </c>
      <c r="R4133">
        <f t="shared" si="652"/>
        <v>92632.211800000019</v>
      </c>
    </row>
    <row r="4134" spans="1:18" x14ac:dyDescent="0.3">
      <c r="A4134" t="s">
        <v>35</v>
      </c>
      <c r="B4134" t="s">
        <v>36</v>
      </c>
      <c r="C4134">
        <v>0</v>
      </c>
      <c r="D4134">
        <v>22</v>
      </c>
      <c r="E4134">
        <v>4</v>
      </c>
      <c r="F4134">
        <v>20260110</v>
      </c>
      <c r="G4134">
        <v>20260204</v>
      </c>
      <c r="H4134">
        <v>3612</v>
      </c>
      <c r="I4134">
        <f t="shared" si="643"/>
        <v>26</v>
      </c>
      <c r="J4134">
        <f t="shared" si="644"/>
        <v>138.92307692307693</v>
      </c>
      <c r="K4134">
        <f t="shared" si="645"/>
        <v>0</v>
      </c>
      <c r="L4134">
        <f t="shared" si="646"/>
        <v>3056.3076923076924</v>
      </c>
      <c r="M4134">
        <f t="shared" si="647"/>
        <v>458.17274332682081</v>
      </c>
      <c r="N4134">
        <f t="shared" si="648"/>
        <v>3514.480435634513</v>
      </c>
      <c r="O4134">
        <f t="shared" si="649"/>
        <v>0</v>
      </c>
      <c r="P4134">
        <f t="shared" si="650"/>
        <v>3141.1139105181296</v>
      </c>
      <c r="Q4134">
        <f t="shared" si="651"/>
        <v>470.88608948187061</v>
      </c>
      <c r="R4134">
        <f t="shared" si="652"/>
        <v>3612</v>
      </c>
    </row>
    <row r="4135" spans="1:18" x14ac:dyDescent="0.3">
      <c r="A4135" t="s">
        <v>35</v>
      </c>
      <c r="B4135" t="s">
        <v>36</v>
      </c>
      <c r="C4135">
        <v>0</v>
      </c>
      <c r="D4135">
        <v>25</v>
      </c>
      <c r="E4135">
        <v>10</v>
      </c>
      <c r="F4135">
        <v>20260107</v>
      </c>
      <c r="G4135">
        <v>20260210</v>
      </c>
      <c r="H4135">
        <v>3084.5392999999999</v>
      </c>
      <c r="I4135">
        <f t="shared" si="643"/>
        <v>35</v>
      </c>
      <c r="J4135">
        <f t="shared" si="644"/>
        <v>88.12969428571428</v>
      </c>
      <c r="K4135">
        <f t="shared" si="645"/>
        <v>0</v>
      </c>
      <c r="L4135">
        <f t="shared" si="646"/>
        <v>2203.2423571428571</v>
      </c>
      <c r="M4135">
        <f t="shared" si="647"/>
        <v>726.63636405414832</v>
      </c>
      <c r="N4135">
        <f t="shared" si="648"/>
        <v>2929.8787211970057</v>
      </c>
      <c r="O4135">
        <f t="shared" si="649"/>
        <v>0</v>
      </c>
      <c r="P4135">
        <f t="shared" si="650"/>
        <v>2319.545716641564</v>
      </c>
      <c r="Q4135">
        <f t="shared" si="651"/>
        <v>764.99358335843544</v>
      </c>
      <c r="R4135">
        <f t="shared" si="652"/>
        <v>3084.5392999999995</v>
      </c>
    </row>
    <row r="4136" spans="1:18" x14ac:dyDescent="0.3">
      <c r="A4136" t="s">
        <v>37</v>
      </c>
      <c r="B4136" t="s">
        <v>38</v>
      </c>
      <c r="C4136">
        <v>0</v>
      </c>
      <c r="D4136">
        <v>30</v>
      </c>
      <c r="E4136">
        <v>7</v>
      </c>
      <c r="F4136">
        <v>20260102</v>
      </c>
      <c r="G4136">
        <v>20260207</v>
      </c>
      <c r="H4136">
        <v>71515.085300000006</v>
      </c>
      <c r="I4136">
        <f t="shared" si="643"/>
        <v>37</v>
      </c>
      <c r="J4136">
        <f t="shared" si="644"/>
        <v>1932.8401432432433</v>
      </c>
      <c r="K4136">
        <f t="shared" si="645"/>
        <v>0</v>
      </c>
      <c r="L4136">
        <f t="shared" si="646"/>
        <v>57985.204297297299</v>
      </c>
      <c r="M4136">
        <f t="shared" si="647"/>
        <v>11155.494884637119</v>
      </c>
      <c r="N4136">
        <f t="shared" si="648"/>
        <v>69140.699181934411</v>
      </c>
      <c r="O4136">
        <f t="shared" si="649"/>
        <v>0</v>
      </c>
      <c r="P4136">
        <f t="shared" si="650"/>
        <v>59976.495472621056</v>
      </c>
      <c r="Q4136">
        <f t="shared" si="651"/>
        <v>11538.589827378961</v>
      </c>
      <c r="R4136">
        <f t="shared" si="652"/>
        <v>71515.085300000021</v>
      </c>
    </row>
    <row r="4137" spans="1:18" x14ac:dyDescent="0.3">
      <c r="A4137" t="s">
        <v>33</v>
      </c>
      <c r="B4137" t="s">
        <v>34</v>
      </c>
      <c r="C4137">
        <v>31</v>
      </c>
      <c r="D4137">
        <v>31</v>
      </c>
      <c r="E4137">
        <v>10</v>
      </c>
      <c r="F4137">
        <v>20251126</v>
      </c>
      <c r="G4137">
        <v>20260210</v>
      </c>
      <c r="H4137">
        <v>2101.6048999999998</v>
      </c>
      <c r="I4137">
        <f t="shared" si="643"/>
        <v>72</v>
      </c>
      <c r="J4137">
        <f t="shared" si="644"/>
        <v>29.188956944444442</v>
      </c>
      <c r="K4137">
        <f t="shared" si="645"/>
        <v>764.35645736445701</v>
      </c>
      <c r="L4137">
        <f t="shared" si="646"/>
        <v>904.85766527777764</v>
      </c>
      <c r="M4137">
        <f t="shared" si="647"/>
        <v>240.66527992123389</v>
      </c>
      <c r="N4137">
        <f t="shared" si="648"/>
        <v>1909.8794025634684</v>
      </c>
      <c r="O4137">
        <f t="shared" si="649"/>
        <v>841.08728225859875</v>
      </c>
      <c r="P4137">
        <f t="shared" si="650"/>
        <v>995.69286971622921</v>
      </c>
      <c r="Q4137">
        <f t="shared" si="651"/>
        <v>264.82474802517214</v>
      </c>
      <c r="R4137">
        <f t="shared" si="652"/>
        <v>2101.6049000000003</v>
      </c>
    </row>
    <row r="4138" spans="1:18" x14ac:dyDescent="0.3">
      <c r="A4138" t="s">
        <v>33</v>
      </c>
      <c r="B4138" t="s">
        <v>34</v>
      </c>
      <c r="C4138">
        <v>0</v>
      </c>
      <c r="D4138">
        <v>21</v>
      </c>
      <c r="E4138">
        <v>4</v>
      </c>
      <c r="F4138">
        <v>20260111</v>
      </c>
      <c r="G4138">
        <v>20260204</v>
      </c>
      <c r="H4138">
        <v>925.01049999999998</v>
      </c>
      <c r="I4138">
        <f t="shared" si="643"/>
        <v>25</v>
      </c>
      <c r="J4138">
        <f t="shared" si="644"/>
        <v>37.000419999999998</v>
      </c>
      <c r="K4138">
        <f t="shared" si="645"/>
        <v>0</v>
      </c>
      <c r="L4138">
        <f t="shared" si="646"/>
        <v>777.00882000000001</v>
      </c>
      <c r="M4138">
        <f t="shared" si="647"/>
        <v>122.02856653564749</v>
      </c>
      <c r="N4138">
        <f t="shared" si="648"/>
        <v>899.03738653564756</v>
      </c>
      <c r="O4138">
        <f t="shared" si="649"/>
        <v>0</v>
      </c>
      <c r="P4138">
        <f t="shared" si="650"/>
        <v>799.45653857867831</v>
      </c>
      <c r="Q4138">
        <f t="shared" si="651"/>
        <v>125.55396142132167</v>
      </c>
      <c r="R4138">
        <f t="shared" si="652"/>
        <v>925.01049999999998</v>
      </c>
    </row>
    <row r="4139" spans="1:18" x14ac:dyDescent="0.3">
      <c r="A4139" t="s">
        <v>41</v>
      </c>
      <c r="B4139" t="s">
        <v>42</v>
      </c>
      <c r="C4139">
        <v>0</v>
      </c>
      <c r="D4139">
        <v>28</v>
      </c>
      <c r="E4139">
        <v>5</v>
      </c>
      <c r="F4139">
        <v>20260104</v>
      </c>
      <c r="G4139">
        <v>20260205</v>
      </c>
      <c r="H4139">
        <v>25969.73</v>
      </c>
      <c r="I4139">
        <f t="shared" si="643"/>
        <v>33</v>
      </c>
      <c r="J4139">
        <f t="shared" si="644"/>
        <v>786.96151515151519</v>
      </c>
      <c r="K4139">
        <f t="shared" si="645"/>
        <v>0</v>
      </c>
      <c r="L4139">
        <f t="shared" si="646"/>
        <v>22034.922424242424</v>
      </c>
      <c r="M4139">
        <f t="shared" si="647"/>
        <v>3244.2802545437535</v>
      </c>
      <c r="N4139">
        <f t="shared" si="648"/>
        <v>25279.202678786176</v>
      </c>
      <c r="O4139">
        <f t="shared" si="649"/>
        <v>0</v>
      </c>
      <c r="P4139">
        <f t="shared" si="650"/>
        <v>22636.828906345803</v>
      </c>
      <c r="Q4139">
        <f t="shared" si="651"/>
        <v>3332.9010936541968</v>
      </c>
      <c r="R4139">
        <f t="shared" si="652"/>
        <v>25969.73</v>
      </c>
    </row>
    <row r="4140" spans="1:18" x14ac:dyDescent="0.3">
      <c r="A4140" t="s">
        <v>0</v>
      </c>
      <c r="B4140" t="s">
        <v>0</v>
      </c>
      <c r="C4140">
        <v>15</v>
      </c>
      <c r="D4140">
        <v>31</v>
      </c>
      <c r="E4140">
        <v>2</v>
      </c>
      <c r="F4140">
        <v>20251217</v>
      </c>
      <c r="G4140">
        <v>20260202</v>
      </c>
      <c r="H4140">
        <v>1847.8904</v>
      </c>
      <c r="I4140">
        <f t="shared" si="643"/>
        <v>48</v>
      </c>
      <c r="J4140">
        <f t="shared" si="644"/>
        <v>38.497716666666669</v>
      </c>
      <c r="K4140">
        <f t="shared" si="645"/>
        <v>487.80011692094058</v>
      </c>
      <c r="L4140">
        <f t="shared" si="646"/>
        <v>1193.4292166666667</v>
      </c>
      <c r="M4140">
        <f t="shared" si="647"/>
        <v>63.483349374531947</v>
      </c>
      <c r="N4140">
        <f t="shared" si="648"/>
        <v>1744.7126829621393</v>
      </c>
      <c r="O4140">
        <f t="shared" si="649"/>
        <v>516.64733223965698</v>
      </c>
      <c r="P4140">
        <f t="shared" si="650"/>
        <v>1264.0054801537256</v>
      </c>
      <c r="Q4140">
        <f t="shared" si="651"/>
        <v>67.237587606617538</v>
      </c>
      <c r="R4140">
        <f t="shared" si="652"/>
        <v>1847.8904000000002</v>
      </c>
    </row>
    <row r="4141" spans="1:18" x14ac:dyDescent="0.3">
      <c r="A4141" t="s">
        <v>35</v>
      </c>
      <c r="B4141" t="s">
        <v>36</v>
      </c>
      <c r="C4141">
        <v>0</v>
      </c>
      <c r="D4141">
        <v>18</v>
      </c>
      <c r="E4141">
        <v>1</v>
      </c>
      <c r="F4141">
        <v>20260114</v>
      </c>
      <c r="G4141">
        <v>20260201</v>
      </c>
      <c r="H4141">
        <v>1116.0463999999999</v>
      </c>
      <c r="I4141">
        <f t="shared" si="643"/>
        <v>19</v>
      </c>
      <c r="J4141">
        <f t="shared" si="644"/>
        <v>58.739284210526314</v>
      </c>
      <c r="K4141">
        <f t="shared" si="645"/>
        <v>0</v>
      </c>
      <c r="L4141">
        <f t="shared" si="646"/>
        <v>1057.3071157894738</v>
      </c>
      <c r="M4141">
        <f t="shared" si="647"/>
        <v>48.431008698958813</v>
      </c>
      <c r="N4141">
        <f t="shared" si="648"/>
        <v>1105.7381244884325</v>
      </c>
      <c r="O4141">
        <f t="shared" si="649"/>
        <v>0</v>
      </c>
      <c r="P4141">
        <f t="shared" si="650"/>
        <v>1067.1638918275985</v>
      </c>
      <c r="Q4141">
        <f t="shared" si="651"/>
        <v>48.882508172401465</v>
      </c>
      <c r="R4141">
        <f t="shared" si="652"/>
        <v>1116.0463999999999</v>
      </c>
    </row>
    <row r="4142" spans="1:18" x14ac:dyDescent="0.3">
      <c r="A4142" t="s">
        <v>35</v>
      </c>
      <c r="B4142" t="s">
        <v>34</v>
      </c>
      <c r="C4142">
        <v>0</v>
      </c>
      <c r="D4142">
        <v>28</v>
      </c>
      <c r="E4142">
        <v>10</v>
      </c>
      <c r="F4142">
        <v>20260104</v>
      </c>
      <c r="G4142">
        <v>20260210</v>
      </c>
      <c r="H4142">
        <v>50191.616300000002</v>
      </c>
      <c r="I4142">
        <f t="shared" si="643"/>
        <v>38</v>
      </c>
      <c r="J4142">
        <f t="shared" si="644"/>
        <v>1320.832007894737</v>
      </c>
      <c r="K4142">
        <f t="shared" si="645"/>
        <v>0</v>
      </c>
      <c r="L4142">
        <f t="shared" si="646"/>
        <v>36983.296221052638</v>
      </c>
      <c r="M4142">
        <f t="shared" si="647"/>
        <v>10890.365336244548</v>
      </c>
      <c r="N4142">
        <f t="shared" si="648"/>
        <v>47873.661557297186</v>
      </c>
      <c r="O4142">
        <f t="shared" si="649"/>
        <v>0</v>
      </c>
      <c r="P4142">
        <f t="shared" si="650"/>
        <v>38773.95948113715</v>
      </c>
      <c r="Q4142">
        <f t="shared" si="651"/>
        <v>11417.656818862857</v>
      </c>
      <c r="R4142">
        <f t="shared" si="652"/>
        <v>50191.616300000009</v>
      </c>
    </row>
    <row r="4143" spans="1:18" x14ac:dyDescent="0.3">
      <c r="A4143" t="s">
        <v>35</v>
      </c>
      <c r="B4143" t="s">
        <v>36</v>
      </c>
      <c r="C4143">
        <v>0</v>
      </c>
      <c r="D4143">
        <v>16</v>
      </c>
      <c r="E4143">
        <v>3</v>
      </c>
      <c r="F4143">
        <v>20260116</v>
      </c>
      <c r="G4143">
        <v>20260203</v>
      </c>
      <c r="H4143">
        <v>1032</v>
      </c>
      <c r="I4143">
        <f t="shared" si="643"/>
        <v>19</v>
      </c>
      <c r="J4143">
        <f t="shared" si="644"/>
        <v>54.315789473684212</v>
      </c>
      <c r="K4143">
        <f t="shared" si="645"/>
        <v>0</v>
      </c>
      <c r="L4143">
        <f t="shared" si="646"/>
        <v>869.0526315789474</v>
      </c>
      <c r="M4143">
        <f t="shared" si="647"/>
        <v>134.35140593793994</v>
      </c>
      <c r="N4143">
        <f t="shared" si="648"/>
        <v>1003.4040375168873</v>
      </c>
      <c r="O4143">
        <f t="shared" si="649"/>
        <v>0</v>
      </c>
      <c r="P4143">
        <f t="shared" si="650"/>
        <v>893.81971992949991</v>
      </c>
      <c r="Q4143">
        <f t="shared" si="651"/>
        <v>138.18028007050003</v>
      </c>
      <c r="R4143">
        <f t="shared" si="652"/>
        <v>1032</v>
      </c>
    </row>
    <row r="4144" spans="1:18" x14ac:dyDescent="0.3">
      <c r="A4144" t="s">
        <v>35</v>
      </c>
      <c r="B4144" t="s">
        <v>34</v>
      </c>
      <c r="C4144">
        <v>0</v>
      </c>
      <c r="D4144">
        <v>16</v>
      </c>
      <c r="E4144">
        <v>3</v>
      </c>
      <c r="F4144">
        <v>20260116</v>
      </c>
      <c r="G4144">
        <v>20260203</v>
      </c>
      <c r="H4144">
        <v>6285.1961000000001</v>
      </c>
      <c r="I4144">
        <f t="shared" si="643"/>
        <v>19</v>
      </c>
      <c r="J4144">
        <f t="shared" si="644"/>
        <v>330.7997947368421</v>
      </c>
      <c r="K4144">
        <f t="shared" si="645"/>
        <v>0</v>
      </c>
      <c r="L4144">
        <f t="shared" si="646"/>
        <v>5292.7967157894736</v>
      </c>
      <c r="M4144">
        <f t="shared" si="647"/>
        <v>818.24121378939617</v>
      </c>
      <c r="N4144">
        <f t="shared" si="648"/>
        <v>6111.0379295788698</v>
      </c>
      <c r="O4144">
        <f t="shared" si="649"/>
        <v>0</v>
      </c>
      <c r="P4144">
        <f t="shared" si="650"/>
        <v>5443.6358699651018</v>
      </c>
      <c r="Q4144">
        <f t="shared" si="651"/>
        <v>841.56023003489781</v>
      </c>
      <c r="R4144">
        <f t="shared" si="652"/>
        <v>6285.1960999999992</v>
      </c>
    </row>
    <row r="4145" spans="1:18" x14ac:dyDescent="0.3">
      <c r="A4145" t="s">
        <v>35</v>
      </c>
      <c r="B4145" t="s">
        <v>36</v>
      </c>
      <c r="C4145">
        <v>0</v>
      </c>
      <c r="D4145">
        <v>19</v>
      </c>
      <c r="E4145">
        <v>2</v>
      </c>
      <c r="F4145">
        <v>20260113</v>
      </c>
      <c r="G4145">
        <v>20260202</v>
      </c>
      <c r="H4145">
        <v>516</v>
      </c>
      <c r="I4145">
        <f t="shared" si="643"/>
        <v>21</v>
      </c>
      <c r="J4145">
        <f t="shared" si="644"/>
        <v>24.571428571428573</v>
      </c>
      <c r="K4145">
        <f t="shared" si="645"/>
        <v>0</v>
      </c>
      <c r="L4145">
        <f t="shared" si="646"/>
        <v>466.85714285714289</v>
      </c>
      <c r="M4145">
        <f t="shared" si="647"/>
        <v>40.518677981283474</v>
      </c>
      <c r="N4145">
        <f t="shared" si="648"/>
        <v>507.37582083842636</v>
      </c>
      <c r="O4145">
        <f t="shared" si="649"/>
        <v>0</v>
      </c>
      <c r="P4145">
        <f t="shared" si="650"/>
        <v>474.79260110623147</v>
      </c>
      <c r="Q4145">
        <f t="shared" si="651"/>
        <v>41.207398893768534</v>
      </c>
      <c r="R4145">
        <f t="shared" si="652"/>
        <v>516</v>
      </c>
    </row>
    <row r="4146" spans="1:18" x14ac:dyDescent="0.3">
      <c r="A4146" t="s">
        <v>35</v>
      </c>
      <c r="B4146" t="s">
        <v>36</v>
      </c>
      <c r="C4146">
        <v>0</v>
      </c>
      <c r="D4146">
        <v>15</v>
      </c>
      <c r="E4146">
        <v>1</v>
      </c>
      <c r="F4146">
        <v>20260117</v>
      </c>
      <c r="G4146">
        <v>20260201</v>
      </c>
      <c r="H4146">
        <v>516</v>
      </c>
      <c r="I4146">
        <f t="shared" si="643"/>
        <v>16</v>
      </c>
      <c r="J4146">
        <f t="shared" si="644"/>
        <v>32.25</v>
      </c>
      <c r="K4146">
        <f t="shared" si="645"/>
        <v>0</v>
      </c>
      <c r="L4146">
        <f t="shared" si="646"/>
        <v>483.75</v>
      </c>
      <c r="M4146">
        <f t="shared" si="647"/>
        <v>26.590382425217278</v>
      </c>
      <c r="N4146">
        <f t="shared" si="648"/>
        <v>510.34038242521729</v>
      </c>
      <c r="O4146">
        <f t="shared" si="649"/>
        <v>0</v>
      </c>
      <c r="P4146">
        <f t="shared" si="650"/>
        <v>489.11473321744694</v>
      </c>
      <c r="Q4146">
        <f t="shared" si="651"/>
        <v>26.88526678255305</v>
      </c>
      <c r="R4146">
        <f t="shared" si="652"/>
        <v>516</v>
      </c>
    </row>
    <row r="4147" spans="1:18" x14ac:dyDescent="0.3">
      <c r="A4147" t="s">
        <v>35</v>
      </c>
      <c r="B4147" t="s">
        <v>34</v>
      </c>
      <c r="C4147">
        <v>0</v>
      </c>
      <c r="D4147">
        <v>22</v>
      </c>
      <c r="E4147">
        <v>7</v>
      </c>
      <c r="F4147">
        <v>20260110</v>
      </c>
      <c r="G4147">
        <v>20260207</v>
      </c>
      <c r="H4147">
        <v>18791.7634</v>
      </c>
      <c r="I4147">
        <f t="shared" si="643"/>
        <v>29</v>
      </c>
      <c r="J4147">
        <f t="shared" si="644"/>
        <v>647.99184137931036</v>
      </c>
      <c r="K4147">
        <f t="shared" si="645"/>
        <v>0</v>
      </c>
      <c r="L4147">
        <f t="shared" si="646"/>
        <v>14255.820510344827</v>
      </c>
      <c r="M4147">
        <f t="shared" si="647"/>
        <v>3739.9211192209668</v>
      </c>
      <c r="N4147">
        <f t="shared" si="648"/>
        <v>17995.741629565793</v>
      </c>
      <c r="O4147">
        <f t="shared" si="649"/>
        <v>0</v>
      </c>
      <c r="P4147">
        <f t="shared" si="650"/>
        <v>14886.41099754059</v>
      </c>
      <c r="Q4147">
        <f t="shared" si="651"/>
        <v>3905.3524024594108</v>
      </c>
      <c r="R4147">
        <f t="shared" si="652"/>
        <v>18791.7634</v>
      </c>
    </row>
    <row r="4148" spans="1:18" x14ac:dyDescent="0.3">
      <c r="A4148" t="s">
        <v>0</v>
      </c>
      <c r="B4148" t="s">
        <v>0</v>
      </c>
      <c r="C4148">
        <v>0</v>
      </c>
      <c r="D4148">
        <v>30</v>
      </c>
      <c r="E4148">
        <v>6</v>
      </c>
      <c r="F4148">
        <v>20260102</v>
      </c>
      <c r="G4148">
        <v>20260206</v>
      </c>
      <c r="H4148">
        <v>1386.5702000000001</v>
      </c>
      <c r="I4148">
        <f t="shared" si="643"/>
        <v>36</v>
      </c>
      <c r="J4148">
        <f t="shared" si="644"/>
        <v>38.515838888888894</v>
      </c>
      <c r="K4148">
        <f t="shared" si="645"/>
        <v>0</v>
      </c>
      <c r="L4148">
        <f t="shared" si="646"/>
        <v>1155.4751666666668</v>
      </c>
      <c r="M4148">
        <f t="shared" si="647"/>
        <v>190.53969962485795</v>
      </c>
      <c r="N4148">
        <f t="shared" si="648"/>
        <v>1346.0148662915249</v>
      </c>
      <c r="O4148">
        <f t="shared" si="649"/>
        <v>0</v>
      </c>
      <c r="P4148">
        <f t="shared" si="650"/>
        <v>1190.2895525620702</v>
      </c>
      <c r="Q4148">
        <f t="shared" si="651"/>
        <v>196.28064743792996</v>
      </c>
      <c r="R4148">
        <f t="shared" si="652"/>
        <v>1386.5702000000001</v>
      </c>
    </row>
    <row r="4149" spans="1:18" x14ac:dyDescent="0.3">
      <c r="A4149" t="s">
        <v>35</v>
      </c>
      <c r="B4149" t="s">
        <v>36</v>
      </c>
      <c r="C4149">
        <v>0</v>
      </c>
      <c r="D4149">
        <v>8</v>
      </c>
      <c r="E4149">
        <v>2</v>
      </c>
      <c r="F4149">
        <v>20260124</v>
      </c>
      <c r="G4149">
        <v>20260202</v>
      </c>
      <c r="H4149">
        <v>516</v>
      </c>
      <c r="I4149">
        <f t="shared" si="643"/>
        <v>10</v>
      </c>
      <c r="J4149">
        <f t="shared" si="644"/>
        <v>51.6</v>
      </c>
      <c r="K4149">
        <f t="shared" si="645"/>
        <v>0</v>
      </c>
      <c r="L4149">
        <f t="shared" si="646"/>
        <v>412.8</v>
      </c>
      <c r="M4149">
        <f t="shared" si="647"/>
        <v>85.08922376069529</v>
      </c>
      <c r="N4149">
        <f t="shared" si="648"/>
        <v>497.8892237606953</v>
      </c>
      <c r="O4149">
        <f t="shared" si="649"/>
        <v>0</v>
      </c>
      <c r="P4149">
        <f t="shared" si="650"/>
        <v>427.81564620161026</v>
      </c>
      <c r="Q4149">
        <f t="shared" si="651"/>
        <v>88.184353798389694</v>
      </c>
      <c r="R4149">
        <f t="shared" si="652"/>
        <v>516</v>
      </c>
    </row>
    <row r="4150" spans="1:18" x14ac:dyDescent="0.3">
      <c r="A4150" t="s">
        <v>35</v>
      </c>
      <c r="B4150" t="s">
        <v>34</v>
      </c>
      <c r="C4150">
        <v>0</v>
      </c>
      <c r="D4150">
        <v>8</v>
      </c>
      <c r="E4150">
        <v>2</v>
      </c>
      <c r="F4150">
        <v>20260124</v>
      </c>
      <c r="G4150">
        <v>20260202</v>
      </c>
      <c r="H4150">
        <v>830.60829999999999</v>
      </c>
      <c r="I4150">
        <f t="shared" si="643"/>
        <v>10</v>
      </c>
      <c r="J4150">
        <f t="shared" si="644"/>
        <v>83.060829999999996</v>
      </c>
      <c r="K4150">
        <f t="shared" si="645"/>
        <v>0</v>
      </c>
      <c r="L4150">
        <f t="shared" si="646"/>
        <v>664.48663999999997</v>
      </c>
      <c r="M4150">
        <f t="shared" si="647"/>
        <v>136.96863468254014</v>
      </c>
      <c r="N4150">
        <f t="shared" si="648"/>
        <v>801.45527468254011</v>
      </c>
      <c r="O4150">
        <f t="shared" si="649"/>
        <v>0</v>
      </c>
      <c r="P4150">
        <f t="shared" si="650"/>
        <v>688.6574159010097</v>
      </c>
      <c r="Q4150">
        <f t="shared" si="651"/>
        <v>141.95088409899031</v>
      </c>
      <c r="R4150">
        <f t="shared" si="652"/>
        <v>830.60829999999999</v>
      </c>
    </row>
    <row r="4151" spans="1:18" x14ac:dyDescent="0.3">
      <c r="A4151" t="s">
        <v>41</v>
      </c>
      <c r="B4151" t="s">
        <v>42</v>
      </c>
      <c r="C4151">
        <v>0</v>
      </c>
      <c r="D4151">
        <v>26</v>
      </c>
      <c r="E4151">
        <v>2</v>
      </c>
      <c r="F4151">
        <v>20260106</v>
      </c>
      <c r="G4151">
        <v>20260202</v>
      </c>
      <c r="H4151">
        <v>347450.18119999999</v>
      </c>
      <c r="I4151">
        <f t="shared" si="643"/>
        <v>28</v>
      </c>
      <c r="J4151">
        <f t="shared" si="644"/>
        <v>12408.935042857143</v>
      </c>
      <c r="K4151">
        <f t="shared" si="645"/>
        <v>0</v>
      </c>
      <c r="L4151">
        <f t="shared" si="646"/>
        <v>322632.31111428572</v>
      </c>
      <c r="M4151">
        <f t="shared" si="647"/>
        <v>20462.531986310165</v>
      </c>
      <c r="N4151">
        <f t="shared" si="648"/>
        <v>343094.84310059587</v>
      </c>
      <c r="O4151">
        <f t="shared" si="649"/>
        <v>0</v>
      </c>
      <c r="P4151">
        <f t="shared" si="650"/>
        <v>326727.89233607298</v>
      </c>
      <c r="Q4151">
        <f t="shared" si="651"/>
        <v>20722.28886392701</v>
      </c>
      <c r="R4151">
        <f t="shared" si="652"/>
        <v>347450.18119999999</v>
      </c>
    </row>
    <row r="4152" spans="1:18" x14ac:dyDescent="0.3">
      <c r="A4152" t="s">
        <v>33</v>
      </c>
      <c r="B4152" t="s">
        <v>34</v>
      </c>
      <c r="C4152">
        <v>0</v>
      </c>
      <c r="D4152">
        <v>21</v>
      </c>
      <c r="E4152">
        <v>7</v>
      </c>
      <c r="F4152">
        <v>20260111</v>
      </c>
      <c r="G4152">
        <v>20260207</v>
      </c>
      <c r="H4152">
        <v>2817.0776000000001</v>
      </c>
      <c r="I4152">
        <f t="shared" si="643"/>
        <v>28</v>
      </c>
      <c r="J4152">
        <f t="shared" si="644"/>
        <v>100.60991428571428</v>
      </c>
      <c r="K4152">
        <f t="shared" si="645"/>
        <v>0</v>
      </c>
      <c r="L4152">
        <f t="shared" si="646"/>
        <v>2112.8081999999999</v>
      </c>
      <c r="M4152">
        <f t="shared" si="647"/>
        <v>580.67574190320363</v>
      </c>
      <c r="N4152">
        <f t="shared" si="648"/>
        <v>2693.4839419032037</v>
      </c>
      <c r="O4152">
        <f t="shared" si="649"/>
        <v>0</v>
      </c>
      <c r="P4152">
        <f t="shared" si="650"/>
        <v>2209.7568731412975</v>
      </c>
      <c r="Q4152">
        <f t="shared" si="651"/>
        <v>607.3207268587023</v>
      </c>
      <c r="R4152">
        <f t="shared" si="652"/>
        <v>2817.0775999999996</v>
      </c>
    </row>
    <row r="4153" spans="1:18" x14ac:dyDescent="0.3">
      <c r="A4153" t="s">
        <v>35</v>
      </c>
      <c r="B4153" t="s">
        <v>36</v>
      </c>
      <c r="C4153">
        <v>0</v>
      </c>
      <c r="D4153">
        <v>30</v>
      </c>
      <c r="E4153">
        <v>10</v>
      </c>
      <c r="F4153">
        <v>20260102</v>
      </c>
      <c r="G4153">
        <v>20260210</v>
      </c>
      <c r="H4153">
        <v>21840.1165</v>
      </c>
      <c r="I4153">
        <f t="shared" si="643"/>
        <v>40</v>
      </c>
      <c r="J4153">
        <f t="shared" si="644"/>
        <v>546.00291249999998</v>
      </c>
      <c r="K4153">
        <f t="shared" si="645"/>
        <v>0</v>
      </c>
      <c r="L4153">
        <f t="shared" si="646"/>
        <v>16380.087374999999</v>
      </c>
      <c r="M4153">
        <f t="shared" si="647"/>
        <v>4501.8375964829293</v>
      </c>
      <c r="N4153">
        <f t="shared" si="648"/>
        <v>20881.924971482928</v>
      </c>
      <c r="O4153">
        <f t="shared" si="649"/>
        <v>0</v>
      </c>
      <c r="P4153">
        <f t="shared" si="650"/>
        <v>17131.70682486051</v>
      </c>
      <c r="Q4153">
        <f t="shared" si="651"/>
        <v>4708.4096751394909</v>
      </c>
      <c r="R4153">
        <f t="shared" si="652"/>
        <v>21840.1165</v>
      </c>
    </row>
    <row r="4154" spans="1:18" x14ac:dyDescent="0.3">
      <c r="A4154" t="s">
        <v>0</v>
      </c>
      <c r="B4154" t="s">
        <v>0</v>
      </c>
      <c r="C4154">
        <v>16</v>
      </c>
      <c r="D4154">
        <v>31</v>
      </c>
      <c r="E4154">
        <v>2</v>
      </c>
      <c r="F4154">
        <v>20251216</v>
      </c>
      <c r="G4154">
        <v>20260202</v>
      </c>
      <c r="H4154">
        <v>587.97900000000004</v>
      </c>
      <c r="I4154">
        <f t="shared" si="643"/>
        <v>49</v>
      </c>
      <c r="J4154">
        <f t="shared" si="644"/>
        <v>11.999571428571429</v>
      </c>
      <c r="K4154">
        <f t="shared" si="645"/>
        <v>162.18152770745817</v>
      </c>
      <c r="L4154">
        <f t="shared" si="646"/>
        <v>371.9867142857143</v>
      </c>
      <c r="M4154">
        <f t="shared" si="647"/>
        <v>19.78748485112714</v>
      </c>
      <c r="N4154">
        <f t="shared" si="648"/>
        <v>553.95572684429965</v>
      </c>
      <c r="O4154">
        <f t="shared" si="649"/>
        <v>172.14251583449413</v>
      </c>
      <c r="P4154">
        <f t="shared" si="650"/>
        <v>394.83367655566411</v>
      </c>
      <c r="Q4154">
        <f t="shared" si="651"/>
        <v>21.002807609841771</v>
      </c>
      <c r="R4154">
        <f t="shared" si="652"/>
        <v>587.97900000000004</v>
      </c>
    </row>
    <row r="4155" spans="1:18" x14ac:dyDescent="0.3">
      <c r="A4155" t="s">
        <v>35</v>
      </c>
      <c r="B4155" t="s">
        <v>36</v>
      </c>
      <c r="C4155">
        <v>0</v>
      </c>
      <c r="D4155">
        <v>21</v>
      </c>
      <c r="E4155">
        <v>6</v>
      </c>
      <c r="F4155">
        <v>20260111</v>
      </c>
      <c r="G4155">
        <v>20260206</v>
      </c>
      <c r="H4155">
        <v>1020.5631</v>
      </c>
      <c r="I4155">
        <f t="shared" si="643"/>
        <v>27</v>
      </c>
      <c r="J4155">
        <f t="shared" si="644"/>
        <v>37.798633333333335</v>
      </c>
      <c r="K4155">
        <f t="shared" si="645"/>
        <v>0</v>
      </c>
      <c r="L4155">
        <f t="shared" si="646"/>
        <v>793.7713</v>
      </c>
      <c r="M4155">
        <f t="shared" si="647"/>
        <v>186.99164939235325</v>
      </c>
      <c r="N4155">
        <f t="shared" si="648"/>
        <v>980.76294939235322</v>
      </c>
      <c r="O4155">
        <f t="shared" si="649"/>
        <v>0</v>
      </c>
      <c r="P4155">
        <f t="shared" si="650"/>
        <v>825.98317883127208</v>
      </c>
      <c r="Q4155">
        <f t="shared" si="651"/>
        <v>194.57992116872788</v>
      </c>
      <c r="R4155">
        <f t="shared" si="652"/>
        <v>1020.5631</v>
      </c>
    </row>
    <row r="4156" spans="1:18" x14ac:dyDescent="0.3">
      <c r="A4156" t="s">
        <v>0</v>
      </c>
      <c r="B4156" t="s">
        <v>0</v>
      </c>
      <c r="C4156">
        <v>12</v>
      </c>
      <c r="D4156">
        <v>31</v>
      </c>
      <c r="E4156">
        <v>7</v>
      </c>
      <c r="F4156">
        <v>20251220</v>
      </c>
      <c r="G4156">
        <v>20260207</v>
      </c>
      <c r="H4156">
        <v>84.028599999999997</v>
      </c>
      <c r="I4156">
        <f t="shared" si="643"/>
        <v>50</v>
      </c>
      <c r="J4156">
        <f t="shared" si="644"/>
        <v>1.680572</v>
      </c>
      <c r="K4156">
        <f t="shared" si="645"/>
        <v>17.035466808427522</v>
      </c>
      <c r="L4156">
        <f t="shared" si="646"/>
        <v>52.097732000000001</v>
      </c>
      <c r="M4156">
        <f t="shared" si="647"/>
        <v>9.6995152003654503</v>
      </c>
      <c r="N4156">
        <f t="shared" si="648"/>
        <v>78.832714008792976</v>
      </c>
      <c r="O4156">
        <f t="shared" si="649"/>
        <v>18.158279139025549</v>
      </c>
      <c r="P4156">
        <f t="shared" si="650"/>
        <v>55.53150793015844</v>
      </c>
      <c r="Q4156">
        <f t="shared" si="651"/>
        <v>10.338812930815998</v>
      </c>
      <c r="R4156">
        <f t="shared" si="652"/>
        <v>84.028599999999983</v>
      </c>
    </row>
    <row r="4157" spans="1:18" x14ac:dyDescent="0.3">
      <c r="A4157" t="s">
        <v>33</v>
      </c>
      <c r="B4157" t="s">
        <v>34</v>
      </c>
      <c r="C4157">
        <v>6</v>
      </c>
      <c r="D4157">
        <v>31</v>
      </c>
      <c r="E4157">
        <v>2</v>
      </c>
      <c r="F4157">
        <v>20251226</v>
      </c>
      <c r="G4157">
        <v>20260202</v>
      </c>
      <c r="H4157">
        <v>739156.20700000005</v>
      </c>
      <c r="I4157">
        <f t="shared" si="643"/>
        <v>39</v>
      </c>
      <c r="J4157">
        <f t="shared" si="644"/>
        <v>18952.723256410256</v>
      </c>
      <c r="K4157">
        <f t="shared" si="645"/>
        <v>96059.106055524331</v>
      </c>
      <c r="L4157">
        <f t="shared" si="646"/>
        <v>587534.42094871798</v>
      </c>
      <c r="M4157">
        <f t="shared" si="647"/>
        <v>31253.343217814454</v>
      </c>
      <c r="N4157">
        <f t="shared" si="648"/>
        <v>714846.87022205675</v>
      </c>
      <c r="O4157">
        <f t="shared" si="649"/>
        <v>99325.726162522275</v>
      </c>
      <c r="P4157">
        <f t="shared" si="650"/>
        <v>607514.32532046072</v>
      </c>
      <c r="Q4157">
        <f t="shared" si="651"/>
        <v>32316.155517017072</v>
      </c>
      <c r="R4157">
        <f t="shared" si="652"/>
        <v>739156.20700000005</v>
      </c>
    </row>
    <row r="4158" spans="1:18" x14ac:dyDescent="0.3">
      <c r="A4158" t="s">
        <v>33</v>
      </c>
      <c r="B4158" t="s">
        <v>34</v>
      </c>
      <c r="C4158">
        <v>5</v>
      </c>
      <c r="D4158">
        <v>31</v>
      </c>
      <c r="E4158">
        <v>6</v>
      </c>
      <c r="F4158">
        <v>20251227</v>
      </c>
      <c r="G4158">
        <v>20260206</v>
      </c>
      <c r="H4158">
        <v>103856.9342</v>
      </c>
      <c r="I4158">
        <f t="shared" si="643"/>
        <v>42</v>
      </c>
      <c r="J4158">
        <f t="shared" si="644"/>
        <v>2472.7841476190479</v>
      </c>
      <c r="K4158">
        <f t="shared" si="645"/>
        <v>10444.120680134014</v>
      </c>
      <c r="L4158">
        <f t="shared" si="646"/>
        <v>76656.30857619048</v>
      </c>
      <c r="M4158">
        <f t="shared" si="647"/>
        <v>12232.981607480078</v>
      </c>
      <c r="N4158">
        <f t="shared" si="648"/>
        <v>99333.410863804573</v>
      </c>
      <c r="O4158">
        <f t="shared" si="649"/>
        <v>10919.733298404051</v>
      </c>
      <c r="P4158">
        <f t="shared" si="650"/>
        <v>80147.144113756294</v>
      </c>
      <c r="Q4158">
        <f t="shared" si="651"/>
        <v>12790.056787839652</v>
      </c>
      <c r="R4158">
        <f t="shared" si="652"/>
        <v>103856.9342</v>
      </c>
    </row>
    <row r="4159" spans="1:18" x14ac:dyDescent="0.3">
      <c r="A4159" t="s">
        <v>0</v>
      </c>
      <c r="B4159" t="s">
        <v>0</v>
      </c>
      <c r="C4159">
        <v>14</v>
      </c>
      <c r="D4159">
        <v>31</v>
      </c>
      <c r="E4159">
        <v>2</v>
      </c>
      <c r="F4159">
        <v>20251218</v>
      </c>
      <c r="G4159">
        <v>20260202</v>
      </c>
      <c r="H4159">
        <v>1637.98</v>
      </c>
      <c r="I4159">
        <f t="shared" si="643"/>
        <v>47</v>
      </c>
      <c r="J4159">
        <f t="shared" si="644"/>
        <v>34.850638297872344</v>
      </c>
      <c r="K4159">
        <f t="shared" si="645"/>
        <v>412.14918133344099</v>
      </c>
      <c r="L4159">
        <f t="shared" si="646"/>
        <v>1080.3697872340426</v>
      </c>
      <c r="M4159">
        <f t="shared" si="647"/>
        <v>57.469258921137921</v>
      </c>
      <c r="N4159">
        <f t="shared" si="648"/>
        <v>1549.9882274886215</v>
      </c>
      <c r="O4159">
        <f t="shared" si="649"/>
        <v>435.54660872126237</v>
      </c>
      <c r="P4159">
        <f t="shared" si="650"/>
        <v>1141.7016417994748</v>
      </c>
      <c r="Q4159">
        <f t="shared" si="651"/>
        <v>60.731749479262753</v>
      </c>
      <c r="R4159">
        <f t="shared" si="652"/>
        <v>1637.98</v>
      </c>
    </row>
    <row r="4160" spans="1:18" x14ac:dyDescent="0.3">
      <c r="A4160" t="s">
        <v>0</v>
      </c>
      <c r="B4160" t="s">
        <v>0</v>
      </c>
      <c r="C4160">
        <v>5</v>
      </c>
      <c r="D4160">
        <v>31</v>
      </c>
      <c r="E4160">
        <v>2</v>
      </c>
      <c r="F4160">
        <v>20251227</v>
      </c>
      <c r="G4160">
        <v>20260202</v>
      </c>
      <c r="H4160">
        <v>251.99690000000001</v>
      </c>
      <c r="I4160">
        <f t="shared" si="643"/>
        <v>38</v>
      </c>
      <c r="J4160">
        <f t="shared" si="644"/>
        <v>6.6314973684210532</v>
      </c>
      <c r="K4160">
        <f t="shared" si="645"/>
        <v>28.008978815424975</v>
      </c>
      <c r="L4160">
        <f t="shared" si="646"/>
        <v>205.57641842105264</v>
      </c>
      <c r="M4160">
        <f t="shared" si="647"/>
        <v>10.935445028101569</v>
      </c>
      <c r="N4160">
        <f t="shared" si="648"/>
        <v>244.52084226457919</v>
      </c>
      <c r="O4160">
        <f t="shared" si="649"/>
        <v>28.86533421153359</v>
      </c>
      <c r="P4160">
        <f t="shared" si="650"/>
        <v>211.86177699794581</v>
      </c>
      <c r="Q4160">
        <f t="shared" si="651"/>
        <v>11.269788790520591</v>
      </c>
      <c r="R4160">
        <f t="shared" si="652"/>
        <v>251.99689999999998</v>
      </c>
    </row>
    <row r="4161" spans="1:18" x14ac:dyDescent="0.3">
      <c r="A4161" t="s">
        <v>0</v>
      </c>
      <c r="B4161" t="s">
        <v>0</v>
      </c>
      <c r="C4161">
        <v>14</v>
      </c>
      <c r="D4161">
        <v>31</v>
      </c>
      <c r="E4161">
        <v>1</v>
      </c>
      <c r="F4161">
        <v>20251218</v>
      </c>
      <c r="G4161">
        <v>20260201</v>
      </c>
      <c r="H4161">
        <v>713.89049999999997</v>
      </c>
      <c r="I4161">
        <f t="shared" si="643"/>
        <v>46</v>
      </c>
      <c r="J4161">
        <f t="shared" si="644"/>
        <v>15.519358695652173</v>
      </c>
      <c r="K4161">
        <f t="shared" si="645"/>
        <v>183.53439975943166</v>
      </c>
      <c r="L4161">
        <f t="shared" si="646"/>
        <v>481.10011956521737</v>
      </c>
      <c r="M4161">
        <f t="shared" si="647"/>
        <v>12.795835122837596</v>
      </c>
      <c r="N4161">
        <f t="shared" si="648"/>
        <v>677.43035444748671</v>
      </c>
      <c r="O4161">
        <f t="shared" si="649"/>
        <v>193.4124497835995</v>
      </c>
      <c r="P4161">
        <f t="shared" si="650"/>
        <v>506.99352730745801</v>
      </c>
      <c r="Q4161">
        <f t="shared" si="651"/>
        <v>13.484522908942381</v>
      </c>
      <c r="R4161">
        <f t="shared" si="652"/>
        <v>713.89049999999986</v>
      </c>
    </row>
    <row r="4162" spans="1:18" x14ac:dyDescent="0.3">
      <c r="A4162" t="s">
        <v>33</v>
      </c>
      <c r="B4162" t="s">
        <v>34</v>
      </c>
      <c r="C4162">
        <v>6</v>
      </c>
      <c r="D4162">
        <v>31</v>
      </c>
      <c r="E4162">
        <v>7</v>
      </c>
      <c r="F4162">
        <v>20251226</v>
      </c>
      <c r="G4162">
        <v>20260207</v>
      </c>
      <c r="H4162">
        <v>40373.8537</v>
      </c>
      <c r="I4162">
        <f t="shared" si="643"/>
        <v>44</v>
      </c>
      <c r="J4162">
        <f t="shared" si="644"/>
        <v>917.5875840909091</v>
      </c>
      <c r="K4162">
        <f t="shared" si="645"/>
        <v>4650.6584759849266</v>
      </c>
      <c r="L4162">
        <f t="shared" si="646"/>
        <v>28445.215106818181</v>
      </c>
      <c r="M4162">
        <f t="shared" si="647"/>
        <v>5295.9080120080444</v>
      </c>
      <c r="N4162">
        <f t="shared" si="648"/>
        <v>38391.781594811153</v>
      </c>
      <c r="O4162">
        <f t="shared" si="649"/>
        <v>4890.7603950179218</v>
      </c>
      <c r="P4162">
        <f t="shared" si="650"/>
        <v>29913.770746782044</v>
      </c>
      <c r="Q4162">
        <f t="shared" si="651"/>
        <v>5569.3225582000332</v>
      </c>
      <c r="R4162">
        <f t="shared" si="652"/>
        <v>40373.853699999992</v>
      </c>
    </row>
    <row r="4163" spans="1:18" x14ac:dyDescent="0.3">
      <c r="A4163" t="s">
        <v>0</v>
      </c>
      <c r="B4163" t="s">
        <v>0</v>
      </c>
      <c r="C4163">
        <v>6</v>
      </c>
      <c r="D4163">
        <v>31</v>
      </c>
      <c r="E4163">
        <v>2</v>
      </c>
      <c r="F4163">
        <v>20251226</v>
      </c>
      <c r="G4163">
        <v>20260202</v>
      </c>
      <c r="H4163">
        <v>293.98250000000002</v>
      </c>
      <c r="I4163">
        <f t="shared" si="643"/>
        <v>39</v>
      </c>
      <c r="J4163">
        <f t="shared" si="644"/>
        <v>7.5380128205128205</v>
      </c>
      <c r="K4163">
        <f t="shared" si="645"/>
        <v>38.205315572717893</v>
      </c>
      <c r="L4163">
        <f t="shared" si="646"/>
        <v>233.67839743589744</v>
      </c>
      <c r="M4163">
        <f t="shared" si="647"/>
        <v>12.430303480534985</v>
      </c>
      <c r="N4163">
        <f t="shared" si="648"/>
        <v>284.31401648915033</v>
      </c>
      <c r="O4163">
        <f t="shared" si="649"/>
        <v>39.504539115063821</v>
      </c>
      <c r="P4163">
        <f t="shared" si="650"/>
        <v>241.62494808559771</v>
      </c>
      <c r="Q4163">
        <f t="shared" si="651"/>
        <v>12.853012799338465</v>
      </c>
      <c r="R4163">
        <f t="shared" si="652"/>
        <v>293.98249999999996</v>
      </c>
    </row>
    <row r="4164" spans="1:18" x14ac:dyDescent="0.3">
      <c r="A4164" t="s">
        <v>39</v>
      </c>
      <c r="B4164" t="s">
        <v>40</v>
      </c>
      <c r="C4164">
        <v>0</v>
      </c>
      <c r="D4164">
        <v>20</v>
      </c>
      <c r="E4164">
        <v>4</v>
      </c>
      <c r="F4164">
        <v>20260112</v>
      </c>
      <c r="G4164">
        <v>20260204</v>
      </c>
      <c r="H4164">
        <v>6180.7521999999999</v>
      </c>
      <c r="I4164">
        <f t="shared" si="643"/>
        <v>24</v>
      </c>
      <c r="J4164">
        <f t="shared" si="644"/>
        <v>257.53134166666666</v>
      </c>
      <c r="K4164">
        <f t="shared" si="645"/>
        <v>0</v>
      </c>
      <c r="L4164">
        <f t="shared" si="646"/>
        <v>5150.6268333333337</v>
      </c>
      <c r="M4164">
        <f t="shared" si="647"/>
        <v>849.34658745996398</v>
      </c>
      <c r="N4164">
        <f t="shared" si="648"/>
        <v>5999.9734207932979</v>
      </c>
      <c r="O4164">
        <f t="shared" si="649"/>
        <v>0</v>
      </c>
      <c r="P4164">
        <f t="shared" si="650"/>
        <v>5305.8148593089836</v>
      </c>
      <c r="Q4164">
        <f t="shared" si="651"/>
        <v>874.93734069101572</v>
      </c>
      <c r="R4164">
        <f t="shared" si="652"/>
        <v>6180.752199999999</v>
      </c>
    </row>
    <row r="4165" spans="1:18" x14ac:dyDescent="0.3">
      <c r="A4165" t="s">
        <v>0</v>
      </c>
      <c r="B4165" t="s">
        <v>0</v>
      </c>
      <c r="C4165">
        <v>0</v>
      </c>
      <c r="D4165">
        <v>10</v>
      </c>
      <c r="E4165">
        <v>0</v>
      </c>
      <c r="F4165">
        <v>20260104</v>
      </c>
      <c r="G4165">
        <v>20260113</v>
      </c>
      <c r="H4165">
        <v>1887.6201000000001</v>
      </c>
      <c r="I4165">
        <f t="shared" si="643"/>
        <v>10</v>
      </c>
      <c r="J4165">
        <f t="shared" si="644"/>
        <v>188.76201</v>
      </c>
      <c r="K4165">
        <f t="shared" si="645"/>
        <v>0</v>
      </c>
      <c r="L4165">
        <f t="shared" si="646"/>
        <v>1887.6201000000001</v>
      </c>
      <c r="M4165">
        <f t="shared" si="647"/>
        <v>0</v>
      </c>
      <c r="N4165">
        <f t="shared" si="648"/>
        <v>1887.6201000000001</v>
      </c>
      <c r="O4165">
        <f t="shared" si="649"/>
        <v>0</v>
      </c>
      <c r="P4165">
        <f t="shared" si="650"/>
        <v>1887.6201000000001</v>
      </c>
      <c r="Q4165">
        <f t="shared" si="651"/>
        <v>0</v>
      </c>
      <c r="R4165">
        <f t="shared" si="652"/>
        <v>1887.6201000000001</v>
      </c>
    </row>
    <row r="4166" spans="1:18" x14ac:dyDescent="0.3">
      <c r="A4166" t="s">
        <v>0</v>
      </c>
      <c r="B4166" t="s">
        <v>0</v>
      </c>
      <c r="C4166">
        <v>8</v>
      </c>
      <c r="D4166">
        <v>31</v>
      </c>
      <c r="E4166">
        <v>5</v>
      </c>
      <c r="F4166">
        <v>20251224</v>
      </c>
      <c r="G4166">
        <v>20260205</v>
      </c>
      <c r="H4166">
        <v>210.0617</v>
      </c>
      <c r="I4166">
        <f t="shared" si="643"/>
        <v>44</v>
      </c>
      <c r="J4166">
        <f t="shared" si="644"/>
        <v>4.7741295454545458</v>
      </c>
      <c r="K4166">
        <f t="shared" si="645"/>
        <v>32.262636535149575</v>
      </c>
      <c r="L4166">
        <f t="shared" si="646"/>
        <v>147.99801590909092</v>
      </c>
      <c r="M4166">
        <f t="shared" si="647"/>
        <v>19.681539590878312</v>
      </c>
      <c r="N4166">
        <f t="shared" si="648"/>
        <v>199.94219203511881</v>
      </c>
      <c r="O4166">
        <f t="shared" si="649"/>
        <v>33.895518540005099</v>
      </c>
      <c r="P4166">
        <f t="shared" si="650"/>
        <v>155.48851646594989</v>
      </c>
      <c r="Q4166">
        <f t="shared" si="651"/>
        <v>20.677664994045021</v>
      </c>
      <c r="R4166">
        <f t="shared" si="652"/>
        <v>210.0617</v>
      </c>
    </row>
    <row r="4167" spans="1:18" x14ac:dyDescent="0.3">
      <c r="A4167" t="s">
        <v>0</v>
      </c>
      <c r="B4167" t="s">
        <v>0</v>
      </c>
      <c r="C4167">
        <v>5</v>
      </c>
      <c r="D4167">
        <v>31</v>
      </c>
      <c r="E4167">
        <v>6</v>
      </c>
      <c r="F4167">
        <v>20251227</v>
      </c>
      <c r="G4167">
        <v>20260206</v>
      </c>
      <c r="H4167">
        <v>126.04</v>
      </c>
      <c r="I4167">
        <f t="shared" si="643"/>
        <v>42</v>
      </c>
      <c r="J4167">
        <f t="shared" si="644"/>
        <v>3.000952380952381</v>
      </c>
      <c r="K4167">
        <f t="shared" si="645"/>
        <v>12.674906886709266</v>
      </c>
      <c r="L4167">
        <f t="shared" si="646"/>
        <v>93.029523809523809</v>
      </c>
      <c r="M4167">
        <f t="shared" si="647"/>
        <v>14.845855153374909</v>
      </c>
      <c r="N4167">
        <f t="shared" si="648"/>
        <v>120.55028584960799</v>
      </c>
      <c r="O4167">
        <f t="shared" si="649"/>
        <v>13.252106809550389</v>
      </c>
      <c r="P4167">
        <f t="shared" si="650"/>
        <v>97.265975757041403</v>
      </c>
      <c r="Q4167">
        <f t="shared" si="651"/>
        <v>15.521917433408213</v>
      </c>
      <c r="R4167">
        <f t="shared" si="652"/>
        <v>126.03999999999999</v>
      </c>
    </row>
    <row r="4168" spans="1:18" x14ac:dyDescent="0.3">
      <c r="A4168" t="s">
        <v>0</v>
      </c>
      <c r="B4168" t="s">
        <v>0</v>
      </c>
      <c r="C4168">
        <v>13</v>
      </c>
      <c r="D4168">
        <v>31</v>
      </c>
      <c r="E4168">
        <v>8</v>
      </c>
      <c r="F4168">
        <v>20251219</v>
      </c>
      <c r="G4168">
        <v>20260208</v>
      </c>
      <c r="H4168">
        <v>462.16829999999999</v>
      </c>
      <c r="I4168">
        <f t="shared" si="643"/>
        <v>52</v>
      </c>
      <c r="J4168">
        <f t="shared" si="644"/>
        <v>8.8878519230769228</v>
      </c>
      <c r="K4168">
        <f t="shared" si="645"/>
        <v>97.601351585419692</v>
      </c>
      <c r="L4168">
        <f t="shared" si="646"/>
        <v>275.52340961538459</v>
      </c>
      <c r="M4168">
        <f t="shared" si="647"/>
        <v>58.624838839892888</v>
      </c>
      <c r="N4168">
        <f t="shared" si="648"/>
        <v>431.7496000406972</v>
      </c>
      <c r="O4168">
        <f t="shared" si="649"/>
        <v>104.47780550505146</v>
      </c>
      <c r="P4168">
        <f t="shared" si="650"/>
        <v>294.93527225072802</v>
      </c>
      <c r="Q4168">
        <f t="shared" si="651"/>
        <v>62.755222244220505</v>
      </c>
      <c r="R4168">
        <f t="shared" si="652"/>
        <v>462.16829999999993</v>
      </c>
    </row>
    <row r="4169" spans="1:18" x14ac:dyDescent="0.3">
      <c r="A4169" t="s">
        <v>33</v>
      </c>
      <c r="B4169" t="s">
        <v>34</v>
      </c>
      <c r="C4169">
        <v>0</v>
      </c>
      <c r="D4169">
        <v>6</v>
      </c>
      <c r="E4169">
        <v>4</v>
      </c>
      <c r="F4169">
        <v>20260126</v>
      </c>
      <c r="G4169">
        <v>20260204</v>
      </c>
      <c r="H4169">
        <v>3452.3854999999999</v>
      </c>
      <c r="I4169">
        <f t="shared" si="643"/>
        <v>10</v>
      </c>
      <c r="J4169">
        <f t="shared" si="644"/>
        <v>345.23854999999998</v>
      </c>
      <c r="K4169">
        <f t="shared" si="645"/>
        <v>0</v>
      </c>
      <c r="L4169">
        <f t="shared" si="646"/>
        <v>2071.4312999999997</v>
      </c>
      <c r="M4169">
        <f t="shared" si="647"/>
        <v>1138.6077609212398</v>
      </c>
      <c r="N4169">
        <f t="shared" si="648"/>
        <v>3210.0390609212395</v>
      </c>
      <c r="O4169">
        <f t="shared" si="649"/>
        <v>0</v>
      </c>
      <c r="P4169">
        <f t="shared" si="650"/>
        <v>2227.8169357583442</v>
      </c>
      <c r="Q4169">
        <f t="shared" si="651"/>
        <v>1224.5685642416556</v>
      </c>
      <c r="R4169">
        <f t="shared" si="652"/>
        <v>3452.3854999999999</v>
      </c>
    </row>
    <row r="4170" spans="1:18" x14ac:dyDescent="0.3">
      <c r="A4170" t="s">
        <v>33</v>
      </c>
      <c r="B4170" t="s">
        <v>34</v>
      </c>
      <c r="C4170">
        <v>3</v>
      </c>
      <c r="D4170">
        <v>31</v>
      </c>
      <c r="E4170">
        <v>4</v>
      </c>
      <c r="F4170">
        <v>20251229</v>
      </c>
      <c r="G4170">
        <v>20260204</v>
      </c>
      <c r="H4170">
        <v>398374.85769999999</v>
      </c>
      <c r="I4170">
        <f t="shared" si="643"/>
        <v>38</v>
      </c>
      <c r="J4170">
        <f t="shared" si="644"/>
        <v>10483.548886842105</v>
      </c>
      <c r="K4170">
        <f t="shared" si="645"/>
        <v>26567.167175272167</v>
      </c>
      <c r="L4170">
        <f t="shared" si="646"/>
        <v>324990.01549210527</v>
      </c>
      <c r="M4170">
        <f t="shared" si="647"/>
        <v>34575.078954988217</v>
      </c>
      <c r="N4170">
        <f t="shared" si="648"/>
        <v>386132.26162236568</v>
      </c>
      <c r="O4170">
        <f t="shared" si="649"/>
        <v>27409.49797479478</v>
      </c>
      <c r="P4170">
        <f t="shared" si="650"/>
        <v>335294.05347177846</v>
      </c>
      <c r="Q4170">
        <f t="shared" si="651"/>
        <v>35671.306253426723</v>
      </c>
      <c r="R4170">
        <f t="shared" si="652"/>
        <v>398374.85769999993</v>
      </c>
    </row>
    <row r="4171" spans="1:18" x14ac:dyDescent="0.3">
      <c r="A4171" t="s">
        <v>35</v>
      </c>
      <c r="B4171" t="s">
        <v>36</v>
      </c>
      <c r="C4171">
        <v>0</v>
      </c>
      <c r="D4171">
        <v>8</v>
      </c>
      <c r="E4171">
        <v>1</v>
      </c>
      <c r="F4171">
        <v>20260124</v>
      </c>
      <c r="G4171">
        <v>20260201</v>
      </c>
      <c r="H4171">
        <v>642.18820000000005</v>
      </c>
      <c r="I4171">
        <f t="shared" ref="I4171:I4234" si="653">IF(C4171&lt;0,0,C4171)+D4171+E4171</f>
        <v>9</v>
      </c>
      <c r="J4171">
        <f t="shared" ref="J4171:J4234" si="654">H4171/I4171</f>
        <v>71.354244444444447</v>
      </c>
      <c r="K4171">
        <f t="shared" ref="K4171:K4234" si="655">IF(C4171&lt;0,0,C4171)*$J4171*$B$6</f>
        <v>0</v>
      </c>
      <c r="L4171">
        <f t="shared" ref="L4171:L4234" si="656">IF(D4171&lt;0,0,D4171)*$J4171*$C$6</f>
        <v>570.83395555555558</v>
      </c>
      <c r="M4171">
        <f t="shared" ref="M4171:M4234" si="657">IF(E4171&lt;0,0,E4171)*$J4171*$D$6</f>
        <v>58.832144106673276</v>
      </c>
      <c r="N4171">
        <f t="shared" ref="N4171:N4234" si="658">K4171+L4171+M4171</f>
        <v>629.66609966222882</v>
      </c>
      <c r="O4171">
        <f t="shared" ref="O4171:O4234" si="659">K4171/$N4171*$H4171</f>
        <v>0</v>
      </c>
      <c r="P4171">
        <f t="shared" ref="P4171:P4234" si="660">L4171/$N4171*$H4171</f>
        <v>582.1860675265001</v>
      </c>
      <c r="Q4171">
        <f t="shared" ref="Q4171:Q4234" si="661">M4171/$N4171*$H4171</f>
        <v>60.002132473500019</v>
      </c>
      <c r="R4171">
        <f t="shared" ref="R4171:R4234" si="662">O4171+P4171+Q4171</f>
        <v>642.18820000000017</v>
      </c>
    </row>
    <row r="4172" spans="1:18" x14ac:dyDescent="0.3">
      <c r="A4172" t="s">
        <v>33</v>
      </c>
      <c r="B4172" t="s">
        <v>34</v>
      </c>
      <c r="C4172">
        <v>3</v>
      </c>
      <c r="D4172">
        <v>31</v>
      </c>
      <c r="E4172">
        <v>8</v>
      </c>
      <c r="F4172">
        <v>20251229</v>
      </c>
      <c r="G4172">
        <v>20260208</v>
      </c>
      <c r="H4172">
        <v>12184.436799999999</v>
      </c>
      <c r="I4172">
        <f t="shared" si="653"/>
        <v>42</v>
      </c>
      <c r="J4172">
        <f t="shared" si="654"/>
        <v>290.10563809523808</v>
      </c>
      <c r="K4172">
        <f t="shared" si="655"/>
        <v>735.1789998746134</v>
      </c>
      <c r="L4172">
        <f t="shared" si="656"/>
        <v>8993.2747809523808</v>
      </c>
      <c r="M4172">
        <f t="shared" si="657"/>
        <v>1913.5553142732558</v>
      </c>
      <c r="N4172">
        <f t="shared" si="658"/>
        <v>11642.009095100249</v>
      </c>
      <c r="O4172">
        <f t="shared" si="659"/>
        <v>769.43266299538129</v>
      </c>
      <c r="P4172">
        <f t="shared" si="660"/>
        <v>9412.2919247388327</v>
      </c>
      <c r="Q4172">
        <f t="shared" si="661"/>
        <v>2002.7122122657861</v>
      </c>
      <c r="R4172">
        <f t="shared" si="662"/>
        <v>12184.436799999999</v>
      </c>
    </row>
    <row r="4173" spans="1:18" x14ac:dyDescent="0.3">
      <c r="A4173" t="s">
        <v>43</v>
      </c>
      <c r="B4173" t="s">
        <v>44</v>
      </c>
      <c r="C4173">
        <v>0</v>
      </c>
      <c r="D4173">
        <v>26</v>
      </c>
      <c r="E4173">
        <v>7</v>
      </c>
      <c r="F4173">
        <v>20260106</v>
      </c>
      <c r="G4173">
        <v>20260207</v>
      </c>
      <c r="H4173">
        <v>47367.947899999999</v>
      </c>
      <c r="I4173">
        <f t="shared" si="653"/>
        <v>33</v>
      </c>
      <c r="J4173">
        <f t="shared" si="654"/>
        <v>1435.3923606060605</v>
      </c>
      <c r="K4173">
        <f t="shared" si="655"/>
        <v>0</v>
      </c>
      <c r="L4173">
        <f t="shared" si="656"/>
        <v>37320.20137575757</v>
      </c>
      <c r="M4173">
        <f t="shared" si="657"/>
        <v>8284.4472121318995</v>
      </c>
      <c r="N4173">
        <f t="shared" si="658"/>
        <v>45604.648587889467</v>
      </c>
      <c r="O4173">
        <f t="shared" si="659"/>
        <v>0</v>
      </c>
      <c r="P4173">
        <f t="shared" si="660"/>
        <v>38763.183340345604</v>
      </c>
      <c r="Q4173">
        <f t="shared" si="661"/>
        <v>8604.7645596543935</v>
      </c>
      <c r="R4173">
        <f t="shared" si="662"/>
        <v>47367.947899999999</v>
      </c>
    </row>
    <row r="4174" spans="1:18" x14ac:dyDescent="0.3">
      <c r="A4174" t="s">
        <v>0</v>
      </c>
      <c r="B4174" t="s">
        <v>0</v>
      </c>
      <c r="C4174">
        <v>1</v>
      </c>
      <c r="D4174">
        <v>31</v>
      </c>
      <c r="E4174">
        <v>1</v>
      </c>
      <c r="F4174">
        <v>20251231</v>
      </c>
      <c r="G4174">
        <v>20260201</v>
      </c>
      <c r="H4174">
        <v>293.92720000000003</v>
      </c>
      <c r="I4174">
        <f t="shared" si="653"/>
        <v>33</v>
      </c>
      <c r="J4174">
        <f t="shared" si="654"/>
        <v>8.9068848484848502</v>
      </c>
      <c r="K4174">
        <f t="shared" si="655"/>
        <v>7.5238738756233827</v>
      </c>
      <c r="L4174">
        <f t="shared" si="656"/>
        <v>276.11343030303033</v>
      </c>
      <c r="M4174">
        <f t="shared" si="657"/>
        <v>7.3437976539096317</v>
      </c>
      <c r="N4174">
        <f t="shared" si="658"/>
        <v>290.98110183256335</v>
      </c>
      <c r="O4174">
        <f t="shared" si="659"/>
        <v>7.6000508881420634</v>
      </c>
      <c r="P4174">
        <f t="shared" si="660"/>
        <v>278.90899766426912</v>
      </c>
      <c r="Q4174">
        <f t="shared" si="661"/>
        <v>7.4181514475888468</v>
      </c>
      <c r="R4174">
        <f t="shared" si="662"/>
        <v>293.92720000000003</v>
      </c>
    </row>
    <row r="4175" spans="1:18" x14ac:dyDescent="0.3">
      <c r="A4175" t="s">
        <v>33</v>
      </c>
      <c r="B4175" t="s">
        <v>34</v>
      </c>
      <c r="C4175">
        <v>1</v>
      </c>
      <c r="D4175">
        <v>31</v>
      </c>
      <c r="E4175">
        <v>8</v>
      </c>
      <c r="F4175">
        <v>20251231</v>
      </c>
      <c r="G4175">
        <v>20260208</v>
      </c>
      <c r="H4175">
        <v>6386.4757</v>
      </c>
      <c r="I4175">
        <f t="shared" si="653"/>
        <v>40</v>
      </c>
      <c r="J4175">
        <f t="shared" si="654"/>
        <v>159.66189249999999</v>
      </c>
      <c r="K4175">
        <f t="shared" si="655"/>
        <v>134.87049202367177</v>
      </c>
      <c r="L4175">
        <f t="shared" si="656"/>
        <v>4949.5186674999995</v>
      </c>
      <c r="M4175">
        <f t="shared" si="657"/>
        <v>1053.1400385262461</v>
      </c>
      <c r="N4175">
        <f t="shared" si="658"/>
        <v>6137.5291980499169</v>
      </c>
      <c r="O4175">
        <f t="shared" si="659"/>
        <v>140.34102195878762</v>
      </c>
      <c r="P4175">
        <f t="shared" si="660"/>
        <v>5150.2778523202132</v>
      </c>
      <c r="Q4175">
        <f t="shared" si="661"/>
        <v>1095.8568257209997</v>
      </c>
      <c r="R4175">
        <f t="shared" si="662"/>
        <v>6386.4757000000009</v>
      </c>
    </row>
    <row r="4176" spans="1:18" x14ac:dyDescent="0.3">
      <c r="A4176" t="s">
        <v>55</v>
      </c>
      <c r="B4176" t="s">
        <v>56</v>
      </c>
      <c r="C4176">
        <v>0</v>
      </c>
      <c r="D4176">
        <v>30</v>
      </c>
      <c r="E4176">
        <v>1</v>
      </c>
      <c r="F4176">
        <v>20260102</v>
      </c>
      <c r="G4176">
        <v>20260201</v>
      </c>
      <c r="H4176">
        <v>127485</v>
      </c>
      <c r="I4176">
        <f t="shared" si="653"/>
        <v>31</v>
      </c>
      <c r="J4176">
        <f t="shared" si="654"/>
        <v>4112.4193548387093</v>
      </c>
      <c r="K4176">
        <f t="shared" si="655"/>
        <v>0</v>
      </c>
      <c r="L4176">
        <f t="shared" si="656"/>
        <v>123372.58064516127</v>
      </c>
      <c r="M4176">
        <f t="shared" si="657"/>
        <v>3390.7225841248555</v>
      </c>
      <c r="N4176">
        <f t="shared" si="658"/>
        <v>126763.30322928613</v>
      </c>
      <c r="O4176">
        <f t="shared" si="659"/>
        <v>0</v>
      </c>
      <c r="P4176">
        <f t="shared" si="660"/>
        <v>124074.97314186988</v>
      </c>
      <c r="Q4176">
        <f t="shared" si="661"/>
        <v>3410.0268581301116</v>
      </c>
      <c r="R4176">
        <f t="shared" si="662"/>
        <v>127484.99999999999</v>
      </c>
    </row>
    <row r="4177" spans="1:18" x14ac:dyDescent="0.3">
      <c r="A4177" t="s">
        <v>39</v>
      </c>
      <c r="B4177" t="s">
        <v>40</v>
      </c>
      <c r="C4177">
        <v>0</v>
      </c>
      <c r="D4177">
        <v>27</v>
      </c>
      <c r="E4177">
        <v>7</v>
      </c>
      <c r="F4177">
        <v>20260105</v>
      </c>
      <c r="G4177">
        <v>20260207</v>
      </c>
      <c r="H4177">
        <v>2941.8319000000001</v>
      </c>
      <c r="I4177">
        <f t="shared" si="653"/>
        <v>34</v>
      </c>
      <c r="J4177">
        <f t="shared" si="654"/>
        <v>86.524467647058827</v>
      </c>
      <c r="K4177">
        <f t="shared" si="655"/>
        <v>0</v>
      </c>
      <c r="L4177">
        <f t="shared" si="656"/>
        <v>2336.1606264705883</v>
      </c>
      <c r="M4177">
        <f t="shared" si="657"/>
        <v>499.38079960047872</v>
      </c>
      <c r="N4177">
        <f t="shared" si="658"/>
        <v>2835.5414260710672</v>
      </c>
      <c r="O4177">
        <f t="shared" si="659"/>
        <v>0</v>
      </c>
      <c r="P4177">
        <f t="shared" si="660"/>
        <v>2423.7317752743397</v>
      </c>
      <c r="Q4177">
        <f t="shared" si="661"/>
        <v>518.10012472565995</v>
      </c>
      <c r="R4177">
        <f t="shared" si="662"/>
        <v>2941.8318999999997</v>
      </c>
    </row>
    <row r="4178" spans="1:18" x14ac:dyDescent="0.3">
      <c r="A4178" t="s">
        <v>37</v>
      </c>
      <c r="B4178" t="s">
        <v>38</v>
      </c>
      <c r="C4178">
        <v>0</v>
      </c>
      <c r="D4178">
        <v>24</v>
      </c>
      <c r="E4178">
        <v>10</v>
      </c>
      <c r="F4178">
        <v>20260108</v>
      </c>
      <c r="G4178">
        <v>20260210</v>
      </c>
      <c r="H4178">
        <v>42301.191500000001</v>
      </c>
      <c r="I4178">
        <f t="shared" si="653"/>
        <v>34</v>
      </c>
      <c r="J4178">
        <f t="shared" si="654"/>
        <v>1244.1526911764706</v>
      </c>
      <c r="K4178">
        <f t="shared" si="655"/>
        <v>0</v>
      </c>
      <c r="L4178">
        <f t="shared" si="656"/>
        <v>29859.664588235297</v>
      </c>
      <c r="M4178">
        <f t="shared" si="657"/>
        <v>10258.138249223442</v>
      </c>
      <c r="N4178">
        <f t="shared" si="658"/>
        <v>40117.802837458737</v>
      </c>
      <c r="O4178">
        <f t="shared" si="659"/>
        <v>0</v>
      </c>
      <c r="P4178">
        <f t="shared" si="660"/>
        <v>31484.759895507803</v>
      </c>
      <c r="Q4178">
        <f t="shared" si="661"/>
        <v>10816.4316044922</v>
      </c>
      <c r="R4178">
        <f t="shared" si="662"/>
        <v>42301.191500000001</v>
      </c>
    </row>
    <row r="4179" spans="1:18" x14ac:dyDescent="0.3">
      <c r="A4179" t="s">
        <v>35</v>
      </c>
      <c r="B4179" t="s">
        <v>36</v>
      </c>
      <c r="C4179">
        <v>0</v>
      </c>
      <c r="D4179">
        <v>20</v>
      </c>
      <c r="E4179">
        <v>2</v>
      </c>
      <c r="F4179">
        <v>20260112</v>
      </c>
      <c r="G4179">
        <v>20260202</v>
      </c>
      <c r="H4179">
        <v>516</v>
      </c>
      <c r="I4179">
        <f t="shared" si="653"/>
        <v>22</v>
      </c>
      <c r="J4179">
        <f t="shared" si="654"/>
        <v>23.454545454545453</v>
      </c>
      <c r="K4179">
        <f t="shared" si="655"/>
        <v>0</v>
      </c>
      <c r="L4179">
        <f t="shared" si="656"/>
        <v>469.09090909090907</v>
      </c>
      <c r="M4179">
        <f t="shared" si="657"/>
        <v>38.676919891225133</v>
      </c>
      <c r="N4179">
        <f t="shared" si="658"/>
        <v>507.76782898213418</v>
      </c>
      <c r="O4179">
        <f t="shared" si="659"/>
        <v>0</v>
      </c>
      <c r="P4179">
        <f t="shared" si="660"/>
        <v>476.69603168070273</v>
      </c>
      <c r="Q4179">
        <f t="shared" si="661"/>
        <v>39.303968319297297</v>
      </c>
      <c r="R4179">
        <f t="shared" si="662"/>
        <v>516</v>
      </c>
    </row>
    <row r="4180" spans="1:18" x14ac:dyDescent="0.3">
      <c r="A4180" t="s">
        <v>33</v>
      </c>
      <c r="B4180" t="s">
        <v>34</v>
      </c>
      <c r="C4180">
        <v>30</v>
      </c>
      <c r="D4180">
        <v>31</v>
      </c>
      <c r="E4180">
        <v>1</v>
      </c>
      <c r="F4180">
        <v>20251202</v>
      </c>
      <c r="G4180">
        <v>20260201</v>
      </c>
      <c r="H4180">
        <v>6638.5734000000002</v>
      </c>
      <c r="I4180">
        <f t="shared" si="653"/>
        <v>62</v>
      </c>
      <c r="J4180">
        <f t="shared" si="654"/>
        <v>107.07376451612903</v>
      </c>
      <c r="K4180">
        <f t="shared" si="655"/>
        <v>2713.4385814292705</v>
      </c>
      <c r="L4180">
        <f t="shared" si="656"/>
        <v>3319.2867000000001</v>
      </c>
      <c r="M4180">
        <f t="shared" si="657"/>
        <v>88.283173525318787</v>
      </c>
      <c r="N4180">
        <f t="shared" si="658"/>
        <v>6121.0084549545891</v>
      </c>
      <c r="O4180">
        <f t="shared" si="659"/>
        <v>2942.8747438878891</v>
      </c>
      <c r="P4180">
        <f t="shared" si="660"/>
        <v>3599.950654496728</v>
      </c>
      <c r="Q4180">
        <f t="shared" si="661"/>
        <v>95.748001615383089</v>
      </c>
      <c r="R4180">
        <f t="shared" si="662"/>
        <v>6638.5734000000002</v>
      </c>
    </row>
    <row r="4181" spans="1:18" x14ac:dyDescent="0.3">
      <c r="A4181" t="s">
        <v>41</v>
      </c>
      <c r="B4181" t="s">
        <v>42</v>
      </c>
      <c r="C4181">
        <v>0</v>
      </c>
      <c r="D4181">
        <v>25</v>
      </c>
      <c r="E4181">
        <v>1</v>
      </c>
      <c r="F4181">
        <v>20260107</v>
      </c>
      <c r="G4181">
        <v>20260201</v>
      </c>
      <c r="H4181">
        <v>27514.843000000001</v>
      </c>
      <c r="I4181">
        <f t="shared" si="653"/>
        <v>26</v>
      </c>
      <c r="J4181">
        <f t="shared" si="654"/>
        <v>1058.2631923076924</v>
      </c>
      <c r="K4181">
        <f t="shared" si="655"/>
        <v>0</v>
      </c>
      <c r="L4181">
        <f t="shared" si="656"/>
        <v>26456.579807692309</v>
      </c>
      <c r="M4181">
        <f t="shared" si="657"/>
        <v>872.54644930210225</v>
      </c>
      <c r="N4181">
        <f t="shared" si="658"/>
        <v>27329.126256994412</v>
      </c>
      <c r="O4181">
        <f t="shared" si="659"/>
        <v>0</v>
      </c>
      <c r="P4181">
        <f t="shared" si="660"/>
        <v>26636.367108125836</v>
      </c>
      <c r="Q4181">
        <f t="shared" si="661"/>
        <v>878.47589187416406</v>
      </c>
      <c r="R4181">
        <f t="shared" si="662"/>
        <v>27514.843000000001</v>
      </c>
    </row>
    <row r="4182" spans="1:18" x14ac:dyDescent="0.3">
      <c r="A4182" t="s">
        <v>35</v>
      </c>
      <c r="B4182" t="s">
        <v>34</v>
      </c>
      <c r="C4182">
        <v>31</v>
      </c>
      <c r="D4182">
        <v>31</v>
      </c>
      <c r="E4182">
        <v>10</v>
      </c>
      <c r="F4182">
        <v>20250724</v>
      </c>
      <c r="G4182">
        <v>20260210</v>
      </c>
      <c r="H4182">
        <v>10456.957</v>
      </c>
      <c r="I4182">
        <f t="shared" si="653"/>
        <v>72</v>
      </c>
      <c r="J4182">
        <f t="shared" si="654"/>
        <v>145.2355138888889</v>
      </c>
      <c r="K4182">
        <f t="shared" si="655"/>
        <v>3803.2089701220539</v>
      </c>
      <c r="L4182">
        <f t="shared" si="656"/>
        <v>4502.3009305555561</v>
      </c>
      <c r="M4182">
        <f t="shared" si="657"/>
        <v>1197.4784049700811</v>
      </c>
      <c r="N4182">
        <f t="shared" si="658"/>
        <v>9502.988305647692</v>
      </c>
      <c r="O4182">
        <f t="shared" si="659"/>
        <v>4184.9985902797571</v>
      </c>
      <c r="P4182">
        <f t="shared" si="660"/>
        <v>4954.2697220725031</v>
      </c>
      <c r="Q4182">
        <f t="shared" si="661"/>
        <v>1317.6886876477397</v>
      </c>
      <c r="R4182">
        <f t="shared" si="662"/>
        <v>10456.957</v>
      </c>
    </row>
    <row r="4183" spans="1:18" x14ac:dyDescent="0.3">
      <c r="A4183" t="s">
        <v>33</v>
      </c>
      <c r="B4183" t="s">
        <v>34</v>
      </c>
      <c r="C4183">
        <v>0</v>
      </c>
      <c r="D4183">
        <v>1</v>
      </c>
      <c r="E4183">
        <v>2</v>
      </c>
      <c r="F4183">
        <v>20260131</v>
      </c>
      <c r="G4183">
        <v>20260202</v>
      </c>
      <c r="H4183">
        <v>4764.8139000000001</v>
      </c>
      <c r="I4183">
        <f t="shared" si="653"/>
        <v>3</v>
      </c>
      <c r="J4183">
        <f t="shared" si="654"/>
        <v>1588.2713000000001</v>
      </c>
      <c r="K4183">
        <f t="shared" si="655"/>
        <v>0</v>
      </c>
      <c r="L4183">
        <f t="shared" si="656"/>
        <v>1588.2713000000001</v>
      </c>
      <c r="M4183">
        <f t="shared" si="657"/>
        <v>2619.0847294261707</v>
      </c>
      <c r="N4183">
        <f t="shared" si="658"/>
        <v>4207.3560294261706</v>
      </c>
      <c r="O4183">
        <f t="shared" si="659"/>
        <v>0</v>
      </c>
      <c r="P4183">
        <f t="shared" si="660"/>
        <v>1798.7109040171304</v>
      </c>
      <c r="Q4183">
        <f t="shared" si="661"/>
        <v>2966.1029959828702</v>
      </c>
      <c r="R4183">
        <f t="shared" si="662"/>
        <v>4764.813900000001</v>
      </c>
    </row>
    <row r="4184" spans="1:18" x14ac:dyDescent="0.3">
      <c r="A4184" t="s">
        <v>35</v>
      </c>
      <c r="B4184" t="s">
        <v>34</v>
      </c>
      <c r="C4184">
        <v>0</v>
      </c>
      <c r="D4184">
        <v>27</v>
      </c>
      <c r="E4184">
        <v>10</v>
      </c>
      <c r="F4184">
        <v>20260105</v>
      </c>
      <c r="G4184">
        <v>20260210</v>
      </c>
      <c r="H4184">
        <v>26690.0111</v>
      </c>
      <c r="I4184">
        <f t="shared" si="653"/>
        <v>37</v>
      </c>
      <c r="J4184">
        <f t="shared" si="654"/>
        <v>721.35165135135139</v>
      </c>
      <c r="K4184">
        <f t="shared" si="655"/>
        <v>0</v>
      </c>
      <c r="L4184">
        <f t="shared" si="656"/>
        <v>19476.494586486486</v>
      </c>
      <c r="M4184">
        <f t="shared" si="657"/>
        <v>5947.6019449595151</v>
      </c>
      <c r="N4184">
        <f t="shared" si="658"/>
        <v>25424.096531446001</v>
      </c>
      <c r="O4184">
        <f t="shared" si="659"/>
        <v>0</v>
      </c>
      <c r="P4184">
        <f t="shared" si="660"/>
        <v>20446.266637615259</v>
      </c>
      <c r="Q4184">
        <f t="shared" si="661"/>
        <v>6243.7444623847396</v>
      </c>
      <c r="R4184">
        <f t="shared" si="662"/>
        <v>26690.0111</v>
      </c>
    </row>
    <row r="4185" spans="1:18" x14ac:dyDescent="0.3">
      <c r="A4185" t="s">
        <v>33</v>
      </c>
      <c r="B4185" t="s">
        <v>34</v>
      </c>
      <c r="C4185">
        <v>0</v>
      </c>
      <c r="D4185">
        <v>12</v>
      </c>
      <c r="E4185">
        <v>5</v>
      </c>
      <c r="F4185">
        <v>20260120</v>
      </c>
      <c r="G4185">
        <v>20260205</v>
      </c>
      <c r="H4185">
        <v>105961.239</v>
      </c>
      <c r="I4185">
        <f t="shared" si="653"/>
        <v>17</v>
      </c>
      <c r="J4185">
        <f t="shared" si="654"/>
        <v>6233.0140588235299</v>
      </c>
      <c r="K4185">
        <f t="shared" si="655"/>
        <v>0</v>
      </c>
      <c r="L4185">
        <f t="shared" si="656"/>
        <v>74796.168705882359</v>
      </c>
      <c r="M4185">
        <f t="shared" si="657"/>
        <v>25695.849222616031</v>
      </c>
      <c r="N4185">
        <f t="shared" si="658"/>
        <v>100492.01792849839</v>
      </c>
      <c r="O4185">
        <f t="shared" si="659"/>
        <v>0</v>
      </c>
      <c r="P4185">
        <f t="shared" si="660"/>
        <v>78866.907759454407</v>
      </c>
      <c r="Q4185">
        <f t="shared" si="661"/>
        <v>27094.331240545587</v>
      </c>
      <c r="R4185">
        <f t="shared" si="662"/>
        <v>105961.239</v>
      </c>
    </row>
    <row r="4186" spans="1:18" x14ac:dyDescent="0.3">
      <c r="A4186" t="s">
        <v>33</v>
      </c>
      <c r="B4186" t="s">
        <v>34</v>
      </c>
      <c r="C4186">
        <v>0</v>
      </c>
      <c r="D4186">
        <v>2</v>
      </c>
      <c r="E4186">
        <v>5</v>
      </c>
      <c r="F4186">
        <v>20260130</v>
      </c>
      <c r="G4186">
        <v>20260205</v>
      </c>
      <c r="H4186">
        <v>42.150700000000001</v>
      </c>
      <c r="I4186">
        <f t="shared" si="653"/>
        <v>7</v>
      </c>
      <c r="J4186">
        <f t="shared" si="654"/>
        <v>6.0215285714285711</v>
      </c>
      <c r="K4186">
        <f t="shared" si="655"/>
        <v>0</v>
      </c>
      <c r="L4186">
        <f t="shared" si="656"/>
        <v>12.043057142857142</v>
      </c>
      <c r="M4186">
        <f t="shared" si="657"/>
        <v>24.823991860257053</v>
      </c>
      <c r="N4186">
        <f t="shared" si="658"/>
        <v>36.867049003114197</v>
      </c>
      <c r="O4186">
        <f t="shared" si="659"/>
        <v>0</v>
      </c>
      <c r="P4186">
        <f t="shared" si="660"/>
        <v>13.769024167585236</v>
      </c>
      <c r="Q4186">
        <f t="shared" si="661"/>
        <v>28.381675832414764</v>
      </c>
      <c r="R4186">
        <f t="shared" si="662"/>
        <v>42.150700000000001</v>
      </c>
    </row>
    <row r="4187" spans="1:18" x14ac:dyDescent="0.3">
      <c r="A4187" t="s">
        <v>33</v>
      </c>
      <c r="B4187" t="s">
        <v>34</v>
      </c>
      <c r="C4187">
        <v>0</v>
      </c>
      <c r="D4187">
        <v>18</v>
      </c>
      <c r="E4187">
        <v>10</v>
      </c>
      <c r="F4187">
        <v>20260114</v>
      </c>
      <c r="G4187">
        <v>20260210</v>
      </c>
      <c r="H4187">
        <v>841.29420000000005</v>
      </c>
      <c r="I4187">
        <f t="shared" si="653"/>
        <v>28</v>
      </c>
      <c r="J4187">
        <f t="shared" si="654"/>
        <v>30.046221428571432</v>
      </c>
      <c r="K4187">
        <f t="shared" si="655"/>
        <v>0</v>
      </c>
      <c r="L4187">
        <f t="shared" si="656"/>
        <v>540.83198571428579</v>
      </c>
      <c r="M4187">
        <f t="shared" si="657"/>
        <v>247.73349402123179</v>
      </c>
      <c r="N4187">
        <f t="shared" si="658"/>
        <v>788.56547973551756</v>
      </c>
      <c r="O4187">
        <f t="shared" si="659"/>
        <v>0</v>
      </c>
      <c r="P4187">
        <f t="shared" si="660"/>
        <v>576.9956008073251</v>
      </c>
      <c r="Q4187">
        <f t="shared" si="661"/>
        <v>264.29859919267494</v>
      </c>
      <c r="R4187">
        <f t="shared" si="662"/>
        <v>841.29420000000005</v>
      </c>
    </row>
    <row r="4188" spans="1:18" x14ac:dyDescent="0.3">
      <c r="A4188" t="s">
        <v>33</v>
      </c>
      <c r="B4188" t="s">
        <v>34</v>
      </c>
      <c r="C4188">
        <v>1</v>
      </c>
      <c r="D4188">
        <v>31</v>
      </c>
      <c r="E4188">
        <v>9</v>
      </c>
      <c r="F4188">
        <v>20251231</v>
      </c>
      <c r="G4188">
        <v>20260209</v>
      </c>
      <c r="H4188">
        <v>3697.9549999999999</v>
      </c>
      <c r="I4188">
        <f t="shared" si="653"/>
        <v>41</v>
      </c>
      <c r="J4188">
        <f t="shared" si="654"/>
        <v>90.194024390243897</v>
      </c>
      <c r="K4188">
        <f t="shared" si="655"/>
        <v>76.189203676808773</v>
      </c>
      <c r="L4188">
        <f t="shared" si="656"/>
        <v>2796.0147560975606</v>
      </c>
      <c r="M4188">
        <f t="shared" si="657"/>
        <v>669.2912374900352</v>
      </c>
      <c r="N4188">
        <f t="shared" si="658"/>
        <v>3541.4951972644044</v>
      </c>
      <c r="O4188">
        <f t="shared" si="659"/>
        <v>79.555168365131252</v>
      </c>
      <c r="P4188">
        <f t="shared" si="660"/>
        <v>2919.5399602324565</v>
      </c>
      <c r="Q4188">
        <f t="shared" si="661"/>
        <v>698.85987140241252</v>
      </c>
      <c r="R4188">
        <f t="shared" si="662"/>
        <v>3697.9549999999999</v>
      </c>
    </row>
    <row r="4189" spans="1:18" x14ac:dyDescent="0.3">
      <c r="A4189" t="s">
        <v>33</v>
      </c>
      <c r="B4189" t="s">
        <v>34</v>
      </c>
      <c r="C4189">
        <v>5</v>
      </c>
      <c r="D4189">
        <v>31</v>
      </c>
      <c r="E4189">
        <v>11</v>
      </c>
      <c r="F4189">
        <v>20251227</v>
      </c>
      <c r="G4189">
        <v>20260211</v>
      </c>
      <c r="H4189">
        <v>11977.74</v>
      </c>
      <c r="I4189">
        <f t="shared" si="653"/>
        <v>47</v>
      </c>
      <c r="J4189">
        <f t="shared" si="654"/>
        <v>254.8455319148936</v>
      </c>
      <c r="K4189">
        <f t="shared" si="655"/>
        <v>1076.372756867956</v>
      </c>
      <c r="L4189">
        <f t="shared" si="656"/>
        <v>7900.2114893617018</v>
      </c>
      <c r="M4189">
        <f t="shared" si="657"/>
        <v>2311.3439281464898</v>
      </c>
      <c r="N4189">
        <f t="shared" si="658"/>
        <v>11287.928174376146</v>
      </c>
      <c r="O4189">
        <f t="shared" si="659"/>
        <v>1142.1505191815349</v>
      </c>
      <c r="P4189">
        <f t="shared" si="660"/>
        <v>8382.9979871232645</v>
      </c>
      <c r="Q4189">
        <f t="shared" si="661"/>
        <v>2452.5914936952013</v>
      </c>
      <c r="R4189">
        <f t="shared" si="662"/>
        <v>11977.74</v>
      </c>
    </row>
    <row r="4190" spans="1:18" x14ac:dyDescent="0.3">
      <c r="A4190" t="s">
        <v>33</v>
      </c>
      <c r="B4190" t="s">
        <v>34</v>
      </c>
      <c r="C4190">
        <v>0</v>
      </c>
      <c r="D4190">
        <v>25</v>
      </c>
      <c r="E4190">
        <v>11</v>
      </c>
      <c r="F4190">
        <v>20260107</v>
      </c>
      <c r="G4190">
        <v>20260211</v>
      </c>
      <c r="H4190">
        <v>236062.51509999999</v>
      </c>
      <c r="I4190">
        <f t="shared" si="653"/>
        <v>36</v>
      </c>
      <c r="J4190">
        <f t="shared" si="654"/>
        <v>6557.2920861111106</v>
      </c>
      <c r="K4190">
        <f t="shared" si="655"/>
        <v>0</v>
      </c>
      <c r="L4190">
        <f t="shared" si="656"/>
        <v>163932.30215277776</v>
      </c>
      <c r="M4190">
        <f t="shared" si="657"/>
        <v>59471.936331131699</v>
      </c>
      <c r="N4190">
        <f t="shared" si="658"/>
        <v>223404.23848390946</v>
      </c>
      <c r="O4190">
        <f t="shared" si="659"/>
        <v>0</v>
      </c>
      <c r="P4190">
        <f t="shared" si="660"/>
        <v>173220.84762104938</v>
      </c>
      <c r="Q4190">
        <f t="shared" si="661"/>
        <v>62841.667478950585</v>
      </c>
      <c r="R4190">
        <f t="shared" si="662"/>
        <v>236062.51509999996</v>
      </c>
    </row>
    <row r="4191" spans="1:18" x14ac:dyDescent="0.3">
      <c r="A4191" t="s">
        <v>33</v>
      </c>
      <c r="B4191" t="s">
        <v>34</v>
      </c>
      <c r="C4191">
        <v>0</v>
      </c>
      <c r="D4191">
        <v>20</v>
      </c>
      <c r="E4191">
        <v>11</v>
      </c>
      <c r="F4191">
        <v>20260112</v>
      </c>
      <c r="G4191">
        <v>20260211</v>
      </c>
      <c r="H4191">
        <v>1682.4697000000001</v>
      </c>
      <c r="I4191">
        <f t="shared" si="653"/>
        <v>31</v>
      </c>
      <c r="J4191">
        <f t="shared" si="654"/>
        <v>54.273216129032264</v>
      </c>
      <c r="K4191">
        <f t="shared" si="655"/>
        <v>0</v>
      </c>
      <c r="L4191">
        <f t="shared" si="656"/>
        <v>1085.4643225806453</v>
      </c>
      <c r="M4191">
        <f t="shared" si="657"/>
        <v>492.23569908501776</v>
      </c>
      <c r="N4191">
        <f t="shared" si="658"/>
        <v>1577.7000216656631</v>
      </c>
      <c r="O4191">
        <f t="shared" si="659"/>
        <v>0</v>
      </c>
      <c r="P4191">
        <f t="shared" si="660"/>
        <v>1157.5463067084702</v>
      </c>
      <c r="Q4191">
        <f t="shared" si="661"/>
        <v>524.92339329152992</v>
      </c>
      <c r="R4191">
        <f t="shared" si="662"/>
        <v>1682.4697000000001</v>
      </c>
    </row>
    <row r="4192" spans="1:18" x14ac:dyDescent="0.3">
      <c r="A4192" t="s">
        <v>0</v>
      </c>
      <c r="B4192" t="s">
        <v>0</v>
      </c>
      <c r="C4192">
        <v>29</v>
      </c>
      <c r="D4192">
        <v>31</v>
      </c>
      <c r="E4192">
        <v>11</v>
      </c>
      <c r="F4192">
        <v>20251203</v>
      </c>
      <c r="G4192">
        <v>20260211</v>
      </c>
      <c r="H4192">
        <v>210.18029999999999</v>
      </c>
      <c r="I4192">
        <f t="shared" si="653"/>
        <v>71</v>
      </c>
      <c r="J4192">
        <f t="shared" si="654"/>
        <v>2.9602859154929577</v>
      </c>
      <c r="K4192">
        <f t="shared" si="655"/>
        <v>72.518251784126534</v>
      </c>
      <c r="L4192">
        <f t="shared" si="656"/>
        <v>91.768863380281687</v>
      </c>
      <c r="M4192">
        <f t="shared" si="657"/>
        <v>26.848573035360126</v>
      </c>
      <c r="N4192">
        <f t="shared" si="658"/>
        <v>191.13568819976834</v>
      </c>
      <c r="O4192">
        <f t="shared" si="659"/>
        <v>79.743914174379299</v>
      </c>
      <c r="P4192">
        <f t="shared" si="660"/>
        <v>100.91264178653788</v>
      </c>
      <c r="Q4192">
        <f t="shared" si="661"/>
        <v>29.523744039082814</v>
      </c>
      <c r="R4192">
        <f t="shared" si="662"/>
        <v>210.18029999999999</v>
      </c>
    </row>
    <row r="4193" spans="1:18" x14ac:dyDescent="0.3">
      <c r="A4193" t="s">
        <v>33</v>
      </c>
      <c r="B4193" t="s">
        <v>34</v>
      </c>
      <c r="C4193">
        <v>0</v>
      </c>
      <c r="D4193">
        <v>2</v>
      </c>
      <c r="E4193">
        <v>3</v>
      </c>
      <c r="F4193">
        <v>20260130</v>
      </c>
      <c r="G4193">
        <v>20260203</v>
      </c>
      <c r="H4193">
        <v>7292.4101000000001</v>
      </c>
      <c r="I4193">
        <f t="shared" si="653"/>
        <v>5</v>
      </c>
      <c r="J4193">
        <f t="shared" si="654"/>
        <v>1458.4820199999999</v>
      </c>
      <c r="K4193">
        <f t="shared" si="655"/>
        <v>0</v>
      </c>
      <c r="L4193">
        <f t="shared" si="656"/>
        <v>2916.9640399999998</v>
      </c>
      <c r="M4193">
        <f t="shared" si="657"/>
        <v>3607.5902020561298</v>
      </c>
      <c r="N4193">
        <f t="shared" si="658"/>
        <v>6524.5542420561296</v>
      </c>
      <c r="O4193">
        <f t="shared" si="659"/>
        <v>0</v>
      </c>
      <c r="P4193">
        <f t="shared" si="660"/>
        <v>3260.2530743815691</v>
      </c>
      <c r="Q4193">
        <f t="shared" si="661"/>
        <v>4032.1570256184309</v>
      </c>
      <c r="R4193">
        <f t="shared" si="662"/>
        <v>7292.4101000000001</v>
      </c>
    </row>
    <row r="4194" spans="1:18" x14ac:dyDescent="0.3">
      <c r="A4194" t="s">
        <v>33</v>
      </c>
      <c r="B4194" t="s">
        <v>34</v>
      </c>
      <c r="C4194">
        <v>0</v>
      </c>
      <c r="D4194">
        <v>8</v>
      </c>
      <c r="E4194">
        <v>11</v>
      </c>
      <c r="F4194">
        <v>20260124</v>
      </c>
      <c r="G4194">
        <v>20260211</v>
      </c>
      <c r="H4194">
        <v>1136.9745</v>
      </c>
      <c r="I4194">
        <f t="shared" si="653"/>
        <v>19</v>
      </c>
      <c r="J4194">
        <f t="shared" si="654"/>
        <v>59.840763157894742</v>
      </c>
      <c r="K4194">
        <f t="shared" si="655"/>
        <v>0</v>
      </c>
      <c r="L4194">
        <f t="shared" si="656"/>
        <v>478.72610526315793</v>
      </c>
      <c r="M4194">
        <f t="shared" si="657"/>
        <v>542.73105571590736</v>
      </c>
      <c r="N4194">
        <f t="shared" si="658"/>
        <v>1021.4571609790653</v>
      </c>
      <c r="O4194">
        <f t="shared" si="659"/>
        <v>0</v>
      </c>
      <c r="P4194">
        <f t="shared" si="660"/>
        <v>532.86559139378517</v>
      </c>
      <c r="Q4194">
        <f t="shared" si="661"/>
        <v>604.10890860621498</v>
      </c>
      <c r="R4194">
        <f t="shared" si="662"/>
        <v>1136.9745000000003</v>
      </c>
    </row>
    <row r="4195" spans="1:18" x14ac:dyDescent="0.3">
      <c r="A4195" t="s">
        <v>35</v>
      </c>
      <c r="B4195" t="s">
        <v>36</v>
      </c>
      <c r="C4195">
        <v>0</v>
      </c>
      <c r="D4195">
        <v>23</v>
      </c>
      <c r="E4195">
        <v>11</v>
      </c>
      <c r="F4195">
        <v>20260109</v>
      </c>
      <c r="G4195">
        <v>20260211</v>
      </c>
      <c r="H4195">
        <v>516</v>
      </c>
      <c r="I4195">
        <f t="shared" si="653"/>
        <v>34</v>
      </c>
      <c r="J4195">
        <f t="shared" si="654"/>
        <v>15.176470588235293</v>
      </c>
      <c r="K4195">
        <f t="shared" si="655"/>
        <v>0</v>
      </c>
      <c r="L4195">
        <f t="shared" si="656"/>
        <v>349.05882352941177</v>
      </c>
      <c r="M4195">
        <f t="shared" si="657"/>
        <v>137.6443325540659</v>
      </c>
      <c r="N4195">
        <f t="shared" si="658"/>
        <v>486.70315608347767</v>
      </c>
      <c r="O4195">
        <f t="shared" si="659"/>
        <v>0</v>
      </c>
      <c r="P4195">
        <f t="shared" si="660"/>
        <v>370.070238275348</v>
      </c>
      <c r="Q4195">
        <f t="shared" si="661"/>
        <v>145.929761724652</v>
      </c>
      <c r="R4195">
        <f t="shared" si="662"/>
        <v>516</v>
      </c>
    </row>
    <row r="4196" spans="1:18" x14ac:dyDescent="0.3">
      <c r="A4196" t="s">
        <v>0</v>
      </c>
      <c r="B4196" t="s">
        <v>0</v>
      </c>
      <c r="C4196">
        <v>26</v>
      </c>
      <c r="D4196">
        <v>31</v>
      </c>
      <c r="E4196">
        <v>11</v>
      </c>
      <c r="F4196">
        <v>20251206</v>
      </c>
      <c r="G4196">
        <v>20260211</v>
      </c>
      <c r="H4196">
        <v>1176.8987999999999</v>
      </c>
      <c r="I4196">
        <f t="shared" si="653"/>
        <v>68</v>
      </c>
      <c r="J4196">
        <f t="shared" si="654"/>
        <v>17.307335294117646</v>
      </c>
      <c r="K4196">
        <f t="shared" si="655"/>
        <v>380.11869047051397</v>
      </c>
      <c r="L4196">
        <f t="shared" si="656"/>
        <v>536.52739411764708</v>
      </c>
      <c r="M4196">
        <f t="shared" si="657"/>
        <v>156.97039710240418</v>
      </c>
      <c r="N4196">
        <f t="shared" si="658"/>
        <v>1073.6164816905653</v>
      </c>
      <c r="O4196">
        <f t="shared" si="659"/>
        <v>416.68625463711589</v>
      </c>
      <c r="P4196">
        <f t="shared" si="660"/>
        <v>588.14153570918938</v>
      </c>
      <c r="Q4196">
        <f t="shared" si="661"/>
        <v>172.07100965369466</v>
      </c>
      <c r="R4196">
        <f t="shared" si="662"/>
        <v>1176.8987999999999</v>
      </c>
    </row>
    <row r="4197" spans="1:18" x14ac:dyDescent="0.3">
      <c r="A4197" t="s">
        <v>33</v>
      </c>
      <c r="B4197" t="s">
        <v>34</v>
      </c>
      <c r="C4197">
        <v>0</v>
      </c>
      <c r="D4197">
        <v>2</v>
      </c>
      <c r="E4197">
        <v>10</v>
      </c>
      <c r="F4197">
        <v>20260130</v>
      </c>
      <c r="G4197">
        <v>20260210</v>
      </c>
      <c r="H4197">
        <v>1137.6949</v>
      </c>
      <c r="I4197">
        <f t="shared" si="653"/>
        <v>12</v>
      </c>
      <c r="J4197">
        <f t="shared" si="654"/>
        <v>94.80790833333333</v>
      </c>
      <c r="K4197">
        <f t="shared" si="655"/>
        <v>0</v>
      </c>
      <c r="L4197">
        <f t="shared" si="656"/>
        <v>189.61581666666666</v>
      </c>
      <c r="M4197">
        <f t="shared" si="657"/>
        <v>781.69877194365188</v>
      </c>
      <c r="N4197">
        <f t="shared" si="658"/>
        <v>971.31458861031854</v>
      </c>
      <c r="O4197">
        <f t="shared" si="659"/>
        <v>0</v>
      </c>
      <c r="P4197">
        <f t="shared" si="660"/>
        <v>222.09585865444907</v>
      </c>
      <c r="Q4197">
        <f t="shared" si="661"/>
        <v>915.59904134555086</v>
      </c>
      <c r="R4197">
        <f t="shared" si="662"/>
        <v>1137.6949</v>
      </c>
    </row>
    <row r="4198" spans="1:18" x14ac:dyDescent="0.3">
      <c r="A4198" t="s">
        <v>33</v>
      </c>
      <c r="B4198" t="s">
        <v>34</v>
      </c>
      <c r="C4198">
        <v>0</v>
      </c>
      <c r="D4198">
        <v>15</v>
      </c>
      <c r="E4198">
        <v>7</v>
      </c>
      <c r="F4198">
        <v>20260117</v>
      </c>
      <c r="G4198">
        <v>20260207</v>
      </c>
      <c r="H4198">
        <v>16699.297299999998</v>
      </c>
      <c r="I4198">
        <f t="shared" si="653"/>
        <v>22</v>
      </c>
      <c r="J4198">
        <f t="shared" si="654"/>
        <v>759.05896818181816</v>
      </c>
      <c r="K4198">
        <f t="shared" si="655"/>
        <v>0</v>
      </c>
      <c r="L4198">
        <f t="shared" si="656"/>
        <v>11385.884522727272</v>
      </c>
      <c r="M4198">
        <f t="shared" si="657"/>
        <v>4380.9512474641133</v>
      </c>
      <c r="N4198">
        <f t="shared" si="658"/>
        <v>15766.835770191385</v>
      </c>
      <c r="O4198">
        <f t="shared" si="659"/>
        <v>0</v>
      </c>
      <c r="P4198">
        <f t="shared" si="660"/>
        <v>12059.253577560627</v>
      </c>
      <c r="Q4198">
        <f t="shared" si="661"/>
        <v>4640.0437224393727</v>
      </c>
      <c r="R4198">
        <f t="shared" si="662"/>
        <v>16699.297299999998</v>
      </c>
    </row>
    <row r="4199" spans="1:18" x14ac:dyDescent="0.3">
      <c r="A4199" t="s">
        <v>33</v>
      </c>
      <c r="B4199" t="s">
        <v>34</v>
      </c>
      <c r="C4199">
        <v>0</v>
      </c>
      <c r="D4199">
        <v>22</v>
      </c>
      <c r="E4199">
        <v>10</v>
      </c>
      <c r="F4199">
        <v>20260110</v>
      </c>
      <c r="G4199">
        <v>20260210</v>
      </c>
      <c r="H4199">
        <v>11860.5759</v>
      </c>
      <c r="I4199">
        <f t="shared" si="653"/>
        <v>32</v>
      </c>
      <c r="J4199">
        <f t="shared" si="654"/>
        <v>370.64299687499999</v>
      </c>
      <c r="K4199">
        <f t="shared" si="655"/>
        <v>0</v>
      </c>
      <c r="L4199">
        <f t="shared" si="656"/>
        <v>8154.1459312500001</v>
      </c>
      <c r="M4199">
        <f t="shared" si="657"/>
        <v>3055.9810946154612</v>
      </c>
      <c r="N4199">
        <f t="shared" si="658"/>
        <v>11210.127025865462</v>
      </c>
      <c r="O4199">
        <f t="shared" si="659"/>
        <v>0</v>
      </c>
      <c r="P4199">
        <f t="shared" si="660"/>
        <v>8627.2766128446456</v>
      </c>
      <c r="Q4199">
        <f t="shared" si="661"/>
        <v>3233.2992871553529</v>
      </c>
      <c r="R4199">
        <f t="shared" si="662"/>
        <v>11860.575899999998</v>
      </c>
    </row>
    <row r="4200" spans="1:18" x14ac:dyDescent="0.3">
      <c r="A4200" t="s">
        <v>33</v>
      </c>
      <c r="B4200" t="s">
        <v>34</v>
      </c>
      <c r="C4200">
        <v>0</v>
      </c>
      <c r="D4200">
        <v>9</v>
      </c>
      <c r="E4200">
        <v>10</v>
      </c>
      <c r="F4200">
        <v>20260123</v>
      </c>
      <c r="G4200">
        <v>20260210</v>
      </c>
      <c r="H4200">
        <v>5978.5209999999997</v>
      </c>
      <c r="I4200">
        <f t="shared" si="653"/>
        <v>19</v>
      </c>
      <c r="J4200">
        <f t="shared" si="654"/>
        <v>314.65899999999999</v>
      </c>
      <c r="K4200">
        <f t="shared" si="655"/>
        <v>0</v>
      </c>
      <c r="L4200">
        <f t="shared" si="656"/>
        <v>2831.931</v>
      </c>
      <c r="M4200">
        <f t="shared" si="657"/>
        <v>2594.3885716392074</v>
      </c>
      <c r="N4200">
        <f t="shared" si="658"/>
        <v>5426.3195716392074</v>
      </c>
      <c r="O4200">
        <f t="shared" si="659"/>
        <v>0</v>
      </c>
      <c r="P4200">
        <f t="shared" si="660"/>
        <v>3120.1182920630085</v>
      </c>
      <c r="Q4200">
        <f t="shared" si="661"/>
        <v>2858.4027079369912</v>
      </c>
      <c r="R4200">
        <f t="shared" si="662"/>
        <v>5978.5209999999997</v>
      </c>
    </row>
    <row r="4201" spans="1:18" x14ac:dyDescent="0.3">
      <c r="A4201" t="s">
        <v>33</v>
      </c>
      <c r="B4201" t="s">
        <v>34</v>
      </c>
      <c r="C4201">
        <v>0</v>
      </c>
      <c r="D4201">
        <v>9</v>
      </c>
      <c r="E4201">
        <v>6</v>
      </c>
      <c r="F4201">
        <v>20260123</v>
      </c>
      <c r="G4201">
        <v>20260206</v>
      </c>
      <c r="H4201">
        <v>19152.482199999999</v>
      </c>
      <c r="I4201">
        <f t="shared" si="653"/>
        <v>15</v>
      </c>
      <c r="J4201">
        <f t="shared" si="654"/>
        <v>1276.8321466666666</v>
      </c>
      <c r="K4201">
        <f t="shared" si="655"/>
        <v>0</v>
      </c>
      <c r="L4201">
        <f t="shared" si="656"/>
        <v>11491.489320000001</v>
      </c>
      <c r="M4201">
        <f t="shared" si="657"/>
        <v>6316.549780963308</v>
      </c>
      <c r="N4201">
        <f t="shared" si="658"/>
        <v>17808.039100963309</v>
      </c>
      <c r="O4201">
        <f t="shared" si="659"/>
        <v>0</v>
      </c>
      <c r="P4201">
        <f t="shared" si="660"/>
        <v>12359.055559400951</v>
      </c>
      <c r="Q4201">
        <f t="shared" si="661"/>
        <v>6793.4266405990475</v>
      </c>
      <c r="R4201">
        <f t="shared" si="662"/>
        <v>19152.482199999999</v>
      </c>
    </row>
    <row r="4202" spans="1:18" x14ac:dyDescent="0.3">
      <c r="A4202" t="s">
        <v>33</v>
      </c>
      <c r="B4202" t="s">
        <v>34</v>
      </c>
      <c r="C4202">
        <v>0</v>
      </c>
      <c r="D4202">
        <v>15</v>
      </c>
      <c r="E4202">
        <v>6</v>
      </c>
      <c r="F4202">
        <v>20260117</v>
      </c>
      <c r="G4202">
        <v>20260206</v>
      </c>
      <c r="H4202">
        <v>43957.621200000001</v>
      </c>
      <c r="I4202">
        <f t="shared" si="653"/>
        <v>21</v>
      </c>
      <c r="J4202">
        <f t="shared" si="654"/>
        <v>2093.2200571428571</v>
      </c>
      <c r="K4202">
        <f t="shared" si="655"/>
        <v>0</v>
      </c>
      <c r="L4202">
        <f t="shared" si="656"/>
        <v>31398.300857142855</v>
      </c>
      <c r="M4202">
        <f t="shared" si="657"/>
        <v>10355.259873407207</v>
      </c>
      <c r="N4202">
        <f t="shared" si="658"/>
        <v>41753.56073055006</v>
      </c>
      <c r="O4202">
        <f t="shared" si="659"/>
        <v>0</v>
      </c>
      <c r="P4202">
        <f t="shared" si="660"/>
        <v>33055.734439244276</v>
      </c>
      <c r="Q4202">
        <f t="shared" si="661"/>
        <v>10901.886760755728</v>
      </c>
      <c r="R4202">
        <f t="shared" si="662"/>
        <v>43957.621200000001</v>
      </c>
    </row>
    <row r="4203" spans="1:18" x14ac:dyDescent="0.3">
      <c r="A4203" t="s">
        <v>33</v>
      </c>
      <c r="B4203" t="s">
        <v>34</v>
      </c>
      <c r="C4203">
        <v>0</v>
      </c>
      <c r="D4203">
        <v>13</v>
      </c>
      <c r="E4203">
        <v>4</v>
      </c>
      <c r="F4203">
        <v>20260119</v>
      </c>
      <c r="G4203">
        <v>20260204</v>
      </c>
      <c r="H4203">
        <v>164940.14610000001</v>
      </c>
      <c r="I4203">
        <f t="shared" si="653"/>
        <v>17</v>
      </c>
      <c r="J4203">
        <f t="shared" si="654"/>
        <v>9702.3615352941179</v>
      </c>
      <c r="K4203">
        <f t="shared" si="655"/>
        <v>0</v>
      </c>
      <c r="L4203">
        <f t="shared" si="656"/>
        <v>126130.69995882353</v>
      </c>
      <c r="M4203">
        <f t="shared" si="657"/>
        <v>31998.698127279236</v>
      </c>
      <c r="N4203">
        <f t="shared" si="658"/>
        <v>158129.39808610277</v>
      </c>
      <c r="O4203">
        <f t="shared" si="659"/>
        <v>0</v>
      </c>
      <c r="P4203">
        <f t="shared" si="660"/>
        <v>131563.24080596108</v>
      </c>
      <c r="Q4203">
        <f t="shared" si="661"/>
        <v>33376.905294038937</v>
      </c>
      <c r="R4203">
        <f t="shared" si="662"/>
        <v>164940.14610000001</v>
      </c>
    </row>
    <row r="4204" spans="1:18" x14ac:dyDescent="0.3">
      <c r="A4204" t="s">
        <v>33</v>
      </c>
      <c r="B4204" t="s">
        <v>34</v>
      </c>
      <c r="C4204">
        <v>0</v>
      </c>
      <c r="D4204">
        <v>22</v>
      </c>
      <c r="E4204">
        <v>11</v>
      </c>
      <c r="F4204">
        <v>20260110</v>
      </c>
      <c r="G4204">
        <v>20260211</v>
      </c>
      <c r="H4204">
        <v>6687.9745000000003</v>
      </c>
      <c r="I4204">
        <f t="shared" si="653"/>
        <v>33</v>
      </c>
      <c r="J4204">
        <f t="shared" si="654"/>
        <v>202.66589393939395</v>
      </c>
      <c r="K4204">
        <f t="shared" si="655"/>
        <v>0</v>
      </c>
      <c r="L4204">
        <f t="shared" si="656"/>
        <v>4458.6496666666671</v>
      </c>
      <c r="M4204">
        <f t="shared" si="657"/>
        <v>1838.0961199493677</v>
      </c>
      <c r="N4204">
        <f t="shared" si="658"/>
        <v>6296.7457866160348</v>
      </c>
      <c r="O4204">
        <f t="shared" si="659"/>
        <v>0</v>
      </c>
      <c r="P4204">
        <f t="shared" si="660"/>
        <v>4735.6739950471347</v>
      </c>
      <c r="Q4204">
        <f t="shared" si="661"/>
        <v>1952.3005049528656</v>
      </c>
      <c r="R4204">
        <f t="shared" si="662"/>
        <v>6687.9745000000003</v>
      </c>
    </row>
    <row r="4205" spans="1:18" x14ac:dyDescent="0.3">
      <c r="A4205" t="s">
        <v>0</v>
      </c>
      <c r="B4205" t="s">
        <v>0</v>
      </c>
      <c r="C4205">
        <v>0</v>
      </c>
      <c r="D4205">
        <v>27</v>
      </c>
      <c r="E4205">
        <v>6</v>
      </c>
      <c r="F4205">
        <v>20260105</v>
      </c>
      <c r="G4205">
        <v>20260206</v>
      </c>
      <c r="H4205">
        <v>882.52890000000002</v>
      </c>
      <c r="I4205">
        <f t="shared" si="653"/>
        <v>33</v>
      </c>
      <c r="J4205">
        <f t="shared" si="654"/>
        <v>26.743300000000001</v>
      </c>
      <c r="K4205">
        <f t="shared" si="655"/>
        <v>0</v>
      </c>
      <c r="L4205">
        <f t="shared" si="656"/>
        <v>722.06910000000005</v>
      </c>
      <c r="M4205">
        <f t="shared" si="657"/>
        <v>132.3003859185699</v>
      </c>
      <c r="N4205">
        <f t="shared" si="658"/>
        <v>854.36948591856992</v>
      </c>
      <c r="O4205">
        <f t="shared" si="659"/>
        <v>0</v>
      </c>
      <c r="P4205">
        <f t="shared" si="660"/>
        <v>745.86798691886588</v>
      </c>
      <c r="Q4205">
        <f t="shared" si="661"/>
        <v>136.6609130811342</v>
      </c>
      <c r="R4205">
        <f t="shared" si="662"/>
        <v>882.52890000000002</v>
      </c>
    </row>
    <row r="4206" spans="1:18" x14ac:dyDescent="0.3">
      <c r="A4206" t="s">
        <v>33</v>
      </c>
      <c r="B4206" t="s">
        <v>34</v>
      </c>
      <c r="C4206">
        <v>0</v>
      </c>
      <c r="D4206">
        <v>17</v>
      </c>
      <c r="E4206">
        <v>10</v>
      </c>
      <c r="F4206">
        <v>20260115</v>
      </c>
      <c r="G4206">
        <v>20260210</v>
      </c>
      <c r="H4206">
        <v>2019.3433</v>
      </c>
      <c r="I4206">
        <f t="shared" si="653"/>
        <v>27</v>
      </c>
      <c r="J4206">
        <f t="shared" si="654"/>
        <v>74.790492592592599</v>
      </c>
      <c r="K4206">
        <f t="shared" si="655"/>
        <v>0</v>
      </c>
      <c r="L4206">
        <f t="shared" si="656"/>
        <v>1271.4383740740741</v>
      </c>
      <c r="M4206">
        <f t="shared" si="657"/>
        <v>616.65358133563325</v>
      </c>
      <c r="N4206">
        <f t="shared" si="658"/>
        <v>1888.0919554097072</v>
      </c>
      <c r="O4206">
        <f t="shared" si="659"/>
        <v>0</v>
      </c>
      <c r="P4206">
        <f t="shared" si="660"/>
        <v>1359.8228384444581</v>
      </c>
      <c r="Q4206">
        <f t="shared" si="661"/>
        <v>659.52046155554206</v>
      </c>
      <c r="R4206">
        <f t="shared" si="662"/>
        <v>2019.3433</v>
      </c>
    </row>
    <row r="4207" spans="1:18" x14ac:dyDescent="0.3">
      <c r="A4207" t="s">
        <v>37</v>
      </c>
      <c r="B4207" t="s">
        <v>38</v>
      </c>
      <c r="C4207">
        <v>0</v>
      </c>
      <c r="D4207">
        <v>29</v>
      </c>
      <c r="E4207">
        <v>11</v>
      </c>
      <c r="F4207">
        <v>20260103</v>
      </c>
      <c r="G4207">
        <v>20260211</v>
      </c>
      <c r="H4207">
        <v>5926.9440000000004</v>
      </c>
      <c r="I4207">
        <f t="shared" si="653"/>
        <v>40</v>
      </c>
      <c r="J4207">
        <f t="shared" si="654"/>
        <v>148.17360000000002</v>
      </c>
      <c r="K4207">
        <f t="shared" si="655"/>
        <v>0</v>
      </c>
      <c r="L4207">
        <f t="shared" si="656"/>
        <v>4297.0344000000005</v>
      </c>
      <c r="M4207">
        <f t="shared" si="657"/>
        <v>1343.8734754273776</v>
      </c>
      <c r="N4207">
        <f t="shared" si="658"/>
        <v>5640.9078754273778</v>
      </c>
      <c r="O4207">
        <f t="shared" si="659"/>
        <v>0</v>
      </c>
      <c r="P4207">
        <f t="shared" si="660"/>
        <v>4514.9261107094444</v>
      </c>
      <c r="Q4207">
        <f t="shared" si="661"/>
        <v>1412.0178892905565</v>
      </c>
      <c r="R4207">
        <f t="shared" si="662"/>
        <v>5926.9440000000013</v>
      </c>
    </row>
    <row r="4208" spans="1:18" x14ac:dyDescent="0.3">
      <c r="A4208" t="s">
        <v>33</v>
      </c>
      <c r="B4208" t="s">
        <v>34</v>
      </c>
      <c r="C4208">
        <v>0</v>
      </c>
      <c r="D4208">
        <v>16</v>
      </c>
      <c r="E4208">
        <v>11</v>
      </c>
      <c r="F4208">
        <v>20260116</v>
      </c>
      <c r="G4208">
        <v>20260211</v>
      </c>
      <c r="H4208">
        <v>252.45349999999999</v>
      </c>
      <c r="I4208">
        <f t="shared" si="653"/>
        <v>27</v>
      </c>
      <c r="J4208">
        <f t="shared" si="654"/>
        <v>9.3501296296296292</v>
      </c>
      <c r="K4208">
        <f t="shared" si="655"/>
        <v>0</v>
      </c>
      <c r="L4208">
        <f t="shared" si="656"/>
        <v>149.60207407407407</v>
      </c>
      <c r="M4208">
        <f t="shared" si="657"/>
        <v>84.801821654241152</v>
      </c>
      <c r="N4208">
        <f t="shared" si="658"/>
        <v>234.40389572831521</v>
      </c>
      <c r="O4208">
        <f t="shared" si="659"/>
        <v>0</v>
      </c>
      <c r="P4208">
        <f t="shared" si="660"/>
        <v>161.1217556342732</v>
      </c>
      <c r="Q4208">
        <f t="shared" si="661"/>
        <v>91.33174436572682</v>
      </c>
      <c r="R4208">
        <f t="shared" si="662"/>
        <v>252.45350000000002</v>
      </c>
    </row>
    <row r="4209" spans="1:18" x14ac:dyDescent="0.3">
      <c r="A4209" t="s">
        <v>33</v>
      </c>
      <c r="B4209" t="s">
        <v>34</v>
      </c>
      <c r="C4209">
        <v>0</v>
      </c>
      <c r="D4209">
        <v>6</v>
      </c>
      <c r="E4209">
        <v>2</v>
      </c>
      <c r="F4209">
        <v>20260126</v>
      </c>
      <c r="G4209">
        <v>20260202</v>
      </c>
      <c r="H4209">
        <v>1935.3403000000001</v>
      </c>
      <c r="I4209">
        <f t="shared" si="653"/>
        <v>8</v>
      </c>
      <c r="J4209">
        <f t="shared" si="654"/>
        <v>241.91753750000001</v>
      </c>
      <c r="K4209">
        <f t="shared" si="655"/>
        <v>0</v>
      </c>
      <c r="L4209">
        <f t="shared" si="656"/>
        <v>1451.5052250000001</v>
      </c>
      <c r="M4209">
        <f t="shared" si="657"/>
        <v>398.92588139484292</v>
      </c>
      <c r="N4209">
        <f t="shared" si="658"/>
        <v>1850.431106394843</v>
      </c>
      <c r="O4209">
        <f t="shared" si="659"/>
        <v>0</v>
      </c>
      <c r="P4209">
        <f t="shared" si="660"/>
        <v>1518.1092383796388</v>
      </c>
      <c r="Q4209">
        <f t="shared" si="661"/>
        <v>417.23106162036112</v>
      </c>
      <c r="R4209">
        <f t="shared" si="662"/>
        <v>1935.3402999999998</v>
      </c>
    </row>
    <row r="4210" spans="1:18" x14ac:dyDescent="0.3">
      <c r="A4210" t="s">
        <v>43</v>
      </c>
      <c r="B4210" t="s">
        <v>44</v>
      </c>
      <c r="C4210">
        <v>0</v>
      </c>
      <c r="D4210">
        <v>24</v>
      </c>
      <c r="E4210">
        <v>2</v>
      </c>
      <c r="F4210">
        <v>20260108</v>
      </c>
      <c r="G4210">
        <v>20260202</v>
      </c>
      <c r="H4210">
        <v>115933.84329999999</v>
      </c>
      <c r="I4210">
        <f t="shared" si="653"/>
        <v>26</v>
      </c>
      <c r="J4210">
        <f t="shared" si="654"/>
        <v>4458.9939730769229</v>
      </c>
      <c r="K4210">
        <f t="shared" si="655"/>
        <v>0</v>
      </c>
      <c r="L4210">
        <f t="shared" si="656"/>
        <v>107015.85535384616</v>
      </c>
      <c r="M4210">
        <f t="shared" si="657"/>
        <v>7352.9522465646123</v>
      </c>
      <c r="N4210">
        <f t="shared" si="658"/>
        <v>114368.80760041077</v>
      </c>
      <c r="O4210">
        <f t="shared" si="659"/>
        <v>0</v>
      </c>
      <c r="P4210">
        <f t="shared" si="660"/>
        <v>108480.27242319264</v>
      </c>
      <c r="Q4210">
        <f t="shared" si="661"/>
        <v>7453.5708768073491</v>
      </c>
      <c r="R4210">
        <f t="shared" si="662"/>
        <v>115933.84329999999</v>
      </c>
    </row>
    <row r="4211" spans="1:18" x14ac:dyDescent="0.3">
      <c r="A4211" t="s">
        <v>0</v>
      </c>
      <c r="B4211" t="s">
        <v>0</v>
      </c>
      <c r="C4211">
        <v>26</v>
      </c>
      <c r="D4211">
        <v>31</v>
      </c>
      <c r="E4211">
        <v>10</v>
      </c>
      <c r="F4211">
        <v>20251206</v>
      </c>
      <c r="G4211">
        <v>20260210</v>
      </c>
      <c r="H4211">
        <v>1008.7229</v>
      </c>
      <c r="I4211">
        <f t="shared" si="653"/>
        <v>67</v>
      </c>
      <c r="J4211">
        <f t="shared" si="654"/>
        <v>15.055565671641791</v>
      </c>
      <c r="K4211">
        <f t="shared" si="655"/>
        <v>330.66337539218881</v>
      </c>
      <c r="L4211">
        <f t="shared" si="656"/>
        <v>466.72253582089553</v>
      </c>
      <c r="M4211">
        <f t="shared" si="657"/>
        <v>124.13434072462897</v>
      </c>
      <c r="N4211">
        <f t="shared" si="658"/>
        <v>921.52025193771328</v>
      </c>
      <c r="O4211">
        <f t="shared" si="659"/>
        <v>361.95375874597954</v>
      </c>
      <c r="P4211">
        <f t="shared" si="660"/>
        <v>510.88807743362446</v>
      </c>
      <c r="Q4211">
        <f t="shared" si="661"/>
        <v>135.88106382039601</v>
      </c>
      <c r="R4211">
        <f t="shared" si="662"/>
        <v>1008.7229</v>
      </c>
    </row>
    <row r="4212" spans="1:18" x14ac:dyDescent="0.3">
      <c r="A4212" t="s">
        <v>39</v>
      </c>
      <c r="B4212" t="s">
        <v>40</v>
      </c>
      <c r="C4212">
        <v>0</v>
      </c>
      <c r="D4212">
        <v>30</v>
      </c>
      <c r="E4212">
        <v>11</v>
      </c>
      <c r="F4212">
        <v>20260102</v>
      </c>
      <c r="G4212">
        <v>20260211</v>
      </c>
      <c r="H4212">
        <v>546.43010000000004</v>
      </c>
      <c r="I4212">
        <f t="shared" si="653"/>
        <v>41</v>
      </c>
      <c r="J4212">
        <f t="shared" si="654"/>
        <v>13.327563414634147</v>
      </c>
      <c r="K4212">
        <f t="shared" si="655"/>
        <v>0</v>
      </c>
      <c r="L4212">
        <f t="shared" si="656"/>
        <v>399.82690243902442</v>
      </c>
      <c r="M4212">
        <f t="shared" si="657"/>
        <v>120.87550660173713</v>
      </c>
      <c r="N4212">
        <f t="shared" si="658"/>
        <v>520.70240904076149</v>
      </c>
      <c r="O4212">
        <f t="shared" si="659"/>
        <v>0</v>
      </c>
      <c r="P4212">
        <f t="shared" si="660"/>
        <v>419.58218454361634</v>
      </c>
      <c r="Q4212">
        <f t="shared" si="661"/>
        <v>126.84791545638379</v>
      </c>
      <c r="R4212">
        <f t="shared" si="662"/>
        <v>546.43010000000015</v>
      </c>
    </row>
    <row r="4213" spans="1:18" x14ac:dyDescent="0.3">
      <c r="A4213" t="s">
        <v>0</v>
      </c>
      <c r="B4213" t="s">
        <v>0</v>
      </c>
      <c r="C4213">
        <v>0</v>
      </c>
      <c r="D4213">
        <v>11</v>
      </c>
      <c r="E4213">
        <v>0</v>
      </c>
      <c r="F4213">
        <v>20260104</v>
      </c>
      <c r="G4213">
        <v>20260114</v>
      </c>
      <c r="H4213">
        <v>7256.6796999999997</v>
      </c>
      <c r="I4213">
        <f t="shared" si="653"/>
        <v>11</v>
      </c>
      <c r="J4213">
        <f t="shared" si="654"/>
        <v>659.69815454545449</v>
      </c>
      <c r="K4213">
        <f t="shared" si="655"/>
        <v>0</v>
      </c>
      <c r="L4213">
        <f t="shared" si="656"/>
        <v>7256.6796999999997</v>
      </c>
      <c r="M4213">
        <f t="shared" si="657"/>
        <v>0</v>
      </c>
      <c r="N4213">
        <f t="shared" si="658"/>
        <v>7256.6796999999997</v>
      </c>
      <c r="O4213">
        <f t="shared" si="659"/>
        <v>0</v>
      </c>
      <c r="P4213">
        <f t="shared" si="660"/>
        <v>7256.6796999999997</v>
      </c>
      <c r="Q4213">
        <f t="shared" si="661"/>
        <v>0</v>
      </c>
      <c r="R4213">
        <f t="shared" si="662"/>
        <v>7256.6796999999997</v>
      </c>
    </row>
    <row r="4214" spans="1:18" x14ac:dyDescent="0.3">
      <c r="A4214" t="s">
        <v>43</v>
      </c>
      <c r="B4214" t="s">
        <v>44</v>
      </c>
      <c r="C4214">
        <v>0</v>
      </c>
      <c r="D4214">
        <v>28</v>
      </c>
      <c r="E4214">
        <v>1</v>
      </c>
      <c r="F4214">
        <v>20260104</v>
      </c>
      <c r="G4214">
        <v>20260201</v>
      </c>
      <c r="H4214">
        <v>42073.02</v>
      </c>
      <c r="I4214">
        <f t="shared" si="653"/>
        <v>29</v>
      </c>
      <c r="J4214">
        <f t="shared" si="654"/>
        <v>1450.7937931034483</v>
      </c>
      <c r="K4214">
        <f t="shared" si="655"/>
        <v>0</v>
      </c>
      <c r="L4214">
        <f t="shared" si="656"/>
        <v>40622.22620689655</v>
      </c>
      <c r="M4214">
        <f t="shared" si="657"/>
        <v>1196.1910629070462</v>
      </c>
      <c r="N4214">
        <f t="shared" si="658"/>
        <v>41818.417269803598</v>
      </c>
      <c r="O4214">
        <f t="shared" si="659"/>
        <v>0</v>
      </c>
      <c r="P4214">
        <f t="shared" si="660"/>
        <v>40869.546176760639</v>
      </c>
      <c r="Q4214">
        <f t="shared" si="661"/>
        <v>1203.4738232393599</v>
      </c>
      <c r="R4214">
        <f t="shared" si="662"/>
        <v>42073.02</v>
      </c>
    </row>
    <row r="4215" spans="1:18" x14ac:dyDescent="0.3">
      <c r="A4215" t="s">
        <v>0</v>
      </c>
      <c r="B4215" t="s">
        <v>0</v>
      </c>
      <c r="C4215">
        <v>22</v>
      </c>
      <c r="D4215">
        <v>31</v>
      </c>
      <c r="E4215">
        <v>3</v>
      </c>
      <c r="F4215">
        <v>20251210</v>
      </c>
      <c r="G4215">
        <v>20260203</v>
      </c>
      <c r="H4215">
        <v>378.0754</v>
      </c>
      <c r="I4215">
        <f t="shared" si="653"/>
        <v>56</v>
      </c>
      <c r="J4215">
        <f t="shared" si="654"/>
        <v>6.7513464285714289</v>
      </c>
      <c r="K4215">
        <f t="shared" si="655"/>
        <v>125.46677737871065</v>
      </c>
      <c r="L4215">
        <f t="shared" si="656"/>
        <v>209.2917392857143</v>
      </c>
      <c r="M4215">
        <f t="shared" si="657"/>
        <v>16.69961706240364</v>
      </c>
      <c r="N4215">
        <f t="shared" si="658"/>
        <v>351.45813372682863</v>
      </c>
      <c r="O4215">
        <f t="shared" si="659"/>
        <v>134.96885543993869</v>
      </c>
      <c r="P4215">
        <f t="shared" si="660"/>
        <v>225.14220174128781</v>
      </c>
      <c r="Q4215">
        <f t="shared" si="661"/>
        <v>17.964342818773474</v>
      </c>
      <c r="R4215">
        <f t="shared" si="662"/>
        <v>378.07539999999995</v>
      </c>
    </row>
    <row r="4216" spans="1:18" x14ac:dyDescent="0.3">
      <c r="A4216" t="s">
        <v>35</v>
      </c>
      <c r="B4216" t="s">
        <v>36</v>
      </c>
      <c r="C4216">
        <v>0</v>
      </c>
      <c r="D4216">
        <v>18</v>
      </c>
      <c r="E4216">
        <v>4</v>
      </c>
      <c r="F4216">
        <v>20260114</v>
      </c>
      <c r="G4216">
        <v>20260204</v>
      </c>
      <c r="H4216">
        <v>1548</v>
      </c>
      <c r="I4216">
        <f t="shared" si="653"/>
        <v>22</v>
      </c>
      <c r="J4216">
        <f t="shared" si="654"/>
        <v>70.36363636363636</v>
      </c>
      <c r="K4216">
        <f t="shared" si="655"/>
        <v>0</v>
      </c>
      <c r="L4216">
        <f t="shared" si="656"/>
        <v>1266.5454545454545</v>
      </c>
      <c r="M4216">
        <f t="shared" si="657"/>
        <v>232.06151934735078</v>
      </c>
      <c r="N4216">
        <f t="shared" si="658"/>
        <v>1498.6069738928054</v>
      </c>
      <c r="O4216">
        <f t="shared" si="659"/>
        <v>0</v>
      </c>
      <c r="P4216">
        <f t="shared" si="660"/>
        <v>1308.2898970791825</v>
      </c>
      <c r="Q4216">
        <f t="shared" si="661"/>
        <v>239.71010292081735</v>
      </c>
      <c r="R4216">
        <f t="shared" si="662"/>
        <v>1548</v>
      </c>
    </row>
    <row r="4217" spans="1:18" x14ac:dyDescent="0.3">
      <c r="A4217" t="s">
        <v>0</v>
      </c>
      <c r="B4217" t="s">
        <v>0</v>
      </c>
      <c r="C4217">
        <v>21</v>
      </c>
      <c r="D4217">
        <v>31</v>
      </c>
      <c r="E4217">
        <v>7</v>
      </c>
      <c r="F4217">
        <v>20251211</v>
      </c>
      <c r="G4217">
        <v>20260207</v>
      </c>
      <c r="H4217">
        <v>168.04929999999999</v>
      </c>
      <c r="I4217">
        <f t="shared" si="653"/>
        <v>59</v>
      </c>
      <c r="J4217">
        <f t="shared" si="654"/>
        <v>2.848293220338983</v>
      </c>
      <c r="K4217">
        <f t="shared" si="655"/>
        <v>50.526551720229364</v>
      </c>
      <c r="L4217">
        <f t="shared" si="656"/>
        <v>88.297089830508469</v>
      </c>
      <c r="M4217">
        <f t="shared" si="657"/>
        <v>16.439083470256449</v>
      </c>
      <c r="N4217">
        <f t="shared" si="658"/>
        <v>155.26272502099425</v>
      </c>
      <c r="O4217">
        <f t="shared" si="659"/>
        <v>54.68763765965214</v>
      </c>
      <c r="P4217">
        <f t="shared" si="660"/>
        <v>95.568747334865293</v>
      </c>
      <c r="Q4217">
        <f t="shared" si="661"/>
        <v>17.792915005482598</v>
      </c>
      <c r="R4217">
        <f t="shared" si="662"/>
        <v>168.04930000000002</v>
      </c>
    </row>
    <row r="4218" spans="1:18" x14ac:dyDescent="0.3">
      <c r="A4218" t="s">
        <v>35</v>
      </c>
      <c r="B4218" t="s">
        <v>36</v>
      </c>
      <c r="C4218">
        <v>0</v>
      </c>
      <c r="D4218">
        <v>17</v>
      </c>
      <c r="E4218">
        <v>5</v>
      </c>
      <c r="F4218">
        <v>20260115</v>
      </c>
      <c r="G4218">
        <v>20260205</v>
      </c>
      <c r="H4218">
        <v>516</v>
      </c>
      <c r="I4218">
        <f t="shared" si="653"/>
        <v>22</v>
      </c>
      <c r="J4218">
        <f t="shared" si="654"/>
        <v>23.454545454545453</v>
      </c>
      <c r="K4218">
        <f t="shared" si="655"/>
        <v>0</v>
      </c>
      <c r="L4218">
        <f t="shared" si="656"/>
        <v>398.72727272727269</v>
      </c>
      <c r="M4218">
        <f t="shared" si="657"/>
        <v>96.692299728062821</v>
      </c>
      <c r="N4218">
        <f t="shared" si="658"/>
        <v>495.41957245533553</v>
      </c>
      <c r="O4218">
        <f t="shared" si="659"/>
        <v>0</v>
      </c>
      <c r="P4218">
        <f t="shared" si="660"/>
        <v>415.290965812259</v>
      </c>
      <c r="Q4218">
        <f t="shared" si="661"/>
        <v>100.70903418774101</v>
      </c>
      <c r="R4218">
        <f t="shared" si="662"/>
        <v>516</v>
      </c>
    </row>
    <row r="4219" spans="1:18" x14ac:dyDescent="0.3">
      <c r="A4219" t="s">
        <v>0</v>
      </c>
      <c r="B4219" t="s">
        <v>0</v>
      </c>
      <c r="C4219">
        <v>15</v>
      </c>
      <c r="D4219">
        <v>31</v>
      </c>
      <c r="E4219">
        <v>1</v>
      </c>
      <c r="F4219">
        <v>20251217</v>
      </c>
      <c r="G4219">
        <v>20260201</v>
      </c>
      <c r="H4219">
        <v>209.96279999999999</v>
      </c>
      <c r="I4219">
        <f t="shared" si="653"/>
        <v>47</v>
      </c>
      <c r="J4219">
        <f t="shared" si="654"/>
        <v>4.4672936170212765</v>
      </c>
      <c r="K4219">
        <f t="shared" si="655"/>
        <v>56.604560929452951</v>
      </c>
      <c r="L4219">
        <f t="shared" si="656"/>
        <v>138.48610212765956</v>
      </c>
      <c r="M4219">
        <f t="shared" si="657"/>
        <v>3.6833192459636552</v>
      </c>
      <c r="N4219">
        <f t="shared" si="658"/>
        <v>198.77398230307617</v>
      </c>
      <c r="O4219">
        <f t="shared" si="659"/>
        <v>59.790783319908449</v>
      </c>
      <c r="P4219">
        <f t="shared" si="660"/>
        <v>146.28136653958546</v>
      </c>
      <c r="Q4219">
        <f t="shared" si="661"/>
        <v>3.8906501405060872</v>
      </c>
      <c r="R4219">
        <f t="shared" si="662"/>
        <v>209.96280000000002</v>
      </c>
    </row>
    <row r="4220" spans="1:18" x14ac:dyDescent="0.3">
      <c r="A4220" t="s">
        <v>35</v>
      </c>
      <c r="B4220" t="s">
        <v>34</v>
      </c>
      <c r="C4220">
        <v>0</v>
      </c>
      <c r="D4220">
        <v>15</v>
      </c>
      <c r="E4220">
        <v>2</v>
      </c>
      <c r="F4220">
        <v>20260117</v>
      </c>
      <c r="G4220">
        <v>20260202</v>
      </c>
      <c r="H4220">
        <v>1880.6181999999999</v>
      </c>
      <c r="I4220">
        <f t="shared" si="653"/>
        <v>17</v>
      </c>
      <c r="J4220">
        <f t="shared" si="654"/>
        <v>110.62459999999999</v>
      </c>
      <c r="K4220">
        <f t="shared" si="655"/>
        <v>0</v>
      </c>
      <c r="L4220">
        <f t="shared" si="656"/>
        <v>1659.3689999999997</v>
      </c>
      <c r="M4220">
        <f t="shared" si="657"/>
        <v>182.42173145033743</v>
      </c>
      <c r="N4220">
        <f t="shared" si="658"/>
        <v>1841.790731450337</v>
      </c>
      <c r="O4220">
        <f t="shared" si="659"/>
        <v>0</v>
      </c>
      <c r="P4220">
        <f t="shared" si="660"/>
        <v>1694.3507688620084</v>
      </c>
      <c r="Q4220">
        <f t="shared" si="661"/>
        <v>186.26743113799168</v>
      </c>
      <c r="R4220">
        <f t="shared" si="662"/>
        <v>1880.6182000000001</v>
      </c>
    </row>
    <row r="4221" spans="1:18" x14ac:dyDescent="0.3">
      <c r="A4221" t="s">
        <v>0</v>
      </c>
      <c r="B4221" t="s">
        <v>0</v>
      </c>
      <c r="C4221">
        <v>31</v>
      </c>
      <c r="D4221">
        <v>31</v>
      </c>
      <c r="E4221">
        <v>1</v>
      </c>
      <c r="F4221">
        <v>20251127</v>
      </c>
      <c r="G4221">
        <v>20260201</v>
      </c>
      <c r="H4221">
        <v>2857.0403999999999</v>
      </c>
      <c r="I4221">
        <f t="shared" si="653"/>
        <v>63</v>
      </c>
      <c r="J4221">
        <f t="shared" si="654"/>
        <v>45.349847619047615</v>
      </c>
      <c r="K4221">
        <f t="shared" si="655"/>
        <v>1187.553530401528</v>
      </c>
      <c r="L4221">
        <f t="shared" si="656"/>
        <v>1405.8452761904762</v>
      </c>
      <c r="M4221">
        <f t="shared" si="657"/>
        <v>37.391311352428069</v>
      </c>
      <c r="N4221">
        <f t="shared" si="658"/>
        <v>2630.790117944432</v>
      </c>
      <c r="O4221">
        <f t="shared" si="659"/>
        <v>1289.6841866544744</v>
      </c>
      <c r="P4221">
        <f t="shared" si="660"/>
        <v>1526.7492160734148</v>
      </c>
      <c r="Q4221">
        <f t="shared" si="661"/>
        <v>40.60699727211081</v>
      </c>
      <c r="R4221">
        <f t="shared" si="662"/>
        <v>2857.0403999999999</v>
      </c>
    </row>
    <row r="4222" spans="1:18" x14ac:dyDescent="0.3">
      <c r="A4222" t="s">
        <v>0</v>
      </c>
      <c r="B4222" t="s">
        <v>0</v>
      </c>
      <c r="C4222">
        <v>31</v>
      </c>
      <c r="D4222">
        <v>31</v>
      </c>
      <c r="E4222">
        <v>3</v>
      </c>
      <c r="F4222">
        <v>20251127</v>
      </c>
      <c r="G4222">
        <v>20260203</v>
      </c>
      <c r="H4222">
        <v>42.023200000000003</v>
      </c>
      <c r="I4222">
        <f t="shared" si="653"/>
        <v>65</v>
      </c>
      <c r="J4222">
        <f t="shared" si="654"/>
        <v>0.64651076923076922</v>
      </c>
      <c r="K4222">
        <f t="shared" si="655"/>
        <v>16.929850633503214</v>
      </c>
      <c r="L4222">
        <f t="shared" si="656"/>
        <v>20.041833846153846</v>
      </c>
      <c r="M4222">
        <f t="shared" si="657"/>
        <v>1.5991598693830278</v>
      </c>
      <c r="N4222">
        <f t="shared" si="658"/>
        <v>38.570844349040087</v>
      </c>
      <c r="O4222">
        <f t="shared" si="659"/>
        <v>18.445188617177319</v>
      </c>
      <c r="P4222">
        <f t="shared" si="660"/>
        <v>21.835715714754709</v>
      </c>
      <c r="Q4222">
        <f t="shared" si="661"/>
        <v>1.7422956680679798</v>
      </c>
      <c r="R4222">
        <f t="shared" si="662"/>
        <v>42.02320000000001</v>
      </c>
    </row>
    <row r="4223" spans="1:18" x14ac:dyDescent="0.3">
      <c r="A4223" t="s">
        <v>0</v>
      </c>
      <c r="B4223" t="s">
        <v>0</v>
      </c>
      <c r="C4223">
        <v>31</v>
      </c>
      <c r="D4223">
        <v>31</v>
      </c>
      <c r="E4223">
        <v>8</v>
      </c>
      <c r="F4223">
        <v>20251201</v>
      </c>
      <c r="G4223">
        <v>20260208</v>
      </c>
      <c r="H4223">
        <v>168.12440000000001</v>
      </c>
      <c r="I4223">
        <f t="shared" si="653"/>
        <v>70</v>
      </c>
      <c r="J4223">
        <f t="shared" si="654"/>
        <v>2.4017771428571431</v>
      </c>
      <c r="K4223">
        <f t="shared" si="655"/>
        <v>62.894123684766519</v>
      </c>
      <c r="L4223">
        <f t="shared" si="656"/>
        <v>74.455091428571436</v>
      </c>
      <c r="M4223">
        <f t="shared" si="657"/>
        <v>15.842275405573245</v>
      </c>
      <c r="N4223">
        <f t="shared" si="658"/>
        <v>153.19149051891119</v>
      </c>
      <c r="O4223">
        <f t="shared" si="659"/>
        <v>69.02496197542915</v>
      </c>
      <c r="P4223">
        <f t="shared" si="660"/>
        <v>81.712877986707937</v>
      </c>
      <c r="Q4223">
        <f t="shared" si="661"/>
        <v>17.386560037862925</v>
      </c>
      <c r="R4223">
        <f t="shared" si="662"/>
        <v>168.12440000000001</v>
      </c>
    </row>
    <row r="4224" spans="1:18" x14ac:dyDescent="0.3">
      <c r="A4224" t="s">
        <v>33</v>
      </c>
      <c r="B4224" t="s">
        <v>34</v>
      </c>
      <c r="C4224">
        <v>0</v>
      </c>
      <c r="D4224">
        <v>11</v>
      </c>
      <c r="E4224">
        <v>1</v>
      </c>
      <c r="F4224">
        <v>20260121</v>
      </c>
      <c r="G4224">
        <v>20260201</v>
      </c>
      <c r="H4224">
        <v>398646.86550000001</v>
      </c>
      <c r="I4224">
        <f t="shared" si="653"/>
        <v>12</v>
      </c>
      <c r="J4224">
        <f t="shared" si="654"/>
        <v>33220.572124999999</v>
      </c>
      <c r="K4224">
        <f t="shared" si="655"/>
        <v>0</v>
      </c>
      <c r="L4224">
        <f t="shared" si="656"/>
        <v>365426.29337500001</v>
      </c>
      <c r="M4224">
        <f t="shared" si="657"/>
        <v>27390.626889558542</v>
      </c>
      <c r="N4224">
        <f t="shared" si="658"/>
        <v>392816.92026455858</v>
      </c>
      <c r="O4224">
        <f t="shared" si="659"/>
        <v>0</v>
      </c>
      <c r="P4224">
        <f t="shared" si="660"/>
        <v>370849.72390475363</v>
      </c>
      <c r="Q4224">
        <f t="shared" si="661"/>
        <v>27797.141595246347</v>
      </c>
      <c r="R4224">
        <f t="shared" si="662"/>
        <v>398646.86549999996</v>
      </c>
    </row>
    <row r="4225" spans="1:18" x14ac:dyDescent="0.3">
      <c r="A4225" t="s">
        <v>0</v>
      </c>
      <c r="B4225" t="s">
        <v>0</v>
      </c>
      <c r="C4225">
        <v>31</v>
      </c>
      <c r="D4225">
        <v>31</v>
      </c>
      <c r="E4225">
        <v>4</v>
      </c>
      <c r="F4225">
        <v>20251127</v>
      </c>
      <c r="G4225">
        <v>20260204</v>
      </c>
      <c r="H4225">
        <v>504.3141</v>
      </c>
      <c r="I4225">
        <f t="shared" si="653"/>
        <v>66</v>
      </c>
      <c r="J4225">
        <f t="shared" si="654"/>
        <v>7.6411227272727276</v>
      </c>
      <c r="K4225">
        <f t="shared" si="655"/>
        <v>200.09421745427787</v>
      </c>
      <c r="L4225">
        <f t="shared" si="656"/>
        <v>236.87480454545457</v>
      </c>
      <c r="M4225">
        <f t="shared" si="657"/>
        <v>25.200666725730365</v>
      </c>
      <c r="N4225">
        <f t="shared" si="658"/>
        <v>462.16968872546278</v>
      </c>
      <c r="O4225">
        <f t="shared" si="659"/>
        <v>218.34044432671786</v>
      </c>
      <c r="P4225">
        <f t="shared" si="660"/>
        <v>258.47498609537291</v>
      </c>
      <c r="Q4225">
        <f t="shared" si="661"/>
        <v>27.498669577909219</v>
      </c>
      <c r="R4225">
        <f t="shared" si="662"/>
        <v>504.3141</v>
      </c>
    </row>
    <row r="4226" spans="1:18" x14ac:dyDescent="0.3">
      <c r="A4226" t="s">
        <v>0</v>
      </c>
      <c r="B4226" t="s">
        <v>0</v>
      </c>
      <c r="C4226">
        <v>31</v>
      </c>
      <c r="D4226">
        <v>31</v>
      </c>
      <c r="E4226">
        <v>5</v>
      </c>
      <c r="F4226">
        <v>20251129</v>
      </c>
      <c r="G4226">
        <v>20260205</v>
      </c>
      <c r="H4226">
        <v>1471.0197000000001</v>
      </c>
      <c r="I4226">
        <f t="shared" si="653"/>
        <v>67</v>
      </c>
      <c r="J4226">
        <f t="shared" si="654"/>
        <v>21.955517910447764</v>
      </c>
      <c r="K4226">
        <f t="shared" si="655"/>
        <v>574.93804665828736</v>
      </c>
      <c r="L4226">
        <f t="shared" si="656"/>
        <v>680.62105522388072</v>
      </c>
      <c r="M4226">
        <f t="shared" si="657"/>
        <v>90.512498850002075</v>
      </c>
      <c r="N4226">
        <f t="shared" si="658"/>
        <v>1346.0716007321701</v>
      </c>
      <c r="O4226">
        <f t="shared" si="659"/>
        <v>628.30624496782559</v>
      </c>
      <c r="P4226">
        <f t="shared" si="660"/>
        <v>743.79920052137572</v>
      </c>
      <c r="Q4226">
        <f t="shared" si="661"/>
        <v>98.914254510798955</v>
      </c>
      <c r="R4226">
        <f t="shared" si="662"/>
        <v>1471.0197000000003</v>
      </c>
    </row>
    <row r="4227" spans="1:18" x14ac:dyDescent="0.3">
      <c r="A4227" t="s">
        <v>0</v>
      </c>
      <c r="B4227" t="s">
        <v>0</v>
      </c>
      <c r="C4227">
        <v>31</v>
      </c>
      <c r="D4227">
        <v>31</v>
      </c>
      <c r="E4227">
        <v>2</v>
      </c>
      <c r="F4227">
        <v>20251129</v>
      </c>
      <c r="G4227">
        <v>20260202</v>
      </c>
      <c r="H4227">
        <v>756.38210000000004</v>
      </c>
      <c r="I4227">
        <f t="shared" si="653"/>
        <v>64</v>
      </c>
      <c r="J4227">
        <f t="shared" si="654"/>
        <v>11.818470312500001</v>
      </c>
      <c r="K4227">
        <f t="shared" si="655"/>
        <v>309.48430657262202</v>
      </c>
      <c r="L4227">
        <f t="shared" si="656"/>
        <v>366.37257968750004</v>
      </c>
      <c r="M4227">
        <f t="shared" si="657"/>
        <v>19.488846219562927</v>
      </c>
      <c r="N4227">
        <f t="shared" si="658"/>
        <v>695.34573247968501</v>
      </c>
      <c r="O4227">
        <f t="shared" si="659"/>
        <v>336.65035792720954</v>
      </c>
      <c r="P4227">
        <f t="shared" si="660"/>
        <v>398.53219522641535</v>
      </c>
      <c r="Q4227">
        <f t="shared" si="661"/>
        <v>21.199546846375068</v>
      </c>
      <c r="R4227">
        <f t="shared" si="662"/>
        <v>756.38209999999992</v>
      </c>
    </row>
    <row r="4228" spans="1:18" x14ac:dyDescent="0.3">
      <c r="A4228" t="s">
        <v>0</v>
      </c>
      <c r="B4228" t="s">
        <v>0</v>
      </c>
      <c r="C4228">
        <v>0</v>
      </c>
      <c r="D4228">
        <v>24</v>
      </c>
      <c r="E4228">
        <v>0</v>
      </c>
      <c r="F4228">
        <v>20260103</v>
      </c>
      <c r="G4228">
        <v>20260126</v>
      </c>
      <c r="H4228">
        <v>209.9085</v>
      </c>
      <c r="I4228">
        <f t="shared" si="653"/>
        <v>24</v>
      </c>
      <c r="J4228">
        <f t="shared" si="654"/>
        <v>8.7461874999999996</v>
      </c>
      <c r="K4228">
        <f t="shared" si="655"/>
        <v>0</v>
      </c>
      <c r="L4228">
        <f t="shared" si="656"/>
        <v>209.9085</v>
      </c>
      <c r="M4228">
        <f t="shared" si="657"/>
        <v>0</v>
      </c>
      <c r="N4228">
        <f t="shared" si="658"/>
        <v>209.9085</v>
      </c>
      <c r="O4228">
        <f t="shared" si="659"/>
        <v>0</v>
      </c>
      <c r="P4228">
        <f t="shared" si="660"/>
        <v>209.9085</v>
      </c>
      <c r="Q4228">
        <f t="shared" si="661"/>
        <v>0</v>
      </c>
      <c r="R4228">
        <f t="shared" si="662"/>
        <v>209.9085</v>
      </c>
    </row>
    <row r="4229" spans="1:18" x14ac:dyDescent="0.3">
      <c r="A4229" t="s">
        <v>37</v>
      </c>
      <c r="B4229" t="s">
        <v>38</v>
      </c>
      <c r="C4229">
        <v>0</v>
      </c>
      <c r="D4229">
        <v>20</v>
      </c>
      <c r="E4229">
        <v>1</v>
      </c>
      <c r="F4229">
        <v>20260112</v>
      </c>
      <c r="G4229">
        <v>20260201</v>
      </c>
      <c r="H4229">
        <v>1848.8036</v>
      </c>
      <c r="I4229">
        <f t="shared" si="653"/>
        <v>21</v>
      </c>
      <c r="J4229">
        <f t="shared" si="654"/>
        <v>88.038266666666658</v>
      </c>
      <c r="K4229">
        <f t="shared" si="655"/>
        <v>0</v>
      </c>
      <c r="L4229">
        <f t="shared" si="656"/>
        <v>1760.7653333333333</v>
      </c>
      <c r="M4229">
        <f t="shared" si="657"/>
        <v>72.588253603718613</v>
      </c>
      <c r="N4229">
        <f t="shared" si="658"/>
        <v>1833.3535869370519</v>
      </c>
      <c r="O4229">
        <f t="shared" si="659"/>
        <v>0</v>
      </c>
      <c r="P4229">
        <f t="shared" si="660"/>
        <v>1775.6036316270274</v>
      </c>
      <c r="Q4229">
        <f t="shared" si="661"/>
        <v>73.199968372972535</v>
      </c>
      <c r="R4229">
        <f t="shared" si="662"/>
        <v>1848.8036</v>
      </c>
    </row>
    <row r="4230" spans="1:18" x14ac:dyDescent="0.3">
      <c r="A4230" t="s">
        <v>0</v>
      </c>
      <c r="B4230" t="s">
        <v>0</v>
      </c>
      <c r="C4230">
        <v>0</v>
      </c>
      <c r="D4230">
        <v>19</v>
      </c>
      <c r="E4230">
        <v>2</v>
      </c>
      <c r="F4230">
        <v>20260113</v>
      </c>
      <c r="G4230">
        <v>20260202</v>
      </c>
      <c r="H4230">
        <v>294.21080000000001</v>
      </c>
      <c r="I4230">
        <f t="shared" si="653"/>
        <v>21</v>
      </c>
      <c r="J4230">
        <f t="shared" si="654"/>
        <v>14.010038095238096</v>
      </c>
      <c r="K4230">
        <f t="shared" si="655"/>
        <v>0</v>
      </c>
      <c r="L4230">
        <f t="shared" si="656"/>
        <v>266.19072380952383</v>
      </c>
      <c r="M4230">
        <f t="shared" si="657"/>
        <v>23.10277648026317</v>
      </c>
      <c r="N4230">
        <f t="shared" si="658"/>
        <v>289.293500289787</v>
      </c>
      <c r="O4230">
        <f t="shared" si="659"/>
        <v>0</v>
      </c>
      <c r="P4230">
        <f t="shared" si="660"/>
        <v>270.71533140609546</v>
      </c>
      <c r="Q4230">
        <f t="shared" si="661"/>
        <v>23.495468593904565</v>
      </c>
      <c r="R4230">
        <f t="shared" si="662"/>
        <v>294.21080000000001</v>
      </c>
    </row>
    <row r="4231" spans="1:18" x14ac:dyDescent="0.3">
      <c r="A4231" t="s">
        <v>0</v>
      </c>
      <c r="B4231" t="s">
        <v>0</v>
      </c>
      <c r="C4231">
        <v>0</v>
      </c>
      <c r="D4231">
        <v>11</v>
      </c>
      <c r="E4231">
        <v>1</v>
      </c>
      <c r="F4231">
        <v>20260121</v>
      </c>
      <c r="G4231">
        <v>20260201</v>
      </c>
      <c r="H4231">
        <v>126.1407</v>
      </c>
      <c r="I4231">
        <f t="shared" si="653"/>
        <v>12</v>
      </c>
      <c r="J4231">
        <f t="shared" si="654"/>
        <v>10.511725</v>
      </c>
      <c r="K4231">
        <f t="shared" si="655"/>
        <v>0</v>
      </c>
      <c r="L4231">
        <f t="shared" si="656"/>
        <v>115.628975</v>
      </c>
      <c r="M4231">
        <f t="shared" si="657"/>
        <v>8.6670011689524689</v>
      </c>
      <c r="N4231">
        <f t="shared" si="658"/>
        <v>124.29597616895246</v>
      </c>
      <c r="O4231">
        <f t="shared" si="659"/>
        <v>0</v>
      </c>
      <c r="P4231">
        <f t="shared" si="660"/>
        <v>117.34506857210535</v>
      </c>
      <c r="Q4231">
        <f t="shared" si="661"/>
        <v>8.7956314278946497</v>
      </c>
      <c r="R4231">
        <f t="shared" si="662"/>
        <v>126.1407</v>
      </c>
    </row>
    <row r="4232" spans="1:18" x14ac:dyDescent="0.3">
      <c r="A4232" t="s">
        <v>0</v>
      </c>
      <c r="B4232" t="s">
        <v>0</v>
      </c>
      <c r="C4232">
        <v>0</v>
      </c>
      <c r="D4232">
        <v>16</v>
      </c>
      <c r="E4232">
        <v>5</v>
      </c>
      <c r="F4232">
        <v>20260116</v>
      </c>
      <c r="G4232">
        <v>20260205</v>
      </c>
      <c r="H4232">
        <v>84.123500000000007</v>
      </c>
      <c r="I4232">
        <f t="shared" si="653"/>
        <v>21</v>
      </c>
      <c r="J4232">
        <f t="shared" si="654"/>
        <v>4.0058809523809531</v>
      </c>
      <c r="K4232">
        <f t="shared" si="655"/>
        <v>0</v>
      </c>
      <c r="L4232">
        <f t="shared" si="656"/>
        <v>64.09409523809525</v>
      </c>
      <c r="M4232">
        <f t="shared" si="657"/>
        <v>16.514404104450101</v>
      </c>
      <c r="N4232">
        <f t="shared" si="658"/>
        <v>80.608499342545343</v>
      </c>
      <c r="O4232">
        <f t="shared" si="659"/>
        <v>0</v>
      </c>
      <c r="P4232">
        <f t="shared" si="660"/>
        <v>66.888971569231188</v>
      </c>
      <c r="Q4232">
        <f t="shared" si="661"/>
        <v>17.23452843076883</v>
      </c>
      <c r="R4232">
        <f t="shared" si="662"/>
        <v>84.123500000000021</v>
      </c>
    </row>
    <row r="4233" spans="1:18" x14ac:dyDescent="0.3">
      <c r="A4233" t="s">
        <v>0</v>
      </c>
      <c r="B4233" t="s">
        <v>0</v>
      </c>
      <c r="C4233">
        <v>0</v>
      </c>
      <c r="D4233">
        <v>18</v>
      </c>
      <c r="E4233">
        <v>3</v>
      </c>
      <c r="F4233">
        <v>20260114</v>
      </c>
      <c r="G4233">
        <v>20260203</v>
      </c>
      <c r="H4233">
        <v>2606.7865999999999</v>
      </c>
      <c r="I4233">
        <f t="shared" si="653"/>
        <v>21</v>
      </c>
      <c r="J4233">
        <f t="shared" si="654"/>
        <v>124.13269523809524</v>
      </c>
      <c r="K4233">
        <f t="shared" si="655"/>
        <v>0</v>
      </c>
      <c r="L4233">
        <f t="shared" si="656"/>
        <v>2234.3885142857143</v>
      </c>
      <c r="M4233">
        <f t="shared" si="657"/>
        <v>307.04519421896742</v>
      </c>
      <c r="N4233">
        <f t="shared" si="658"/>
        <v>2541.4337085046818</v>
      </c>
      <c r="O4233">
        <f t="shared" si="659"/>
        <v>0</v>
      </c>
      <c r="P4233">
        <f t="shared" si="660"/>
        <v>2291.8457478322139</v>
      </c>
      <c r="Q4233">
        <f t="shared" si="661"/>
        <v>314.9408521677862</v>
      </c>
      <c r="R4233">
        <f t="shared" si="662"/>
        <v>2606.7865999999999</v>
      </c>
    </row>
    <row r="4234" spans="1:18" x14ac:dyDescent="0.3">
      <c r="A4234" t="s">
        <v>0</v>
      </c>
      <c r="B4234" t="s">
        <v>0</v>
      </c>
      <c r="C4234">
        <v>0</v>
      </c>
      <c r="D4234">
        <v>13</v>
      </c>
      <c r="E4234">
        <v>4</v>
      </c>
      <c r="F4234">
        <v>20260119</v>
      </c>
      <c r="G4234">
        <v>20260204</v>
      </c>
      <c r="H4234">
        <v>420.76569999999998</v>
      </c>
      <c r="I4234">
        <f t="shared" si="653"/>
        <v>17</v>
      </c>
      <c r="J4234">
        <f t="shared" si="654"/>
        <v>24.750923529411764</v>
      </c>
      <c r="K4234">
        <f t="shared" si="655"/>
        <v>0</v>
      </c>
      <c r="L4234">
        <f t="shared" si="656"/>
        <v>321.76200588235292</v>
      </c>
      <c r="M4234">
        <f t="shared" si="657"/>
        <v>81.629336065037819</v>
      </c>
      <c r="N4234">
        <f t="shared" si="658"/>
        <v>403.39134194739074</v>
      </c>
      <c r="O4234">
        <f t="shared" si="659"/>
        <v>0</v>
      </c>
      <c r="P4234">
        <f t="shared" si="660"/>
        <v>335.62052914895997</v>
      </c>
      <c r="Q4234">
        <f t="shared" si="661"/>
        <v>85.145170851039992</v>
      </c>
      <c r="R4234">
        <f t="shared" si="662"/>
        <v>420.76569999999998</v>
      </c>
    </row>
    <row r="4235" spans="1:18" x14ac:dyDescent="0.3">
      <c r="A4235" t="s">
        <v>37</v>
      </c>
      <c r="B4235" t="s">
        <v>38</v>
      </c>
      <c r="C4235">
        <v>0</v>
      </c>
      <c r="D4235">
        <v>16</v>
      </c>
      <c r="E4235">
        <v>3</v>
      </c>
      <c r="F4235">
        <v>20260116</v>
      </c>
      <c r="G4235">
        <v>20260203</v>
      </c>
      <c r="H4235">
        <v>14171.8109</v>
      </c>
      <c r="I4235">
        <f t="shared" ref="I4235:I4298" si="663">IF(C4235&lt;0,0,C4235)+D4235+E4235</f>
        <v>19</v>
      </c>
      <c r="J4235">
        <f t="shared" ref="J4235:J4298" si="664">H4235/I4235</f>
        <v>745.88478421052639</v>
      </c>
      <c r="K4235">
        <f t="shared" ref="K4235:K4298" si="665">IF(C4235&lt;0,0,C4235)*$J4235*$B$6</f>
        <v>0</v>
      </c>
      <c r="L4235">
        <f t="shared" ref="L4235:L4298" si="666">IF(D4235&lt;0,0,D4235)*$J4235*$C$6</f>
        <v>11934.156547368422</v>
      </c>
      <c r="M4235">
        <f t="shared" ref="M4235:M4298" si="667">IF(E4235&lt;0,0,E4235)*$J4235*$D$6</f>
        <v>1844.9638750984709</v>
      </c>
      <c r="N4235">
        <f t="shared" ref="N4235:N4298" si="668">K4235+L4235+M4235</f>
        <v>13779.120422466893</v>
      </c>
      <c r="O4235">
        <f t="shared" ref="O4235:O4298" si="669">K4235/$N4235*$H4235</f>
        <v>0</v>
      </c>
      <c r="P4235">
        <f t="shared" ref="P4235:P4298" si="670">L4235/$N4235*$H4235</f>
        <v>12274.267489856431</v>
      </c>
      <c r="Q4235">
        <f t="shared" ref="Q4235:Q4298" si="671">M4235/$N4235*$H4235</f>
        <v>1897.543410143571</v>
      </c>
      <c r="R4235">
        <f t="shared" ref="R4235:R4298" si="672">O4235+P4235+Q4235</f>
        <v>14171.810900000002</v>
      </c>
    </row>
    <row r="4236" spans="1:18" x14ac:dyDescent="0.3">
      <c r="A4236" t="s">
        <v>39</v>
      </c>
      <c r="B4236" t="s">
        <v>40</v>
      </c>
      <c r="C4236">
        <v>0</v>
      </c>
      <c r="D4236">
        <v>16</v>
      </c>
      <c r="E4236">
        <v>3</v>
      </c>
      <c r="F4236">
        <v>20260116</v>
      </c>
      <c r="G4236">
        <v>20260203</v>
      </c>
      <c r="H4236">
        <v>2565.2239</v>
      </c>
      <c r="I4236">
        <f t="shared" si="663"/>
        <v>19</v>
      </c>
      <c r="J4236">
        <f t="shared" si="664"/>
        <v>135.01178421052632</v>
      </c>
      <c r="K4236">
        <f t="shared" si="665"/>
        <v>0</v>
      </c>
      <c r="L4236">
        <f t="shared" si="666"/>
        <v>2160.188547368421</v>
      </c>
      <c r="M4236">
        <f t="shared" si="667"/>
        <v>333.95488130872616</v>
      </c>
      <c r="N4236">
        <f t="shared" si="668"/>
        <v>2494.1434286771473</v>
      </c>
      <c r="O4236">
        <f t="shared" si="669"/>
        <v>0</v>
      </c>
      <c r="P4236">
        <f t="shared" si="670"/>
        <v>2221.7516548977319</v>
      </c>
      <c r="Q4236">
        <f t="shared" si="671"/>
        <v>343.47224510226772</v>
      </c>
      <c r="R4236">
        <f t="shared" si="672"/>
        <v>2565.2238999999995</v>
      </c>
    </row>
    <row r="4237" spans="1:18" x14ac:dyDescent="0.3">
      <c r="A4237" t="s">
        <v>37</v>
      </c>
      <c r="B4237" t="s">
        <v>38</v>
      </c>
      <c r="C4237">
        <v>0</v>
      </c>
      <c r="D4237">
        <v>13</v>
      </c>
      <c r="E4237">
        <v>6</v>
      </c>
      <c r="F4237">
        <v>20260119</v>
      </c>
      <c r="G4237">
        <v>20260206</v>
      </c>
      <c r="H4237">
        <v>13127.272499999999</v>
      </c>
      <c r="I4237">
        <f t="shared" si="663"/>
        <v>19</v>
      </c>
      <c r="J4237">
        <f t="shared" si="664"/>
        <v>690.90907894736836</v>
      </c>
      <c r="K4237">
        <f t="shared" si="665"/>
        <v>0</v>
      </c>
      <c r="L4237">
        <f t="shared" si="666"/>
        <v>8981.8180263157883</v>
      </c>
      <c r="M4237">
        <f t="shared" si="667"/>
        <v>3417.9603033051458</v>
      </c>
      <c r="N4237">
        <f t="shared" si="668"/>
        <v>12399.778329620935</v>
      </c>
      <c r="O4237">
        <f t="shared" si="669"/>
        <v>0</v>
      </c>
      <c r="P4237">
        <f t="shared" si="670"/>
        <v>9508.7806928935606</v>
      </c>
      <c r="Q4237">
        <f t="shared" si="671"/>
        <v>3618.4918071064376</v>
      </c>
      <c r="R4237">
        <f t="shared" si="672"/>
        <v>13127.272499999999</v>
      </c>
    </row>
    <row r="4238" spans="1:18" x14ac:dyDescent="0.3">
      <c r="A4238" t="s">
        <v>39</v>
      </c>
      <c r="B4238" t="s">
        <v>40</v>
      </c>
      <c r="C4238">
        <v>0</v>
      </c>
      <c r="D4238">
        <v>12</v>
      </c>
      <c r="E4238">
        <v>4</v>
      </c>
      <c r="F4238">
        <v>20260120</v>
      </c>
      <c r="G4238">
        <v>20260204</v>
      </c>
      <c r="H4238">
        <v>2146.1569</v>
      </c>
      <c r="I4238">
        <f t="shared" si="663"/>
        <v>16</v>
      </c>
      <c r="J4238">
        <f t="shared" si="664"/>
        <v>134.13480625</v>
      </c>
      <c r="K4238">
        <f t="shared" si="665"/>
        <v>0</v>
      </c>
      <c r="L4238">
        <f t="shared" si="666"/>
        <v>1609.617675</v>
      </c>
      <c r="M4238">
        <f t="shared" si="667"/>
        <v>442.38087376371158</v>
      </c>
      <c r="N4238">
        <f t="shared" si="668"/>
        <v>2051.9985487637114</v>
      </c>
      <c r="O4238">
        <f t="shared" si="669"/>
        <v>0</v>
      </c>
      <c r="P4238">
        <f t="shared" si="670"/>
        <v>1683.4768629073694</v>
      </c>
      <c r="Q4238">
        <f t="shared" si="671"/>
        <v>462.68003709263076</v>
      </c>
      <c r="R4238">
        <f t="shared" si="672"/>
        <v>2146.1569</v>
      </c>
    </row>
    <row r="4239" spans="1:18" x14ac:dyDescent="0.3">
      <c r="A4239" t="s">
        <v>0</v>
      </c>
      <c r="B4239" t="s">
        <v>0</v>
      </c>
      <c r="C4239">
        <v>0</v>
      </c>
      <c r="D4239">
        <v>20</v>
      </c>
      <c r="E4239">
        <v>5</v>
      </c>
      <c r="F4239">
        <v>20260112</v>
      </c>
      <c r="G4239">
        <v>20260205</v>
      </c>
      <c r="H4239">
        <v>42.046900000000001</v>
      </c>
      <c r="I4239">
        <f t="shared" si="663"/>
        <v>25</v>
      </c>
      <c r="J4239">
        <f t="shared" si="664"/>
        <v>1.6818759999999999</v>
      </c>
      <c r="K4239">
        <f t="shared" si="665"/>
        <v>0</v>
      </c>
      <c r="L4239">
        <f t="shared" si="666"/>
        <v>33.637519999999995</v>
      </c>
      <c r="M4239">
        <f t="shared" si="667"/>
        <v>6.933600935161973</v>
      </c>
      <c r="N4239">
        <f t="shared" si="668"/>
        <v>40.571120935161971</v>
      </c>
      <c r="O4239">
        <f t="shared" si="669"/>
        <v>0</v>
      </c>
      <c r="P4239">
        <f t="shared" si="670"/>
        <v>34.861088554795515</v>
      </c>
      <c r="Q4239">
        <f t="shared" si="671"/>
        <v>7.1858114452044797</v>
      </c>
      <c r="R4239">
        <f t="shared" si="672"/>
        <v>42.046899999999994</v>
      </c>
    </row>
    <row r="4240" spans="1:18" x14ac:dyDescent="0.3">
      <c r="A4240" t="s">
        <v>33</v>
      </c>
      <c r="B4240" t="s">
        <v>34</v>
      </c>
      <c r="C4240">
        <v>0</v>
      </c>
      <c r="D4240">
        <v>15</v>
      </c>
      <c r="E4240">
        <v>8</v>
      </c>
      <c r="F4240">
        <v>20260117</v>
      </c>
      <c r="G4240">
        <v>20260208</v>
      </c>
      <c r="H4240">
        <v>1808.8675000000001</v>
      </c>
      <c r="I4240">
        <f t="shared" si="663"/>
        <v>23</v>
      </c>
      <c r="J4240">
        <f t="shared" si="664"/>
        <v>78.646413043478262</v>
      </c>
      <c r="K4240">
        <f t="shared" si="665"/>
        <v>0</v>
      </c>
      <c r="L4240">
        <f t="shared" si="666"/>
        <v>1179.6961956521739</v>
      </c>
      <c r="M4240">
        <f t="shared" si="667"/>
        <v>518.75676259167335</v>
      </c>
      <c r="N4240">
        <f t="shared" si="668"/>
        <v>1698.4529582438472</v>
      </c>
      <c r="O4240">
        <f t="shared" si="669"/>
        <v>0</v>
      </c>
      <c r="P4240">
        <f t="shared" si="670"/>
        <v>1256.3869360239839</v>
      </c>
      <c r="Q4240">
        <f t="shared" si="671"/>
        <v>552.48056397601613</v>
      </c>
      <c r="R4240">
        <f t="shared" si="672"/>
        <v>1808.8675000000001</v>
      </c>
    </row>
    <row r="4241" spans="1:18" x14ac:dyDescent="0.3">
      <c r="A4241" t="s">
        <v>39</v>
      </c>
      <c r="B4241" t="s">
        <v>40</v>
      </c>
      <c r="C4241">
        <v>0</v>
      </c>
      <c r="D4241">
        <v>12</v>
      </c>
      <c r="E4241">
        <v>9</v>
      </c>
      <c r="F4241">
        <v>20260120</v>
      </c>
      <c r="G4241">
        <v>20260209</v>
      </c>
      <c r="H4241">
        <v>84.174899999999994</v>
      </c>
      <c r="I4241">
        <f t="shared" si="663"/>
        <v>21</v>
      </c>
      <c r="J4241">
        <f t="shared" si="664"/>
        <v>4.0083285714285708</v>
      </c>
      <c r="K4241">
        <f t="shared" si="665"/>
        <v>0</v>
      </c>
      <c r="L4241">
        <f t="shared" si="666"/>
        <v>48.09994285714285</v>
      </c>
      <c r="M4241">
        <f t="shared" si="667"/>
        <v>29.744090120988989</v>
      </c>
      <c r="N4241">
        <f t="shared" si="668"/>
        <v>77.844032978131835</v>
      </c>
      <c r="O4241">
        <f t="shared" si="669"/>
        <v>0</v>
      </c>
      <c r="P4241">
        <f t="shared" si="670"/>
        <v>52.011794932864227</v>
      </c>
      <c r="Q4241">
        <f t="shared" si="671"/>
        <v>32.163105067135767</v>
      </c>
      <c r="R4241">
        <f t="shared" si="672"/>
        <v>84.174899999999994</v>
      </c>
    </row>
    <row r="4242" spans="1:18" x14ac:dyDescent="0.3">
      <c r="A4242" t="s">
        <v>37</v>
      </c>
      <c r="B4242" t="s">
        <v>38</v>
      </c>
      <c r="C4242">
        <v>0</v>
      </c>
      <c r="D4242">
        <v>12</v>
      </c>
      <c r="E4242">
        <v>1</v>
      </c>
      <c r="F4242">
        <v>20260120</v>
      </c>
      <c r="G4242">
        <v>20260201</v>
      </c>
      <c r="H4242">
        <v>4793.3491000000004</v>
      </c>
      <c r="I4242">
        <f t="shared" si="663"/>
        <v>13</v>
      </c>
      <c r="J4242">
        <f t="shared" si="664"/>
        <v>368.71916153846155</v>
      </c>
      <c r="K4242">
        <f t="shared" si="665"/>
        <v>0</v>
      </c>
      <c r="L4242">
        <f t="shared" si="666"/>
        <v>4424.6299384615386</v>
      </c>
      <c r="M4242">
        <f t="shared" si="667"/>
        <v>304.01189187017548</v>
      </c>
      <c r="N4242">
        <f t="shared" si="668"/>
        <v>4728.6418303317141</v>
      </c>
      <c r="O4242">
        <f t="shared" si="669"/>
        <v>0</v>
      </c>
      <c r="P4242">
        <f t="shared" si="670"/>
        <v>4485.1770750143442</v>
      </c>
      <c r="Q4242">
        <f t="shared" si="671"/>
        <v>308.17202498565598</v>
      </c>
      <c r="R4242">
        <f t="shared" si="672"/>
        <v>4793.3491000000004</v>
      </c>
    </row>
    <row r="4243" spans="1:18" x14ac:dyDescent="0.3">
      <c r="A4243" t="s">
        <v>37</v>
      </c>
      <c r="B4243" t="s">
        <v>38</v>
      </c>
      <c r="C4243">
        <v>0</v>
      </c>
      <c r="D4243">
        <v>19</v>
      </c>
      <c r="E4243">
        <v>6</v>
      </c>
      <c r="F4243">
        <v>20260113</v>
      </c>
      <c r="G4243">
        <v>20260206</v>
      </c>
      <c r="H4243">
        <v>1051.1977999999999</v>
      </c>
      <c r="I4243">
        <f t="shared" si="663"/>
        <v>25</v>
      </c>
      <c r="J4243">
        <f t="shared" si="664"/>
        <v>42.047911999999997</v>
      </c>
      <c r="K4243">
        <f t="shared" si="665"/>
        <v>0</v>
      </c>
      <c r="L4243">
        <f t="shared" si="666"/>
        <v>798.91032799999994</v>
      </c>
      <c r="M4243">
        <f t="shared" si="667"/>
        <v>208.013034467327</v>
      </c>
      <c r="N4243">
        <f t="shared" si="668"/>
        <v>1006.9233624673269</v>
      </c>
      <c r="O4243">
        <f t="shared" si="669"/>
        <v>0</v>
      </c>
      <c r="P4243">
        <f t="shared" si="670"/>
        <v>834.03842883636435</v>
      </c>
      <c r="Q4243">
        <f t="shared" si="671"/>
        <v>217.15937116363568</v>
      </c>
      <c r="R4243">
        <f t="shared" si="672"/>
        <v>1051.1977999999999</v>
      </c>
    </row>
    <row r="4244" spans="1:18" x14ac:dyDescent="0.3">
      <c r="A4244" t="s">
        <v>0</v>
      </c>
      <c r="B4244" t="s">
        <v>0</v>
      </c>
      <c r="C4244">
        <v>0</v>
      </c>
      <c r="D4244">
        <v>13</v>
      </c>
      <c r="E4244">
        <v>3</v>
      </c>
      <c r="F4244">
        <v>20260119</v>
      </c>
      <c r="G4244">
        <v>20260203</v>
      </c>
      <c r="H4244">
        <v>420.68669999999997</v>
      </c>
      <c r="I4244">
        <f t="shared" si="663"/>
        <v>16</v>
      </c>
      <c r="J4244">
        <f t="shared" si="664"/>
        <v>26.292918749999998</v>
      </c>
      <c r="K4244">
        <f t="shared" si="665"/>
        <v>0</v>
      </c>
      <c r="L4244">
        <f t="shared" si="666"/>
        <v>341.80794374999999</v>
      </c>
      <c r="M4244">
        <f t="shared" si="667"/>
        <v>65.036164152341001</v>
      </c>
      <c r="N4244">
        <f t="shared" si="668"/>
        <v>406.84410790234097</v>
      </c>
      <c r="O4244">
        <f t="shared" si="669"/>
        <v>0</v>
      </c>
      <c r="P4244">
        <f t="shared" si="670"/>
        <v>353.43772490983082</v>
      </c>
      <c r="Q4244">
        <f t="shared" si="671"/>
        <v>67.248975090169182</v>
      </c>
      <c r="R4244">
        <f t="shared" si="672"/>
        <v>420.68669999999997</v>
      </c>
    </row>
    <row r="4245" spans="1:18" x14ac:dyDescent="0.3">
      <c r="A4245" t="s">
        <v>0</v>
      </c>
      <c r="B4245" t="s">
        <v>0</v>
      </c>
      <c r="C4245">
        <v>0</v>
      </c>
      <c r="D4245">
        <v>12</v>
      </c>
      <c r="E4245">
        <v>4</v>
      </c>
      <c r="F4245">
        <v>20260120</v>
      </c>
      <c r="G4245">
        <v>20260204</v>
      </c>
      <c r="H4245">
        <v>252.489</v>
      </c>
      <c r="I4245">
        <f t="shared" si="663"/>
        <v>16</v>
      </c>
      <c r="J4245">
        <f t="shared" si="664"/>
        <v>15.7805625</v>
      </c>
      <c r="K4245">
        <f t="shared" si="665"/>
        <v>0</v>
      </c>
      <c r="L4245">
        <f t="shared" si="666"/>
        <v>189.36675</v>
      </c>
      <c r="M4245">
        <f t="shared" si="667"/>
        <v>52.044798977989807</v>
      </c>
      <c r="N4245">
        <f t="shared" si="668"/>
        <v>241.41154897798981</v>
      </c>
      <c r="O4245">
        <f t="shared" si="669"/>
        <v>0</v>
      </c>
      <c r="P4245">
        <f t="shared" si="670"/>
        <v>198.05606460488454</v>
      </c>
      <c r="Q4245">
        <f t="shared" si="671"/>
        <v>54.43293539511545</v>
      </c>
      <c r="R4245">
        <f t="shared" si="672"/>
        <v>252.48899999999998</v>
      </c>
    </row>
    <row r="4246" spans="1:18" x14ac:dyDescent="0.3">
      <c r="A4246" t="s">
        <v>37</v>
      </c>
      <c r="B4246" t="s">
        <v>38</v>
      </c>
      <c r="C4246">
        <v>0</v>
      </c>
      <c r="D4246">
        <v>16</v>
      </c>
      <c r="E4246">
        <v>4</v>
      </c>
      <c r="F4246">
        <v>20260116</v>
      </c>
      <c r="G4246">
        <v>20260204</v>
      </c>
      <c r="H4246">
        <v>4963.1692999999996</v>
      </c>
      <c r="I4246">
        <f t="shared" si="663"/>
        <v>20</v>
      </c>
      <c r="J4246">
        <f t="shared" si="664"/>
        <v>248.15846499999998</v>
      </c>
      <c r="K4246">
        <f t="shared" si="665"/>
        <v>0</v>
      </c>
      <c r="L4246">
        <f t="shared" si="666"/>
        <v>3970.5354399999997</v>
      </c>
      <c r="M4246">
        <f t="shared" si="667"/>
        <v>818.43454094944457</v>
      </c>
      <c r="N4246">
        <f t="shared" si="668"/>
        <v>4788.9699809494441</v>
      </c>
      <c r="O4246">
        <f t="shared" si="669"/>
        <v>0</v>
      </c>
      <c r="P4246">
        <f t="shared" si="670"/>
        <v>4114.9641110222747</v>
      </c>
      <c r="Q4246">
        <f t="shared" si="671"/>
        <v>848.20518897772513</v>
      </c>
      <c r="R4246">
        <f t="shared" si="672"/>
        <v>4963.1692999999996</v>
      </c>
    </row>
    <row r="4247" spans="1:18" x14ac:dyDescent="0.3">
      <c r="A4247" t="s">
        <v>37</v>
      </c>
      <c r="B4247" t="s">
        <v>38</v>
      </c>
      <c r="C4247">
        <v>0</v>
      </c>
      <c r="D4247">
        <v>12</v>
      </c>
      <c r="E4247">
        <v>5</v>
      </c>
      <c r="F4247">
        <v>20260120</v>
      </c>
      <c r="G4247">
        <v>20260205</v>
      </c>
      <c r="H4247">
        <v>26469.269100000001</v>
      </c>
      <c r="I4247">
        <f t="shared" si="663"/>
        <v>17</v>
      </c>
      <c r="J4247">
        <f t="shared" si="664"/>
        <v>1557.0158294117648</v>
      </c>
      <c r="K4247">
        <f t="shared" si="665"/>
        <v>0</v>
      </c>
      <c r="L4247">
        <f t="shared" si="666"/>
        <v>18684.189952941178</v>
      </c>
      <c r="M4247">
        <f t="shared" si="667"/>
        <v>6418.8598986318902</v>
      </c>
      <c r="N4247">
        <f t="shared" si="668"/>
        <v>25103.049851573069</v>
      </c>
      <c r="O4247">
        <f t="shared" si="669"/>
        <v>0</v>
      </c>
      <c r="P4247">
        <f t="shared" si="670"/>
        <v>19701.066392493551</v>
      </c>
      <c r="Q4247">
        <f t="shared" si="671"/>
        <v>6768.2027075064498</v>
      </c>
      <c r="R4247">
        <f t="shared" si="672"/>
        <v>26469.269100000001</v>
      </c>
    </row>
    <row r="4248" spans="1:18" x14ac:dyDescent="0.3">
      <c r="A4248" t="s">
        <v>39</v>
      </c>
      <c r="B4248" t="s">
        <v>40</v>
      </c>
      <c r="C4248">
        <v>0</v>
      </c>
      <c r="D4248">
        <v>9</v>
      </c>
      <c r="E4248">
        <v>5</v>
      </c>
      <c r="F4248">
        <v>20260123</v>
      </c>
      <c r="G4248">
        <v>20260205</v>
      </c>
      <c r="H4248">
        <v>12545.001399999999</v>
      </c>
      <c r="I4248">
        <f t="shared" si="663"/>
        <v>14</v>
      </c>
      <c r="J4248">
        <f t="shared" si="664"/>
        <v>896.07152857142853</v>
      </c>
      <c r="K4248">
        <f t="shared" si="665"/>
        <v>0</v>
      </c>
      <c r="L4248">
        <f t="shared" si="666"/>
        <v>8064.6437571428569</v>
      </c>
      <c r="M4248">
        <f t="shared" si="667"/>
        <v>3694.0906395446968</v>
      </c>
      <c r="N4248">
        <f t="shared" si="668"/>
        <v>11758.734396687554</v>
      </c>
      <c r="O4248">
        <f t="shared" si="669"/>
        <v>0</v>
      </c>
      <c r="P4248">
        <f t="shared" si="670"/>
        <v>8603.8993492665631</v>
      </c>
      <c r="Q4248">
        <f t="shared" si="671"/>
        <v>3941.1020507334365</v>
      </c>
      <c r="R4248">
        <f t="shared" si="672"/>
        <v>12545.001399999999</v>
      </c>
    </row>
    <row r="4249" spans="1:18" x14ac:dyDescent="0.3">
      <c r="A4249" t="s">
        <v>39</v>
      </c>
      <c r="B4249" t="s">
        <v>40</v>
      </c>
      <c r="C4249">
        <v>0</v>
      </c>
      <c r="D4249">
        <v>8</v>
      </c>
      <c r="E4249">
        <v>4</v>
      </c>
      <c r="F4249">
        <v>20260124</v>
      </c>
      <c r="G4249">
        <v>20260204</v>
      </c>
      <c r="H4249">
        <v>884.2097</v>
      </c>
      <c r="I4249">
        <f t="shared" si="663"/>
        <v>12</v>
      </c>
      <c r="J4249">
        <f t="shared" si="664"/>
        <v>73.684141666666662</v>
      </c>
      <c r="K4249">
        <f t="shared" si="665"/>
        <v>0</v>
      </c>
      <c r="L4249">
        <f t="shared" si="666"/>
        <v>589.47313333333329</v>
      </c>
      <c r="M4249">
        <f t="shared" si="667"/>
        <v>243.01265185619266</v>
      </c>
      <c r="N4249">
        <f t="shared" si="668"/>
        <v>832.48578518952593</v>
      </c>
      <c r="O4249">
        <f t="shared" si="669"/>
        <v>0</v>
      </c>
      <c r="P4249">
        <f t="shared" si="670"/>
        <v>626.09821291310675</v>
      </c>
      <c r="Q4249">
        <f t="shared" si="671"/>
        <v>258.11148708689331</v>
      </c>
      <c r="R4249">
        <f t="shared" si="672"/>
        <v>884.20970000000011</v>
      </c>
    </row>
    <row r="4250" spans="1:18" x14ac:dyDescent="0.3">
      <c r="A4250" t="s">
        <v>37</v>
      </c>
      <c r="B4250" t="s">
        <v>38</v>
      </c>
      <c r="C4250">
        <v>0</v>
      </c>
      <c r="D4250">
        <v>8</v>
      </c>
      <c r="E4250">
        <v>3</v>
      </c>
      <c r="F4250">
        <v>20260124</v>
      </c>
      <c r="G4250">
        <v>20260203</v>
      </c>
      <c r="H4250">
        <v>15912.413399999999</v>
      </c>
      <c r="I4250">
        <f t="shared" si="663"/>
        <v>11</v>
      </c>
      <c r="J4250">
        <f t="shared" si="664"/>
        <v>1446.5830363636362</v>
      </c>
      <c r="K4250">
        <f t="shared" si="665"/>
        <v>0</v>
      </c>
      <c r="L4250">
        <f t="shared" si="666"/>
        <v>11572.66429090909</v>
      </c>
      <c r="M4250">
        <f t="shared" si="667"/>
        <v>3578.1577810921935</v>
      </c>
      <c r="N4250">
        <f t="shared" si="668"/>
        <v>15150.822072001283</v>
      </c>
      <c r="O4250">
        <f t="shared" si="669"/>
        <v>0</v>
      </c>
      <c r="P4250">
        <f t="shared" si="670"/>
        <v>12154.391191529512</v>
      </c>
      <c r="Q4250">
        <f t="shared" si="671"/>
        <v>3758.0222084704883</v>
      </c>
      <c r="R4250">
        <f t="shared" si="672"/>
        <v>15912.413400000001</v>
      </c>
    </row>
    <row r="4251" spans="1:18" x14ac:dyDescent="0.3">
      <c r="A4251" t="s">
        <v>39</v>
      </c>
      <c r="B4251" t="s">
        <v>40</v>
      </c>
      <c r="C4251">
        <v>0</v>
      </c>
      <c r="D4251">
        <v>25</v>
      </c>
      <c r="E4251">
        <v>8</v>
      </c>
      <c r="F4251">
        <v>20260107</v>
      </c>
      <c r="G4251">
        <v>20260208</v>
      </c>
      <c r="H4251">
        <v>2942.5236</v>
      </c>
      <c r="I4251">
        <f t="shared" si="663"/>
        <v>33</v>
      </c>
      <c r="J4251">
        <f t="shared" si="664"/>
        <v>89.167381818181823</v>
      </c>
      <c r="K4251">
        <f t="shared" si="665"/>
        <v>0</v>
      </c>
      <c r="L4251">
        <f t="shared" si="666"/>
        <v>2229.1845454545455</v>
      </c>
      <c r="M4251">
        <f t="shared" si="667"/>
        <v>588.15374447152135</v>
      </c>
      <c r="N4251">
        <f t="shared" si="668"/>
        <v>2817.3382899260669</v>
      </c>
      <c r="O4251">
        <f t="shared" si="669"/>
        <v>0</v>
      </c>
      <c r="P4251">
        <f t="shared" si="670"/>
        <v>2328.2358945710444</v>
      </c>
      <c r="Q4251">
        <f t="shared" si="671"/>
        <v>614.28770542895552</v>
      </c>
      <c r="R4251">
        <f t="shared" si="672"/>
        <v>2942.5236</v>
      </c>
    </row>
    <row r="4252" spans="1:18" x14ac:dyDescent="0.3">
      <c r="A4252" t="s">
        <v>35</v>
      </c>
      <c r="B4252" t="s">
        <v>36</v>
      </c>
      <c r="C4252">
        <v>0</v>
      </c>
      <c r="D4252">
        <v>31</v>
      </c>
      <c r="E4252">
        <v>3</v>
      </c>
      <c r="F4252">
        <v>20260101</v>
      </c>
      <c r="G4252">
        <v>20260203</v>
      </c>
      <c r="H4252">
        <v>516</v>
      </c>
      <c r="I4252">
        <f t="shared" si="663"/>
        <v>34</v>
      </c>
      <c r="J4252">
        <f t="shared" si="664"/>
        <v>15.176470588235293</v>
      </c>
      <c r="K4252">
        <f t="shared" si="665"/>
        <v>0</v>
      </c>
      <c r="L4252">
        <f t="shared" si="666"/>
        <v>470.47058823529409</v>
      </c>
      <c r="M4252">
        <f t="shared" si="667"/>
        <v>37.539363423836157</v>
      </c>
      <c r="N4252">
        <f t="shared" si="668"/>
        <v>508.00995165913025</v>
      </c>
      <c r="O4252">
        <f t="shared" si="669"/>
        <v>0</v>
      </c>
      <c r="P4252">
        <f t="shared" si="670"/>
        <v>477.8702124565923</v>
      </c>
      <c r="Q4252">
        <f t="shared" si="671"/>
        <v>38.129787543407708</v>
      </c>
      <c r="R4252">
        <f t="shared" si="672"/>
        <v>516</v>
      </c>
    </row>
    <row r="4253" spans="1:18" x14ac:dyDescent="0.3">
      <c r="A4253" t="s">
        <v>33</v>
      </c>
      <c r="B4253" t="s">
        <v>34</v>
      </c>
      <c r="C4253">
        <v>0</v>
      </c>
      <c r="D4253">
        <v>6</v>
      </c>
      <c r="E4253">
        <v>24</v>
      </c>
      <c r="F4253">
        <v>20260126</v>
      </c>
      <c r="G4253">
        <v>20260224</v>
      </c>
      <c r="H4253">
        <v>3918.3593000000001</v>
      </c>
      <c r="I4253">
        <f t="shared" si="663"/>
        <v>30</v>
      </c>
      <c r="J4253">
        <f t="shared" si="664"/>
        <v>130.61197666666666</v>
      </c>
      <c r="K4253">
        <f t="shared" si="665"/>
        <v>0</v>
      </c>
      <c r="L4253">
        <f t="shared" si="666"/>
        <v>783.67185999999992</v>
      </c>
      <c r="M4253">
        <f t="shared" si="667"/>
        <v>2584.574815910863</v>
      </c>
      <c r="N4253">
        <f t="shared" si="668"/>
        <v>3368.2466759108629</v>
      </c>
      <c r="O4253">
        <f t="shared" si="669"/>
        <v>0</v>
      </c>
      <c r="P4253">
        <f t="shared" si="670"/>
        <v>911.66360906417196</v>
      </c>
      <c r="Q4253">
        <f t="shared" si="671"/>
        <v>3006.6956909358282</v>
      </c>
      <c r="R4253">
        <f t="shared" si="672"/>
        <v>3918.3593000000001</v>
      </c>
    </row>
    <row r="4254" spans="1:18" x14ac:dyDescent="0.3">
      <c r="A4254" t="s">
        <v>37</v>
      </c>
      <c r="B4254" t="s">
        <v>38</v>
      </c>
      <c r="C4254">
        <v>0</v>
      </c>
      <c r="D4254">
        <v>16</v>
      </c>
      <c r="E4254">
        <v>19</v>
      </c>
      <c r="F4254">
        <v>20260116</v>
      </c>
      <c r="G4254">
        <v>20260219</v>
      </c>
      <c r="H4254">
        <v>24775321.840500001</v>
      </c>
      <c r="I4254">
        <f t="shared" si="663"/>
        <v>35</v>
      </c>
      <c r="J4254">
        <f t="shared" si="664"/>
        <v>707866.33830000006</v>
      </c>
      <c r="K4254">
        <f t="shared" si="665"/>
        <v>0</v>
      </c>
      <c r="L4254">
        <f t="shared" si="666"/>
        <v>11325861.412800001</v>
      </c>
      <c r="M4254">
        <f t="shared" si="667"/>
        <v>11089187.478616105</v>
      </c>
      <c r="N4254">
        <f t="shared" si="668"/>
        <v>22415048.891416106</v>
      </c>
      <c r="O4254">
        <f t="shared" si="669"/>
        <v>0</v>
      </c>
      <c r="P4254">
        <f t="shared" si="670"/>
        <v>12518458.602625541</v>
      </c>
      <c r="Q4254">
        <f t="shared" si="671"/>
        <v>12256863.237874459</v>
      </c>
      <c r="R4254">
        <f t="shared" si="672"/>
        <v>24775321.840500001</v>
      </c>
    </row>
    <row r="4255" spans="1:18" x14ac:dyDescent="0.3">
      <c r="A4255" t="s">
        <v>43</v>
      </c>
      <c r="B4255" t="s">
        <v>44</v>
      </c>
      <c r="C4255">
        <v>0</v>
      </c>
      <c r="D4255">
        <v>16</v>
      </c>
      <c r="E4255">
        <v>19</v>
      </c>
      <c r="F4255">
        <v>20260116</v>
      </c>
      <c r="G4255">
        <v>20260219</v>
      </c>
      <c r="H4255">
        <v>69403413.464599997</v>
      </c>
      <c r="I4255">
        <f t="shared" si="663"/>
        <v>35</v>
      </c>
      <c r="J4255">
        <f t="shared" si="664"/>
        <v>1982954.6704171428</v>
      </c>
      <c r="K4255">
        <f t="shared" si="665"/>
        <v>0</v>
      </c>
      <c r="L4255">
        <f t="shared" si="666"/>
        <v>31727274.726674285</v>
      </c>
      <c r="M4255">
        <f t="shared" si="667"/>
        <v>31064277.127038382</v>
      </c>
      <c r="N4255">
        <f t="shared" si="668"/>
        <v>62791551.853712663</v>
      </c>
      <c r="O4255">
        <f t="shared" si="669"/>
        <v>0</v>
      </c>
      <c r="P4255">
        <f t="shared" si="670"/>
        <v>35068111.886935838</v>
      </c>
      <c r="Q4255">
        <f t="shared" si="671"/>
        <v>34335301.577664159</v>
      </c>
      <c r="R4255">
        <f t="shared" si="672"/>
        <v>69403413.464599997</v>
      </c>
    </row>
    <row r="4256" spans="1:18" x14ac:dyDescent="0.3">
      <c r="A4256" t="s">
        <v>39</v>
      </c>
      <c r="B4256" t="s">
        <v>40</v>
      </c>
      <c r="C4256">
        <v>0</v>
      </c>
      <c r="D4256">
        <v>16</v>
      </c>
      <c r="E4256">
        <v>19</v>
      </c>
      <c r="F4256">
        <v>20260116</v>
      </c>
      <c r="G4256">
        <v>20260219</v>
      </c>
      <c r="H4256">
        <v>42171462.189400002</v>
      </c>
      <c r="I4256">
        <f t="shared" si="663"/>
        <v>35</v>
      </c>
      <c r="J4256">
        <f t="shared" si="664"/>
        <v>1204898.9196971429</v>
      </c>
      <c r="K4256">
        <f t="shared" si="665"/>
        <v>0</v>
      </c>
      <c r="L4256">
        <f t="shared" si="666"/>
        <v>19278382.715154286</v>
      </c>
      <c r="M4256">
        <f t="shared" si="667"/>
        <v>18875526.763134439</v>
      </c>
      <c r="N4256">
        <f t="shared" si="668"/>
        <v>38153909.478288725</v>
      </c>
      <c r="O4256">
        <f t="shared" si="669"/>
        <v>0</v>
      </c>
      <c r="P4256">
        <f t="shared" si="670"/>
        <v>21308369.15172594</v>
      </c>
      <c r="Q4256">
        <f t="shared" si="671"/>
        <v>20863093.037674062</v>
      </c>
      <c r="R4256">
        <f t="shared" si="672"/>
        <v>42171462.189400002</v>
      </c>
    </row>
    <row r="4257" spans="1:18" x14ac:dyDescent="0.3">
      <c r="A4257" t="s">
        <v>48</v>
      </c>
      <c r="B4257" t="s">
        <v>49</v>
      </c>
      <c r="C4257">
        <v>0</v>
      </c>
      <c r="D4257">
        <v>16</v>
      </c>
      <c r="E4257">
        <v>19</v>
      </c>
      <c r="F4257">
        <v>20260116</v>
      </c>
      <c r="G4257">
        <v>20260219</v>
      </c>
      <c r="H4257">
        <v>30123479.368299998</v>
      </c>
      <c r="I4257">
        <f t="shared" si="663"/>
        <v>35</v>
      </c>
      <c r="J4257">
        <f t="shared" si="664"/>
        <v>860670.83909428562</v>
      </c>
      <c r="K4257">
        <f t="shared" si="665"/>
        <v>0</v>
      </c>
      <c r="L4257">
        <f t="shared" si="666"/>
        <v>13770733.42550857</v>
      </c>
      <c r="M4257">
        <f t="shared" si="667"/>
        <v>13482969.56034866</v>
      </c>
      <c r="N4257">
        <f t="shared" si="668"/>
        <v>27253702.98585723</v>
      </c>
      <c r="O4257">
        <f t="shared" si="669"/>
        <v>0</v>
      </c>
      <c r="P4257">
        <f t="shared" si="670"/>
        <v>15220772.180753948</v>
      </c>
      <c r="Q4257">
        <f t="shared" si="671"/>
        <v>14902707.187546048</v>
      </c>
      <c r="R4257">
        <f t="shared" si="672"/>
        <v>30123479.368299998</v>
      </c>
    </row>
    <row r="4258" spans="1:18" x14ac:dyDescent="0.3">
      <c r="A4258" t="s">
        <v>0</v>
      </c>
      <c r="B4258" t="s">
        <v>0</v>
      </c>
      <c r="C4258">
        <v>0</v>
      </c>
      <c r="D4258">
        <v>27</v>
      </c>
      <c r="E4258">
        <v>27</v>
      </c>
      <c r="F4258">
        <v>20260105</v>
      </c>
      <c r="G4258">
        <v>20260227</v>
      </c>
      <c r="H4258">
        <v>252.47720000000001</v>
      </c>
      <c r="I4258">
        <f t="shared" si="663"/>
        <v>54</v>
      </c>
      <c r="J4258">
        <f t="shared" si="664"/>
        <v>4.6755037037037042</v>
      </c>
      <c r="K4258">
        <f t="shared" si="665"/>
        <v>0</v>
      </c>
      <c r="L4258">
        <f t="shared" si="666"/>
        <v>126.23860000000002</v>
      </c>
      <c r="M4258">
        <f t="shared" si="667"/>
        <v>104.08473335888479</v>
      </c>
      <c r="N4258">
        <f t="shared" si="668"/>
        <v>230.32333335888481</v>
      </c>
      <c r="O4258">
        <f t="shared" si="669"/>
        <v>0</v>
      </c>
      <c r="P4258">
        <f t="shared" si="670"/>
        <v>138.38097857960912</v>
      </c>
      <c r="Q4258">
        <f t="shared" si="671"/>
        <v>114.0962214203909</v>
      </c>
      <c r="R4258">
        <f t="shared" si="672"/>
        <v>252.47720000000004</v>
      </c>
    </row>
    <row r="4259" spans="1:18" x14ac:dyDescent="0.3">
      <c r="A4259" t="s">
        <v>43</v>
      </c>
      <c r="B4259" t="s">
        <v>44</v>
      </c>
      <c r="C4259">
        <v>0</v>
      </c>
      <c r="D4259">
        <v>15</v>
      </c>
      <c r="E4259">
        <v>20</v>
      </c>
      <c r="F4259">
        <v>20260117</v>
      </c>
      <c r="G4259">
        <v>20260220</v>
      </c>
      <c r="H4259">
        <v>8531025.1052000001</v>
      </c>
      <c r="I4259">
        <f t="shared" si="663"/>
        <v>35</v>
      </c>
      <c r="J4259">
        <f t="shared" si="664"/>
        <v>243743.57443428572</v>
      </c>
      <c r="K4259">
        <f t="shared" si="665"/>
        <v>0</v>
      </c>
      <c r="L4259">
        <f t="shared" si="666"/>
        <v>3656153.616514286</v>
      </c>
      <c r="M4259">
        <f t="shared" si="667"/>
        <v>4019370.454509811</v>
      </c>
      <c r="N4259">
        <f t="shared" si="668"/>
        <v>7675524.0710240975</v>
      </c>
      <c r="O4259">
        <f t="shared" si="669"/>
        <v>0</v>
      </c>
      <c r="P4259">
        <f t="shared" si="670"/>
        <v>4063662.3639419531</v>
      </c>
      <c r="Q4259">
        <f t="shared" si="671"/>
        <v>4467362.7412580466</v>
      </c>
      <c r="R4259">
        <f t="shared" si="672"/>
        <v>8531025.1052000001</v>
      </c>
    </row>
    <row r="4260" spans="1:18" x14ac:dyDescent="0.3">
      <c r="A4260" t="s">
        <v>39</v>
      </c>
      <c r="B4260" t="s">
        <v>40</v>
      </c>
      <c r="C4260">
        <v>0</v>
      </c>
      <c r="D4260">
        <v>16</v>
      </c>
      <c r="E4260">
        <v>18</v>
      </c>
      <c r="F4260">
        <v>20260116</v>
      </c>
      <c r="G4260">
        <v>20260218</v>
      </c>
      <c r="H4260">
        <v>573854.36010000005</v>
      </c>
      <c r="I4260">
        <f t="shared" si="663"/>
        <v>34</v>
      </c>
      <c r="J4260">
        <f t="shared" si="664"/>
        <v>16878.069414705882</v>
      </c>
      <c r="K4260">
        <f t="shared" si="665"/>
        <v>0</v>
      </c>
      <c r="L4260">
        <f t="shared" si="666"/>
        <v>270049.11063529411</v>
      </c>
      <c r="M4260">
        <f t="shared" si="667"/>
        <v>250489.85321100979</v>
      </c>
      <c r="N4260">
        <f t="shared" si="668"/>
        <v>520538.96384630387</v>
      </c>
      <c r="O4260">
        <f t="shared" si="669"/>
        <v>0</v>
      </c>
      <c r="P4260">
        <f t="shared" si="670"/>
        <v>297708.47206924448</v>
      </c>
      <c r="Q4260">
        <f t="shared" si="671"/>
        <v>276145.88803075557</v>
      </c>
      <c r="R4260">
        <f t="shared" si="672"/>
        <v>573854.36010000005</v>
      </c>
    </row>
    <row r="4261" spans="1:18" x14ac:dyDescent="0.3">
      <c r="A4261" t="s">
        <v>39</v>
      </c>
      <c r="B4261" t="s">
        <v>40</v>
      </c>
      <c r="C4261">
        <v>0</v>
      </c>
      <c r="D4261">
        <v>16</v>
      </c>
      <c r="E4261">
        <v>16</v>
      </c>
      <c r="F4261">
        <v>20260116</v>
      </c>
      <c r="G4261">
        <v>20260216</v>
      </c>
      <c r="H4261">
        <v>1905157.8728</v>
      </c>
      <c r="I4261">
        <f t="shared" si="663"/>
        <v>32</v>
      </c>
      <c r="J4261">
        <f t="shared" si="664"/>
        <v>59536.183525</v>
      </c>
      <c r="K4261">
        <f t="shared" si="665"/>
        <v>0</v>
      </c>
      <c r="L4261">
        <f t="shared" si="666"/>
        <v>952578.93640000001</v>
      </c>
      <c r="M4261">
        <f t="shared" si="667"/>
        <v>785408.9367157435</v>
      </c>
      <c r="N4261">
        <f t="shared" si="668"/>
        <v>1737987.8731157435</v>
      </c>
      <c r="O4261">
        <f t="shared" si="669"/>
        <v>0</v>
      </c>
      <c r="P4261">
        <f t="shared" si="670"/>
        <v>1044203.6381372673</v>
      </c>
      <c r="Q4261">
        <f t="shared" si="671"/>
        <v>860954.23466273281</v>
      </c>
      <c r="R4261">
        <f t="shared" si="672"/>
        <v>1905157.8728</v>
      </c>
    </row>
    <row r="4262" spans="1:18" x14ac:dyDescent="0.3">
      <c r="A4262" t="s">
        <v>33</v>
      </c>
      <c r="B4262" t="s">
        <v>34</v>
      </c>
      <c r="C4262">
        <v>0</v>
      </c>
      <c r="D4262">
        <v>5</v>
      </c>
      <c r="E4262">
        <v>21</v>
      </c>
      <c r="F4262">
        <v>20260127</v>
      </c>
      <c r="G4262">
        <v>20260221</v>
      </c>
      <c r="H4262">
        <v>3328.0302999999999</v>
      </c>
      <c r="I4262">
        <f t="shared" si="663"/>
        <v>26</v>
      </c>
      <c r="J4262">
        <f t="shared" si="664"/>
        <v>128.00116538461538</v>
      </c>
      <c r="K4262">
        <f t="shared" si="665"/>
        <v>0</v>
      </c>
      <c r="L4262">
        <f t="shared" si="666"/>
        <v>640.00582692307694</v>
      </c>
      <c r="M4262">
        <f t="shared" si="667"/>
        <v>2216.2976343397995</v>
      </c>
      <c r="N4262">
        <f t="shared" si="668"/>
        <v>2856.3034612628762</v>
      </c>
      <c r="O4262">
        <f t="shared" si="669"/>
        <v>0</v>
      </c>
      <c r="P4262">
        <f t="shared" si="670"/>
        <v>745.70465395676933</v>
      </c>
      <c r="Q4262">
        <f t="shared" si="671"/>
        <v>2582.3256460432308</v>
      </c>
      <c r="R4262">
        <f t="shared" si="672"/>
        <v>3328.0303000000004</v>
      </c>
    </row>
    <row r="4263" spans="1:18" x14ac:dyDescent="0.3">
      <c r="A4263" t="s">
        <v>39</v>
      </c>
      <c r="B4263" t="s">
        <v>40</v>
      </c>
      <c r="C4263">
        <v>0</v>
      </c>
      <c r="D4263">
        <v>16</v>
      </c>
      <c r="E4263">
        <v>17</v>
      </c>
      <c r="F4263">
        <v>20260116</v>
      </c>
      <c r="G4263">
        <v>20260217</v>
      </c>
      <c r="H4263">
        <v>1087734.287</v>
      </c>
      <c r="I4263">
        <f t="shared" si="663"/>
        <v>33</v>
      </c>
      <c r="J4263">
        <f t="shared" si="664"/>
        <v>32961.645060606061</v>
      </c>
      <c r="K4263">
        <f t="shared" si="665"/>
        <v>0</v>
      </c>
      <c r="L4263">
        <f t="shared" si="666"/>
        <v>527386.32096969697</v>
      </c>
      <c r="M4263">
        <f t="shared" si="667"/>
        <v>462011.37078878819</v>
      </c>
      <c r="N4263">
        <f t="shared" si="668"/>
        <v>989397.69175848516</v>
      </c>
      <c r="O4263">
        <f t="shared" si="669"/>
        <v>0</v>
      </c>
      <c r="P4263">
        <f t="shared" si="670"/>
        <v>579803.4385889367</v>
      </c>
      <c r="Q4263">
        <f t="shared" si="671"/>
        <v>507930.84841106343</v>
      </c>
      <c r="R4263">
        <f t="shared" si="672"/>
        <v>1087734.287</v>
      </c>
    </row>
    <row r="4264" spans="1:18" x14ac:dyDescent="0.3">
      <c r="A4264" t="s">
        <v>43</v>
      </c>
      <c r="B4264" t="s">
        <v>44</v>
      </c>
      <c r="C4264">
        <v>0</v>
      </c>
      <c r="D4264">
        <v>16</v>
      </c>
      <c r="E4264">
        <v>18</v>
      </c>
      <c r="F4264">
        <v>20260116</v>
      </c>
      <c r="G4264">
        <v>20260218</v>
      </c>
      <c r="H4264">
        <v>428799.5086</v>
      </c>
      <c r="I4264">
        <f t="shared" si="663"/>
        <v>34</v>
      </c>
      <c r="J4264">
        <f t="shared" si="664"/>
        <v>12611.750252941176</v>
      </c>
      <c r="K4264">
        <f t="shared" si="665"/>
        <v>0</v>
      </c>
      <c r="L4264">
        <f t="shared" si="666"/>
        <v>201788.00404705881</v>
      </c>
      <c r="M4264">
        <f t="shared" si="667"/>
        <v>187172.79754997391</v>
      </c>
      <c r="N4264">
        <f t="shared" si="668"/>
        <v>388960.8015970327</v>
      </c>
      <c r="O4264">
        <f t="shared" si="669"/>
        <v>0</v>
      </c>
      <c r="P4264">
        <f t="shared" si="670"/>
        <v>222455.82748051835</v>
      </c>
      <c r="Q4264">
        <f t="shared" si="671"/>
        <v>206343.68111948168</v>
      </c>
      <c r="R4264">
        <f t="shared" si="672"/>
        <v>428799.50860000006</v>
      </c>
    </row>
    <row r="4265" spans="1:18" x14ac:dyDescent="0.3">
      <c r="A4265" t="s">
        <v>48</v>
      </c>
      <c r="B4265" t="s">
        <v>49</v>
      </c>
      <c r="C4265">
        <v>0</v>
      </c>
      <c r="D4265">
        <v>15</v>
      </c>
      <c r="E4265">
        <v>19</v>
      </c>
      <c r="F4265">
        <v>20260117</v>
      </c>
      <c r="G4265">
        <v>20260219</v>
      </c>
      <c r="H4265">
        <v>992736.41859999998</v>
      </c>
      <c r="I4265">
        <f t="shared" si="663"/>
        <v>34</v>
      </c>
      <c r="J4265">
        <f t="shared" si="664"/>
        <v>29198.129958823527</v>
      </c>
      <c r="K4265">
        <f t="shared" si="665"/>
        <v>0</v>
      </c>
      <c r="L4265">
        <f t="shared" si="666"/>
        <v>437971.94938235288</v>
      </c>
      <c r="M4265">
        <f t="shared" si="667"/>
        <v>457407.73309829185</v>
      </c>
      <c r="N4265">
        <f t="shared" si="668"/>
        <v>895379.68248064467</v>
      </c>
      <c r="O4265">
        <f t="shared" si="669"/>
        <v>0</v>
      </c>
      <c r="P4265">
        <f t="shared" si="670"/>
        <v>485593.66823302506</v>
      </c>
      <c r="Q4265">
        <f t="shared" si="671"/>
        <v>507142.75036697503</v>
      </c>
      <c r="R4265">
        <f t="shared" si="672"/>
        <v>992736.41860000009</v>
      </c>
    </row>
    <row r="4266" spans="1:18" x14ac:dyDescent="0.3">
      <c r="A4266" t="s">
        <v>0</v>
      </c>
      <c r="B4266" t="s">
        <v>0</v>
      </c>
      <c r="C4266">
        <v>0</v>
      </c>
      <c r="D4266">
        <v>25</v>
      </c>
      <c r="E4266">
        <v>28</v>
      </c>
      <c r="F4266">
        <v>20260107</v>
      </c>
      <c r="G4266">
        <v>20260228</v>
      </c>
      <c r="H4266">
        <v>2399.2094000000002</v>
      </c>
      <c r="I4266">
        <f t="shared" si="663"/>
        <v>53</v>
      </c>
      <c r="J4266">
        <f t="shared" si="664"/>
        <v>45.268101886792458</v>
      </c>
      <c r="K4266">
        <f t="shared" si="665"/>
        <v>0</v>
      </c>
      <c r="L4266">
        <f t="shared" si="666"/>
        <v>1131.7025471698114</v>
      </c>
      <c r="M4266">
        <f t="shared" si="667"/>
        <v>1045.0695176228935</v>
      </c>
      <c r="N4266">
        <f t="shared" si="668"/>
        <v>2176.7720647927049</v>
      </c>
      <c r="O4266">
        <f t="shared" si="669"/>
        <v>0</v>
      </c>
      <c r="P4266">
        <f t="shared" si="670"/>
        <v>1247.3475900805095</v>
      </c>
      <c r="Q4266">
        <f t="shared" si="671"/>
        <v>1151.8618099194907</v>
      </c>
      <c r="R4266">
        <f t="shared" si="672"/>
        <v>2399.2094000000002</v>
      </c>
    </row>
    <row r="4267" spans="1:18" x14ac:dyDescent="0.3">
      <c r="A4267" t="s">
        <v>43</v>
      </c>
      <c r="B4267" t="s">
        <v>44</v>
      </c>
      <c r="C4267">
        <v>0</v>
      </c>
      <c r="D4267">
        <v>15</v>
      </c>
      <c r="E4267">
        <v>15</v>
      </c>
      <c r="F4267">
        <v>20260117</v>
      </c>
      <c r="G4267">
        <v>20260215</v>
      </c>
      <c r="H4267">
        <v>2801611.8067999999</v>
      </c>
      <c r="I4267">
        <f t="shared" si="663"/>
        <v>30</v>
      </c>
      <c r="J4267">
        <f t="shared" si="664"/>
        <v>93387.060226666668</v>
      </c>
      <c r="K4267">
        <f t="shared" si="665"/>
        <v>0</v>
      </c>
      <c r="L4267">
        <f t="shared" si="666"/>
        <v>1400805.9034</v>
      </c>
      <c r="M4267">
        <f t="shared" si="667"/>
        <v>1154975.6488343556</v>
      </c>
      <c r="N4267">
        <f t="shared" si="668"/>
        <v>2555781.5522343554</v>
      </c>
      <c r="O4267">
        <f t="shared" si="669"/>
        <v>0</v>
      </c>
      <c r="P4267">
        <f t="shared" si="670"/>
        <v>1535543.7379104758</v>
      </c>
      <c r="Q4267">
        <f t="shared" si="671"/>
        <v>1266068.0688895243</v>
      </c>
      <c r="R4267">
        <f t="shared" si="672"/>
        <v>2801611.8068000004</v>
      </c>
    </row>
    <row r="4268" spans="1:18" x14ac:dyDescent="0.3">
      <c r="A4268" t="s">
        <v>33</v>
      </c>
      <c r="B4268" t="s">
        <v>34</v>
      </c>
      <c r="C4268">
        <v>0</v>
      </c>
      <c r="D4268">
        <v>6</v>
      </c>
      <c r="E4268">
        <v>20</v>
      </c>
      <c r="F4268">
        <v>20260126</v>
      </c>
      <c r="G4268">
        <v>20260220</v>
      </c>
      <c r="H4268">
        <v>126.375</v>
      </c>
      <c r="I4268">
        <f t="shared" si="663"/>
        <v>26</v>
      </c>
      <c r="J4268">
        <f t="shared" si="664"/>
        <v>4.8605769230769234</v>
      </c>
      <c r="K4268">
        <f t="shared" si="665"/>
        <v>0</v>
      </c>
      <c r="L4268">
        <f t="shared" si="666"/>
        <v>29.16346153846154</v>
      </c>
      <c r="M4268">
        <f t="shared" si="667"/>
        <v>80.151689421272124</v>
      </c>
      <c r="N4268">
        <f t="shared" si="668"/>
        <v>109.31515095973367</v>
      </c>
      <c r="O4268">
        <f t="shared" si="669"/>
        <v>0</v>
      </c>
      <c r="P4268">
        <f t="shared" si="670"/>
        <v>33.714745115987135</v>
      </c>
      <c r="Q4268">
        <f t="shared" si="671"/>
        <v>92.660254884012858</v>
      </c>
      <c r="R4268">
        <f t="shared" si="672"/>
        <v>126.375</v>
      </c>
    </row>
    <row r="4269" spans="1:18" x14ac:dyDescent="0.3">
      <c r="A4269" t="s">
        <v>0</v>
      </c>
      <c r="B4269" t="s">
        <v>0</v>
      </c>
      <c r="C4269">
        <v>0</v>
      </c>
      <c r="D4269">
        <v>30</v>
      </c>
      <c r="E4269">
        <v>20</v>
      </c>
      <c r="F4269">
        <v>20260102</v>
      </c>
      <c r="G4269">
        <v>20260220</v>
      </c>
      <c r="H4269">
        <v>4247.2381999999998</v>
      </c>
      <c r="I4269">
        <f t="shared" si="663"/>
        <v>50</v>
      </c>
      <c r="J4269">
        <f t="shared" si="664"/>
        <v>84.944763999999992</v>
      </c>
      <c r="K4269">
        <f t="shared" si="665"/>
        <v>0</v>
      </c>
      <c r="L4269">
        <f t="shared" si="666"/>
        <v>2548.3429199999996</v>
      </c>
      <c r="M4269">
        <f t="shared" si="667"/>
        <v>1400.7527192433047</v>
      </c>
      <c r="N4269">
        <f t="shared" si="668"/>
        <v>3949.0956392433045</v>
      </c>
      <c r="O4269">
        <f t="shared" si="669"/>
        <v>0</v>
      </c>
      <c r="P4269">
        <f t="shared" si="670"/>
        <v>2740.7336730384791</v>
      </c>
      <c r="Q4269">
        <f t="shared" si="671"/>
        <v>1506.5045269615207</v>
      </c>
      <c r="R4269">
        <f t="shared" si="672"/>
        <v>4247.2381999999998</v>
      </c>
    </row>
    <row r="4270" spans="1:18" x14ac:dyDescent="0.3">
      <c r="A4270" t="s">
        <v>33</v>
      </c>
      <c r="B4270" t="s">
        <v>34</v>
      </c>
      <c r="C4270">
        <v>0</v>
      </c>
      <c r="D4270">
        <v>16</v>
      </c>
      <c r="E4270">
        <v>19</v>
      </c>
      <c r="F4270">
        <v>20260116</v>
      </c>
      <c r="G4270">
        <v>20260219</v>
      </c>
      <c r="H4270">
        <v>358263.36190000002</v>
      </c>
      <c r="I4270">
        <f t="shared" si="663"/>
        <v>35</v>
      </c>
      <c r="J4270">
        <f t="shared" si="664"/>
        <v>10236.096054285716</v>
      </c>
      <c r="K4270">
        <f t="shared" si="665"/>
        <v>0</v>
      </c>
      <c r="L4270">
        <f t="shared" si="666"/>
        <v>163777.53686857145</v>
      </c>
      <c r="M4270">
        <f t="shared" si="667"/>
        <v>160355.11515874672</v>
      </c>
      <c r="N4270">
        <f t="shared" si="668"/>
        <v>324132.65202731814</v>
      </c>
      <c r="O4270">
        <f t="shared" si="669"/>
        <v>0</v>
      </c>
      <c r="P4270">
        <f t="shared" si="670"/>
        <v>181023.07988795399</v>
      </c>
      <c r="Q4270">
        <f t="shared" si="671"/>
        <v>177240.28201204605</v>
      </c>
      <c r="R4270">
        <f t="shared" si="672"/>
        <v>358263.36190000002</v>
      </c>
    </row>
    <row r="4271" spans="1:18" x14ac:dyDescent="0.3">
      <c r="A4271" t="s">
        <v>33</v>
      </c>
      <c r="B4271" t="s">
        <v>34</v>
      </c>
      <c r="C4271">
        <v>0</v>
      </c>
      <c r="D4271">
        <v>8</v>
      </c>
      <c r="E4271">
        <v>24</v>
      </c>
      <c r="F4271">
        <v>20260124</v>
      </c>
      <c r="G4271">
        <v>20260224</v>
      </c>
      <c r="H4271">
        <v>589.84670000000006</v>
      </c>
      <c r="I4271">
        <f t="shared" si="663"/>
        <v>32</v>
      </c>
      <c r="J4271">
        <f t="shared" si="664"/>
        <v>18.432709375000002</v>
      </c>
      <c r="K4271">
        <f t="shared" si="665"/>
        <v>0</v>
      </c>
      <c r="L4271">
        <f t="shared" si="666"/>
        <v>147.46167500000001</v>
      </c>
      <c r="M4271">
        <f t="shared" si="667"/>
        <v>364.74998430819556</v>
      </c>
      <c r="N4271">
        <f t="shared" si="668"/>
        <v>512.21165930819552</v>
      </c>
      <c r="O4271">
        <f t="shared" si="669"/>
        <v>0</v>
      </c>
      <c r="P4271">
        <f t="shared" si="670"/>
        <v>169.81218758803607</v>
      </c>
      <c r="Q4271">
        <f t="shared" si="671"/>
        <v>420.0345124119641</v>
      </c>
      <c r="R4271">
        <f t="shared" si="672"/>
        <v>589.84670000000017</v>
      </c>
    </row>
    <row r="4272" spans="1:18" x14ac:dyDescent="0.3">
      <c r="A4272" t="s">
        <v>0</v>
      </c>
      <c r="B4272" t="s">
        <v>0</v>
      </c>
      <c r="C4272">
        <v>0</v>
      </c>
      <c r="D4272">
        <v>28</v>
      </c>
      <c r="E4272">
        <v>28</v>
      </c>
      <c r="F4272">
        <v>20260104</v>
      </c>
      <c r="G4272">
        <v>20260228</v>
      </c>
      <c r="H4272">
        <v>462.88569999999999</v>
      </c>
      <c r="I4272">
        <f t="shared" si="663"/>
        <v>56</v>
      </c>
      <c r="J4272">
        <f t="shared" si="664"/>
        <v>8.2658160714285707</v>
      </c>
      <c r="K4272">
        <f t="shared" si="665"/>
        <v>0</v>
      </c>
      <c r="L4272">
        <f t="shared" si="666"/>
        <v>231.44284999999996</v>
      </c>
      <c r="M4272">
        <f t="shared" si="667"/>
        <v>190.82647724285886</v>
      </c>
      <c r="N4272">
        <f t="shared" si="668"/>
        <v>422.26932724285882</v>
      </c>
      <c r="O4272">
        <f t="shared" si="669"/>
        <v>0</v>
      </c>
      <c r="P4272">
        <f t="shared" si="670"/>
        <v>253.7043984031325</v>
      </c>
      <c r="Q4272">
        <f t="shared" si="671"/>
        <v>209.18130159686751</v>
      </c>
      <c r="R4272">
        <f t="shared" si="672"/>
        <v>462.88570000000004</v>
      </c>
    </row>
    <row r="4273" spans="1:18" x14ac:dyDescent="0.3">
      <c r="A4273" t="s">
        <v>33</v>
      </c>
      <c r="B4273" t="s">
        <v>34</v>
      </c>
      <c r="C4273">
        <v>0</v>
      </c>
      <c r="D4273">
        <v>6</v>
      </c>
      <c r="E4273">
        <v>21</v>
      </c>
      <c r="F4273">
        <v>20260126</v>
      </c>
      <c r="G4273">
        <v>20260221</v>
      </c>
      <c r="H4273">
        <v>421.24990000000003</v>
      </c>
      <c r="I4273">
        <f t="shared" si="663"/>
        <v>27</v>
      </c>
      <c r="J4273">
        <f t="shared" si="664"/>
        <v>15.601848148148148</v>
      </c>
      <c r="K4273">
        <f t="shared" si="665"/>
        <v>0</v>
      </c>
      <c r="L4273">
        <f t="shared" si="666"/>
        <v>93.611088888888887</v>
      </c>
      <c r="M4273">
        <f t="shared" si="667"/>
        <v>270.14081503218517</v>
      </c>
      <c r="N4273">
        <f t="shared" si="668"/>
        <v>363.75190392107407</v>
      </c>
      <c r="O4273">
        <f t="shared" si="669"/>
        <v>0</v>
      </c>
      <c r="P4273">
        <f t="shared" si="670"/>
        <v>108.40812490122873</v>
      </c>
      <c r="Q4273">
        <f t="shared" si="671"/>
        <v>312.84177509877122</v>
      </c>
      <c r="R4273">
        <f t="shared" si="672"/>
        <v>421.24989999999997</v>
      </c>
    </row>
    <row r="4274" spans="1:18" x14ac:dyDescent="0.3">
      <c r="A4274" t="s">
        <v>33</v>
      </c>
      <c r="B4274" t="s">
        <v>34</v>
      </c>
      <c r="C4274">
        <v>0</v>
      </c>
      <c r="D4274">
        <v>2</v>
      </c>
      <c r="E4274">
        <v>27</v>
      </c>
      <c r="F4274">
        <v>20260130</v>
      </c>
      <c r="G4274">
        <v>20260227</v>
      </c>
      <c r="H4274">
        <v>3626.4884000000002</v>
      </c>
      <c r="I4274">
        <f t="shared" si="663"/>
        <v>29</v>
      </c>
      <c r="J4274">
        <f t="shared" si="664"/>
        <v>125.05132413793105</v>
      </c>
      <c r="K4274">
        <f t="shared" si="665"/>
        <v>0</v>
      </c>
      <c r="L4274">
        <f t="shared" si="666"/>
        <v>250.10264827586209</v>
      </c>
      <c r="M4274">
        <f t="shared" si="667"/>
        <v>2783.8570032061875</v>
      </c>
      <c r="N4274">
        <f t="shared" si="668"/>
        <v>3033.9596514820496</v>
      </c>
      <c r="O4274">
        <f t="shared" si="669"/>
        <v>0</v>
      </c>
      <c r="P4274">
        <f t="shared" si="670"/>
        <v>298.9474010765565</v>
      </c>
      <c r="Q4274">
        <f t="shared" si="671"/>
        <v>3327.5409989234436</v>
      </c>
      <c r="R4274">
        <f t="shared" si="672"/>
        <v>3626.4884000000002</v>
      </c>
    </row>
    <row r="4275" spans="1:18" x14ac:dyDescent="0.3">
      <c r="A4275" t="s">
        <v>48</v>
      </c>
      <c r="B4275" t="s">
        <v>49</v>
      </c>
      <c r="C4275">
        <v>0</v>
      </c>
      <c r="D4275">
        <v>16</v>
      </c>
      <c r="E4275">
        <v>15</v>
      </c>
      <c r="F4275">
        <v>20260116</v>
      </c>
      <c r="G4275">
        <v>20260215</v>
      </c>
      <c r="H4275">
        <v>2480565.3193999999</v>
      </c>
      <c r="I4275">
        <f t="shared" si="663"/>
        <v>31</v>
      </c>
      <c r="J4275">
        <f t="shared" si="664"/>
        <v>80018.236109677411</v>
      </c>
      <c r="K4275">
        <f t="shared" si="665"/>
        <v>0</v>
      </c>
      <c r="L4275">
        <f t="shared" si="666"/>
        <v>1280291.7777548386</v>
      </c>
      <c r="M4275">
        <f t="shared" si="667"/>
        <v>989635.11588262918</v>
      </c>
      <c r="N4275">
        <f t="shared" si="668"/>
        <v>2269926.8936374676</v>
      </c>
      <c r="O4275">
        <f t="shared" si="669"/>
        <v>0</v>
      </c>
      <c r="P4275">
        <f t="shared" si="670"/>
        <v>1399096.7689371067</v>
      </c>
      <c r="Q4275">
        <f t="shared" si="671"/>
        <v>1081468.5504628932</v>
      </c>
      <c r="R4275">
        <f t="shared" si="672"/>
        <v>2480565.3193999999</v>
      </c>
    </row>
    <row r="4276" spans="1:18" x14ac:dyDescent="0.3">
      <c r="A4276" t="s">
        <v>33</v>
      </c>
      <c r="B4276" t="s">
        <v>34</v>
      </c>
      <c r="C4276">
        <v>0</v>
      </c>
      <c r="D4276">
        <v>13</v>
      </c>
      <c r="E4276">
        <v>15</v>
      </c>
      <c r="F4276">
        <v>20260119</v>
      </c>
      <c r="G4276">
        <v>20260215</v>
      </c>
      <c r="H4276">
        <v>34901.955199999997</v>
      </c>
      <c r="I4276">
        <f t="shared" si="663"/>
        <v>28</v>
      </c>
      <c r="J4276">
        <f t="shared" si="664"/>
        <v>1246.4983999999999</v>
      </c>
      <c r="K4276">
        <f t="shared" si="665"/>
        <v>0</v>
      </c>
      <c r="L4276">
        <f t="shared" si="666"/>
        <v>16204.4792</v>
      </c>
      <c r="M4276">
        <f t="shared" si="667"/>
        <v>15416.218208568118</v>
      </c>
      <c r="N4276">
        <f t="shared" si="668"/>
        <v>31620.697408568118</v>
      </c>
      <c r="O4276">
        <f t="shared" si="669"/>
        <v>0</v>
      </c>
      <c r="P4276">
        <f t="shared" si="670"/>
        <v>17886.006743307385</v>
      </c>
      <c r="Q4276">
        <f t="shared" si="671"/>
        <v>17015.948456692611</v>
      </c>
      <c r="R4276">
        <f t="shared" si="672"/>
        <v>34901.955199999997</v>
      </c>
    </row>
    <row r="4277" spans="1:18" x14ac:dyDescent="0.3">
      <c r="A4277" t="s">
        <v>0</v>
      </c>
      <c r="B4277" t="s">
        <v>0</v>
      </c>
      <c r="C4277">
        <v>0</v>
      </c>
      <c r="D4277">
        <v>26</v>
      </c>
      <c r="E4277">
        <v>26</v>
      </c>
      <c r="F4277">
        <v>20260106</v>
      </c>
      <c r="G4277">
        <v>20260226</v>
      </c>
      <c r="H4277">
        <v>757.43169999999998</v>
      </c>
      <c r="I4277">
        <f t="shared" si="663"/>
        <v>52</v>
      </c>
      <c r="J4277">
        <f t="shared" si="664"/>
        <v>14.565994230769231</v>
      </c>
      <c r="K4277">
        <f t="shared" si="665"/>
        <v>0</v>
      </c>
      <c r="L4277">
        <f t="shared" si="666"/>
        <v>378.71584999999999</v>
      </c>
      <c r="M4277">
        <f t="shared" si="667"/>
        <v>312.2542413020534</v>
      </c>
      <c r="N4277">
        <f t="shared" si="668"/>
        <v>690.97009130205333</v>
      </c>
      <c r="O4277">
        <f t="shared" si="669"/>
        <v>0</v>
      </c>
      <c r="P4277">
        <f t="shared" si="670"/>
        <v>415.14299054812437</v>
      </c>
      <c r="Q4277">
        <f t="shared" si="671"/>
        <v>342.28870945187566</v>
      </c>
      <c r="R4277">
        <f t="shared" si="672"/>
        <v>757.43170000000009</v>
      </c>
    </row>
    <row r="4278" spans="1:18" x14ac:dyDescent="0.3">
      <c r="A4278" t="s">
        <v>33</v>
      </c>
      <c r="B4278" t="s">
        <v>34</v>
      </c>
      <c r="C4278">
        <v>0</v>
      </c>
      <c r="D4278">
        <v>3</v>
      </c>
      <c r="E4278">
        <v>12</v>
      </c>
      <c r="F4278">
        <v>20260129</v>
      </c>
      <c r="G4278">
        <v>20260212</v>
      </c>
      <c r="H4278">
        <v>3034.4222</v>
      </c>
      <c r="I4278">
        <f t="shared" si="663"/>
        <v>15</v>
      </c>
      <c r="J4278">
        <f t="shared" si="664"/>
        <v>202.29481333333334</v>
      </c>
      <c r="K4278">
        <f t="shared" si="665"/>
        <v>0</v>
      </c>
      <c r="L4278">
        <f t="shared" si="666"/>
        <v>606.88444000000004</v>
      </c>
      <c r="M4278">
        <f t="shared" si="667"/>
        <v>2001.5242601567543</v>
      </c>
      <c r="N4278">
        <f t="shared" si="668"/>
        <v>2608.4087001567541</v>
      </c>
      <c r="O4278">
        <f t="shared" si="669"/>
        <v>0</v>
      </c>
      <c r="P4278">
        <f t="shared" si="670"/>
        <v>706.00271248132981</v>
      </c>
      <c r="Q4278">
        <f t="shared" si="671"/>
        <v>2328.4194875186704</v>
      </c>
      <c r="R4278">
        <f t="shared" si="672"/>
        <v>3034.4222</v>
      </c>
    </row>
    <row r="4279" spans="1:18" x14ac:dyDescent="0.3">
      <c r="A4279" t="s">
        <v>33</v>
      </c>
      <c r="B4279" t="s">
        <v>34</v>
      </c>
      <c r="C4279">
        <v>0</v>
      </c>
      <c r="D4279">
        <v>2</v>
      </c>
      <c r="E4279">
        <v>14</v>
      </c>
      <c r="F4279">
        <v>20260130</v>
      </c>
      <c r="G4279">
        <v>20260214</v>
      </c>
      <c r="H4279">
        <v>6533.9684999999999</v>
      </c>
      <c r="I4279">
        <f t="shared" si="663"/>
        <v>16</v>
      </c>
      <c r="J4279">
        <f t="shared" si="664"/>
        <v>408.37303125</v>
      </c>
      <c r="K4279">
        <f t="shared" si="665"/>
        <v>0</v>
      </c>
      <c r="L4279">
        <f t="shared" si="666"/>
        <v>816.74606249999999</v>
      </c>
      <c r="M4279">
        <f t="shared" si="667"/>
        <v>4713.895535601795</v>
      </c>
      <c r="N4279">
        <f t="shared" si="668"/>
        <v>5530.6415981017954</v>
      </c>
      <c r="O4279">
        <f t="shared" si="669"/>
        <v>0</v>
      </c>
      <c r="P4279">
        <f t="shared" si="670"/>
        <v>964.91391644427574</v>
      </c>
      <c r="Q4279">
        <f t="shared" si="671"/>
        <v>5569.0545835557241</v>
      </c>
      <c r="R4279">
        <f t="shared" si="672"/>
        <v>6533.9684999999999</v>
      </c>
    </row>
    <row r="4280" spans="1:18" x14ac:dyDescent="0.3">
      <c r="A4280" t="s">
        <v>39</v>
      </c>
      <c r="B4280" t="s">
        <v>40</v>
      </c>
      <c r="C4280">
        <v>0</v>
      </c>
      <c r="D4280">
        <v>18</v>
      </c>
      <c r="E4280">
        <v>19</v>
      </c>
      <c r="F4280">
        <v>20260114</v>
      </c>
      <c r="G4280">
        <v>20260219</v>
      </c>
      <c r="H4280">
        <v>44241.985800000002</v>
      </c>
      <c r="I4280">
        <f t="shared" si="663"/>
        <v>37</v>
      </c>
      <c r="J4280">
        <f t="shared" si="664"/>
        <v>1195.7293459459461</v>
      </c>
      <c r="K4280">
        <f t="shared" si="665"/>
        <v>0</v>
      </c>
      <c r="L4280">
        <f t="shared" si="666"/>
        <v>21523.128227027031</v>
      </c>
      <c r="M4280">
        <f t="shared" si="667"/>
        <v>18731.879414864961</v>
      </c>
      <c r="N4280">
        <f t="shared" si="668"/>
        <v>40255.007641891993</v>
      </c>
      <c r="O4280">
        <f t="shared" si="669"/>
        <v>0</v>
      </c>
      <c r="P4280">
        <f t="shared" si="670"/>
        <v>23654.844183926089</v>
      </c>
      <c r="Q4280">
        <f t="shared" si="671"/>
        <v>20587.14161607391</v>
      </c>
      <c r="R4280">
        <f t="shared" si="672"/>
        <v>44241.985799999995</v>
      </c>
    </row>
    <row r="4281" spans="1:18" x14ac:dyDescent="0.3">
      <c r="A4281" t="s">
        <v>37</v>
      </c>
      <c r="B4281" t="s">
        <v>38</v>
      </c>
      <c r="C4281">
        <v>0</v>
      </c>
      <c r="D4281">
        <v>5</v>
      </c>
      <c r="E4281">
        <v>19</v>
      </c>
      <c r="F4281">
        <v>20260127</v>
      </c>
      <c r="G4281">
        <v>20260219</v>
      </c>
      <c r="H4281">
        <v>16261.7718</v>
      </c>
      <c r="I4281">
        <f t="shared" si="663"/>
        <v>24</v>
      </c>
      <c r="J4281">
        <f t="shared" si="664"/>
        <v>677.57382500000006</v>
      </c>
      <c r="K4281">
        <f t="shared" si="665"/>
        <v>0</v>
      </c>
      <c r="L4281">
        <f t="shared" si="666"/>
        <v>3387.8691250000002</v>
      </c>
      <c r="M4281">
        <f t="shared" si="667"/>
        <v>10614.635517310937</v>
      </c>
      <c r="N4281">
        <f t="shared" si="668"/>
        <v>14002.504642310938</v>
      </c>
      <c r="O4281">
        <f t="shared" si="669"/>
        <v>0</v>
      </c>
      <c r="P4281">
        <f t="shared" si="670"/>
        <v>3934.4928644082429</v>
      </c>
      <c r="Q4281">
        <f t="shared" si="671"/>
        <v>12327.278935591758</v>
      </c>
      <c r="R4281">
        <f t="shared" si="672"/>
        <v>16261.7718</v>
      </c>
    </row>
    <row r="4282" spans="1:18" x14ac:dyDescent="0.3">
      <c r="A4282" t="s">
        <v>50</v>
      </c>
      <c r="B4282" t="s">
        <v>49</v>
      </c>
      <c r="C4282">
        <v>0</v>
      </c>
      <c r="D4282">
        <v>16</v>
      </c>
      <c r="E4282">
        <v>15</v>
      </c>
      <c r="F4282">
        <v>20260116</v>
      </c>
      <c r="G4282">
        <v>20260215</v>
      </c>
      <c r="H4282">
        <v>17238.792399999998</v>
      </c>
      <c r="I4282">
        <f t="shared" si="663"/>
        <v>31</v>
      </c>
      <c r="J4282">
        <f t="shared" si="664"/>
        <v>556.09007741935477</v>
      </c>
      <c r="K4282">
        <f t="shared" si="665"/>
        <v>0</v>
      </c>
      <c r="L4282">
        <f t="shared" si="666"/>
        <v>8897.4412387096763</v>
      </c>
      <c r="M4282">
        <f t="shared" si="667"/>
        <v>6877.5106146275939</v>
      </c>
      <c r="N4282">
        <f t="shared" si="668"/>
        <v>15774.95185333727</v>
      </c>
      <c r="O4282">
        <f t="shared" si="669"/>
        <v>0</v>
      </c>
      <c r="P4282">
        <f t="shared" si="670"/>
        <v>9723.0814921863857</v>
      </c>
      <c r="Q4282">
        <f t="shared" si="671"/>
        <v>7515.7109078136127</v>
      </c>
      <c r="R4282">
        <f t="shared" si="672"/>
        <v>17238.792399999998</v>
      </c>
    </row>
    <row r="4283" spans="1:18" x14ac:dyDescent="0.3">
      <c r="A4283" t="s">
        <v>33</v>
      </c>
      <c r="B4283" t="s">
        <v>34</v>
      </c>
      <c r="C4283">
        <v>0</v>
      </c>
      <c r="D4283">
        <v>3</v>
      </c>
      <c r="E4283">
        <v>14</v>
      </c>
      <c r="F4283">
        <v>20260129</v>
      </c>
      <c r="G4283">
        <v>20260214</v>
      </c>
      <c r="H4283">
        <v>126.4402</v>
      </c>
      <c r="I4283">
        <f t="shared" si="663"/>
        <v>17</v>
      </c>
      <c r="J4283">
        <f t="shared" si="664"/>
        <v>7.4376588235294117</v>
      </c>
      <c r="K4283">
        <f t="shared" si="665"/>
        <v>0</v>
      </c>
      <c r="L4283">
        <f t="shared" si="666"/>
        <v>22.312976470588236</v>
      </c>
      <c r="M4283">
        <f t="shared" si="667"/>
        <v>85.853726961957875</v>
      </c>
      <c r="N4283">
        <f t="shared" si="668"/>
        <v>108.16670343254611</v>
      </c>
      <c r="O4283">
        <f t="shared" si="669"/>
        <v>0</v>
      </c>
      <c r="P4283">
        <f t="shared" si="670"/>
        <v>26.082492282810822</v>
      </c>
      <c r="Q4283">
        <f t="shared" si="671"/>
        <v>100.35770771718917</v>
      </c>
      <c r="R4283">
        <f t="shared" si="672"/>
        <v>126.44019999999999</v>
      </c>
    </row>
    <row r="4284" spans="1:18" x14ac:dyDescent="0.3">
      <c r="A4284" t="s">
        <v>33</v>
      </c>
      <c r="B4284" t="s">
        <v>34</v>
      </c>
      <c r="C4284">
        <v>0</v>
      </c>
      <c r="D4284">
        <v>1</v>
      </c>
      <c r="E4284">
        <v>19</v>
      </c>
      <c r="F4284">
        <v>20260131</v>
      </c>
      <c r="G4284">
        <v>20260219</v>
      </c>
      <c r="H4284">
        <v>168.63040000000001</v>
      </c>
      <c r="I4284">
        <f t="shared" si="663"/>
        <v>20</v>
      </c>
      <c r="J4284">
        <f t="shared" si="664"/>
        <v>8.4315200000000008</v>
      </c>
      <c r="K4284">
        <f t="shared" si="665"/>
        <v>0</v>
      </c>
      <c r="L4284">
        <f t="shared" si="666"/>
        <v>8.4315200000000008</v>
      </c>
      <c r="M4284">
        <f t="shared" si="667"/>
        <v>132.08525529586021</v>
      </c>
      <c r="N4284">
        <f t="shared" si="668"/>
        <v>140.51677529586021</v>
      </c>
      <c r="O4284">
        <f t="shared" si="669"/>
        <v>0</v>
      </c>
      <c r="P4284">
        <f t="shared" si="670"/>
        <v>10.11844021622583</v>
      </c>
      <c r="Q4284">
        <f t="shared" si="671"/>
        <v>158.51195978377416</v>
      </c>
      <c r="R4284">
        <f t="shared" si="672"/>
        <v>168.63039999999998</v>
      </c>
    </row>
    <row r="4285" spans="1:18" x14ac:dyDescent="0.3">
      <c r="A4285" t="s">
        <v>0</v>
      </c>
      <c r="B4285" t="s">
        <v>0</v>
      </c>
      <c r="C4285">
        <v>0</v>
      </c>
      <c r="D4285">
        <v>25</v>
      </c>
      <c r="E4285">
        <v>27</v>
      </c>
      <c r="F4285">
        <v>20260107</v>
      </c>
      <c r="G4285">
        <v>20260227</v>
      </c>
      <c r="H4285">
        <v>42.086399999999998</v>
      </c>
      <c r="I4285">
        <f t="shared" si="663"/>
        <v>52</v>
      </c>
      <c r="J4285">
        <f t="shared" si="664"/>
        <v>0.80935384615384609</v>
      </c>
      <c r="K4285">
        <f t="shared" si="665"/>
        <v>0</v>
      </c>
      <c r="L4285">
        <f t="shared" si="666"/>
        <v>20.233846153846152</v>
      </c>
      <c r="M4285">
        <f t="shared" si="667"/>
        <v>18.017605077112666</v>
      </c>
      <c r="N4285">
        <f t="shared" si="668"/>
        <v>38.251451230958821</v>
      </c>
      <c r="O4285">
        <f t="shared" si="669"/>
        <v>0</v>
      </c>
      <c r="P4285">
        <f t="shared" si="670"/>
        <v>22.262416597674402</v>
      </c>
      <c r="Q4285">
        <f t="shared" si="671"/>
        <v>19.823983402325592</v>
      </c>
      <c r="R4285">
        <f t="shared" si="672"/>
        <v>42.086399999999998</v>
      </c>
    </row>
    <row r="4286" spans="1:18" x14ac:dyDescent="0.3">
      <c r="A4286" t="s">
        <v>33</v>
      </c>
      <c r="B4286" t="s">
        <v>34</v>
      </c>
      <c r="C4286">
        <v>0</v>
      </c>
      <c r="D4286">
        <v>1</v>
      </c>
      <c r="E4286">
        <v>26</v>
      </c>
      <c r="F4286">
        <v>20260131</v>
      </c>
      <c r="G4286">
        <v>20260226</v>
      </c>
      <c r="H4286">
        <v>2192.9146000000001</v>
      </c>
      <c r="I4286">
        <f t="shared" si="663"/>
        <v>27</v>
      </c>
      <c r="J4286">
        <f t="shared" si="664"/>
        <v>81.219059259259268</v>
      </c>
      <c r="K4286">
        <f t="shared" si="665"/>
        <v>0</v>
      </c>
      <c r="L4286">
        <f t="shared" si="666"/>
        <v>81.219059259259268</v>
      </c>
      <c r="M4286">
        <f t="shared" si="667"/>
        <v>1741.1098292689082</v>
      </c>
      <c r="N4286">
        <f t="shared" si="668"/>
        <v>1822.3288885281675</v>
      </c>
      <c r="O4286">
        <f t="shared" si="669"/>
        <v>0</v>
      </c>
      <c r="P4286">
        <f t="shared" si="670"/>
        <v>97.735629374643409</v>
      </c>
      <c r="Q4286">
        <f t="shared" si="671"/>
        <v>2095.1789706253567</v>
      </c>
      <c r="R4286">
        <f t="shared" si="672"/>
        <v>2192.9146000000001</v>
      </c>
    </row>
    <row r="4287" spans="1:18" x14ac:dyDescent="0.3">
      <c r="A4287" t="s">
        <v>37</v>
      </c>
      <c r="B4287" t="s">
        <v>38</v>
      </c>
      <c r="C4287">
        <v>0</v>
      </c>
      <c r="D4287">
        <v>14</v>
      </c>
      <c r="E4287">
        <v>19</v>
      </c>
      <c r="F4287">
        <v>20260118</v>
      </c>
      <c r="G4287">
        <v>20260219</v>
      </c>
      <c r="H4287">
        <v>267096.7438</v>
      </c>
      <c r="I4287">
        <f t="shared" si="663"/>
        <v>33</v>
      </c>
      <c r="J4287">
        <f t="shared" si="664"/>
        <v>8093.840721212121</v>
      </c>
      <c r="K4287">
        <f t="shared" si="665"/>
        <v>0</v>
      </c>
      <c r="L4287">
        <f t="shared" si="666"/>
        <v>113313.77009696969</v>
      </c>
      <c r="M4287">
        <f t="shared" si="667"/>
        <v>126795.28934110721</v>
      </c>
      <c r="N4287">
        <f t="shared" si="668"/>
        <v>240109.05943807692</v>
      </c>
      <c r="O4287">
        <f t="shared" si="669"/>
        <v>0</v>
      </c>
      <c r="P4287">
        <f t="shared" si="670"/>
        <v>126049.9670084619</v>
      </c>
      <c r="Q4287">
        <f t="shared" si="671"/>
        <v>141046.77679153808</v>
      </c>
      <c r="R4287">
        <f t="shared" si="672"/>
        <v>267096.7438</v>
      </c>
    </row>
    <row r="4288" spans="1:18" x14ac:dyDescent="0.3">
      <c r="A4288" t="s">
        <v>33</v>
      </c>
      <c r="B4288" t="s">
        <v>34</v>
      </c>
      <c r="C4288">
        <v>0</v>
      </c>
      <c r="D4288">
        <v>9</v>
      </c>
      <c r="E4288">
        <v>27</v>
      </c>
      <c r="F4288">
        <v>20260123</v>
      </c>
      <c r="G4288">
        <v>20260227</v>
      </c>
      <c r="H4288">
        <v>168.56319999999999</v>
      </c>
      <c r="I4288">
        <f t="shared" si="663"/>
        <v>36</v>
      </c>
      <c r="J4288">
        <f t="shared" si="664"/>
        <v>4.6823111111111109</v>
      </c>
      <c r="K4288">
        <f t="shared" si="665"/>
        <v>0</v>
      </c>
      <c r="L4288">
        <f t="shared" si="666"/>
        <v>42.140799999999999</v>
      </c>
      <c r="M4288">
        <f t="shared" si="667"/>
        <v>104.23627792600895</v>
      </c>
      <c r="N4288">
        <f t="shared" si="668"/>
        <v>146.37707792600895</v>
      </c>
      <c r="O4288">
        <f t="shared" si="669"/>
        <v>0</v>
      </c>
      <c r="P4288">
        <f t="shared" si="670"/>
        <v>48.528008614508877</v>
      </c>
      <c r="Q4288">
        <f t="shared" si="671"/>
        <v>120.03519138549112</v>
      </c>
      <c r="R4288">
        <f t="shared" si="672"/>
        <v>168.56319999999999</v>
      </c>
    </row>
    <row r="4289" spans="1:18" x14ac:dyDescent="0.3">
      <c r="A4289" t="s">
        <v>0</v>
      </c>
      <c r="B4289" t="s">
        <v>0</v>
      </c>
      <c r="C4289">
        <v>0</v>
      </c>
      <c r="D4289">
        <v>25</v>
      </c>
      <c r="E4289">
        <v>12</v>
      </c>
      <c r="F4289">
        <v>20260107</v>
      </c>
      <c r="G4289">
        <v>20260212</v>
      </c>
      <c r="H4289">
        <v>42.055799999999998</v>
      </c>
      <c r="I4289">
        <f t="shared" si="663"/>
        <v>37</v>
      </c>
      <c r="J4289">
        <f t="shared" si="664"/>
        <v>1.1366432432432432</v>
      </c>
      <c r="K4289">
        <f t="shared" si="665"/>
        <v>0</v>
      </c>
      <c r="L4289">
        <f t="shared" si="666"/>
        <v>28.416081081081078</v>
      </c>
      <c r="M4289">
        <f t="shared" si="667"/>
        <v>11.246057123303107</v>
      </c>
      <c r="N4289">
        <f t="shared" si="668"/>
        <v>39.662138204384185</v>
      </c>
      <c r="O4289">
        <f t="shared" si="669"/>
        <v>0</v>
      </c>
      <c r="P4289">
        <f t="shared" si="670"/>
        <v>30.13102865436613</v>
      </c>
      <c r="Q4289">
        <f t="shared" si="671"/>
        <v>11.924771345633866</v>
      </c>
      <c r="R4289">
        <f t="shared" si="672"/>
        <v>42.055799999999998</v>
      </c>
    </row>
    <row r="4290" spans="1:18" x14ac:dyDescent="0.3">
      <c r="A4290" t="s">
        <v>0</v>
      </c>
      <c r="B4290" t="s">
        <v>0</v>
      </c>
      <c r="C4290">
        <v>0</v>
      </c>
      <c r="D4290">
        <v>25</v>
      </c>
      <c r="E4290">
        <v>13</v>
      </c>
      <c r="F4290">
        <v>20260107</v>
      </c>
      <c r="G4290">
        <v>20260213</v>
      </c>
      <c r="H4290">
        <v>757.09349999999995</v>
      </c>
      <c r="I4290">
        <f t="shared" si="663"/>
        <v>38</v>
      </c>
      <c r="J4290">
        <f t="shared" si="664"/>
        <v>19.923513157894735</v>
      </c>
      <c r="K4290">
        <f t="shared" si="665"/>
        <v>0</v>
      </c>
      <c r="L4290">
        <f t="shared" si="666"/>
        <v>498.08782894736839</v>
      </c>
      <c r="M4290">
        <f t="shared" si="667"/>
        <v>213.55224321207757</v>
      </c>
      <c r="N4290">
        <f t="shared" si="668"/>
        <v>711.64007215944594</v>
      </c>
      <c r="O4290">
        <f t="shared" si="669"/>
        <v>0</v>
      </c>
      <c r="P4290">
        <f t="shared" si="670"/>
        <v>529.90138200181877</v>
      </c>
      <c r="Q4290">
        <f t="shared" si="671"/>
        <v>227.19211799818123</v>
      </c>
      <c r="R4290">
        <f t="shared" si="672"/>
        <v>757.09349999999995</v>
      </c>
    </row>
    <row r="4291" spans="1:18" x14ac:dyDescent="0.3">
      <c r="A4291" t="s">
        <v>0</v>
      </c>
      <c r="B4291" t="s">
        <v>0</v>
      </c>
      <c r="C4291">
        <v>0</v>
      </c>
      <c r="D4291">
        <v>29</v>
      </c>
      <c r="E4291">
        <v>26</v>
      </c>
      <c r="F4291">
        <v>20260103</v>
      </c>
      <c r="G4291">
        <v>20260226</v>
      </c>
      <c r="H4291">
        <v>378.62689999999998</v>
      </c>
      <c r="I4291">
        <f t="shared" si="663"/>
        <v>55</v>
      </c>
      <c r="J4291">
        <f t="shared" si="664"/>
        <v>6.8841254545454538</v>
      </c>
      <c r="K4291">
        <f t="shared" si="665"/>
        <v>0</v>
      </c>
      <c r="L4291">
        <f t="shared" si="666"/>
        <v>199.63963818181816</v>
      </c>
      <c r="M4291">
        <f t="shared" si="667"/>
        <v>147.57642607714558</v>
      </c>
      <c r="N4291">
        <f t="shared" si="668"/>
        <v>347.21606425896374</v>
      </c>
      <c r="O4291">
        <f t="shared" si="669"/>
        <v>0</v>
      </c>
      <c r="P4291">
        <f t="shared" si="670"/>
        <v>217.70000038226064</v>
      </c>
      <c r="Q4291">
        <f t="shared" si="671"/>
        <v>160.92689961773934</v>
      </c>
      <c r="R4291">
        <f t="shared" si="672"/>
        <v>378.62689999999998</v>
      </c>
    </row>
    <row r="4292" spans="1:18" x14ac:dyDescent="0.3">
      <c r="A4292" t="s">
        <v>37</v>
      </c>
      <c r="B4292" t="s">
        <v>38</v>
      </c>
      <c r="C4292">
        <v>0</v>
      </c>
      <c r="D4292">
        <v>14</v>
      </c>
      <c r="E4292">
        <v>15</v>
      </c>
      <c r="F4292">
        <v>20260118</v>
      </c>
      <c r="G4292">
        <v>20260215</v>
      </c>
      <c r="H4292">
        <v>1725.9901</v>
      </c>
      <c r="I4292">
        <f t="shared" si="663"/>
        <v>29</v>
      </c>
      <c r="J4292">
        <f t="shared" si="664"/>
        <v>59.5169</v>
      </c>
      <c r="K4292">
        <f t="shared" si="665"/>
        <v>0</v>
      </c>
      <c r="L4292">
        <f t="shared" si="666"/>
        <v>833.23659999999995</v>
      </c>
      <c r="M4292">
        <f t="shared" si="667"/>
        <v>736.08238686670427</v>
      </c>
      <c r="N4292">
        <f t="shared" si="668"/>
        <v>1569.3189868667041</v>
      </c>
      <c r="O4292">
        <f t="shared" si="669"/>
        <v>0</v>
      </c>
      <c r="P4292">
        <f t="shared" si="670"/>
        <v>916.42179479971787</v>
      </c>
      <c r="Q4292">
        <f t="shared" si="671"/>
        <v>809.56830520028223</v>
      </c>
      <c r="R4292">
        <f t="shared" si="672"/>
        <v>1725.9901</v>
      </c>
    </row>
    <row r="4293" spans="1:18" x14ac:dyDescent="0.3">
      <c r="A4293" t="s">
        <v>35</v>
      </c>
      <c r="B4293" t="s">
        <v>34</v>
      </c>
      <c r="C4293">
        <v>0</v>
      </c>
      <c r="D4293">
        <v>15</v>
      </c>
      <c r="E4293">
        <v>20</v>
      </c>
      <c r="F4293">
        <v>20260117</v>
      </c>
      <c r="G4293">
        <v>20260220</v>
      </c>
      <c r="H4293">
        <v>18932.961800000001</v>
      </c>
      <c r="I4293">
        <f t="shared" si="663"/>
        <v>35</v>
      </c>
      <c r="J4293">
        <f t="shared" si="664"/>
        <v>540.94176571428579</v>
      </c>
      <c r="K4293">
        <f t="shared" si="665"/>
        <v>0</v>
      </c>
      <c r="L4293">
        <f t="shared" si="666"/>
        <v>8114.1264857142869</v>
      </c>
      <c r="M4293">
        <f t="shared" si="667"/>
        <v>8920.2160744900139</v>
      </c>
      <c r="N4293">
        <f t="shared" si="668"/>
        <v>17034.342560204299</v>
      </c>
      <c r="O4293">
        <f t="shared" si="669"/>
        <v>0</v>
      </c>
      <c r="P4293">
        <f t="shared" si="670"/>
        <v>9018.5134090995034</v>
      </c>
      <c r="Q4293">
        <f t="shared" si="671"/>
        <v>9914.4483909004994</v>
      </c>
      <c r="R4293">
        <f t="shared" si="672"/>
        <v>18932.961800000005</v>
      </c>
    </row>
    <row r="4294" spans="1:18" x14ac:dyDescent="0.3">
      <c r="A4294" t="s">
        <v>33</v>
      </c>
      <c r="B4294" t="s">
        <v>34</v>
      </c>
      <c r="C4294">
        <v>0</v>
      </c>
      <c r="D4294">
        <v>15</v>
      </c>
      <c r="E4294">
        <v>19</v>
      </c>
      <c r="F4294">
        <v>20260117</v>
      </c>
      <c r="G4294">
        <v>20260219</v>
      </c>
      <c r="H4294">
        <v>275063.88890000002</v>
      </c>
      <c r="I4294">
        <f t="shared" si="663"/>
        <v>34</v>
      </c>
      <c r="J4294">
        <f t="shared" si="664"/>
        <v>8090.1143794117652</v>
      </c>
      <c r="K4294">
        <f t="shared" si="665"/>
        <v>0</v>
      </c>
      <c r="L4294">
        <f t="shared" si="666"/>
        <v>121351.71569117648</v>
      </c>
      <c r="M4294">
        <f t="shared" si="667"/>
        <v>126736.91376849165</v>
      </c>
      <c r="N4294">
        <f t="shared" si="668"/>
        <v>248088.62945966813</v>
      </c>
      <c r="O4294">
        <f t="shared" si="669"/>
        <v>0</v>
      </c>
      <c r="P4294">
        <f t="shared" si="670"/>
        <v>134546.57279296499</v>
      </c>
      <c r="Q4294">
        <f t="shared" si="671"/>
        <v>140517.31610703503</v>
      </c>
      <c r="R4294">
        <f t="shared" si="672"/>
        <v>275063.88890000002</v>
      </c>
    </row>
    <row r="4295" spans="1:18" x14ac:dyDescent="0.3">
      <c r="A4295" t="s">
        <v>0</v>
      </c>
      <c r="B4295" t="s">
        <v>0</v>
      </c>
      <c r="C4295">
        <v>0</v>
      </c>
      <c r="D4295">
        <v>25</v>
      </c>
      <c r="E4295">
        <v>24</v>
      </c>
      <c r="F4295">
        <v>20260107</v>
      </c>
      <c r="G4295">
        <v>20260224</v>
      </c>
      <c r="H4295">
        <v>841.51160000000004</v>
      </c>
      <c r="I4295">
        <f t="shared" si="663"/>
        <v>49</v>
      </c>
      <c r="J4295">
        <f t="shared" si="664"/>
        <v>17.17370612244898</v>
      </c>
      <c r="K4295">
        <f t="shared" si="665"/>
        <v>0</v>
      </c>
      <c r="L4295">
        <f t="shared" si="666"/>
        <v>429.3426530612245</v>
      </c>
      <c r="M4295">
        <f t="shared" si="667"/>
        <v>339.83658675662417</v>
      </c>
      <c r="N4295">
        <f t="shared" si="668"/>
        <v>769.17923981784861</v>
      </c>
      <c r="O4295">
        <f t="shared" si="669"/>
        <v>0</v>
      </c>
      <c r="P4295">
        <f t="shared" si="670"/>
        <v>469.71733533962197</v>
      </c>
      <c r="Q4295">
        <f t="shared" si="671"/>
        <v>371.79426466037808</v>
      </c>
      <c r="R4295">
        <f t="shared" si="672"/>
        <v>841.51160000000004</v>
      </c>
    </row>
    <row r="4296" spans="1:18" x14ac:dyDescent="0.3">
      <c r="A4296" t="s">
        <v>33</v>
      </c>
      <c r="B4296" t="s">
        <v>34</v>
      </c>
      <c r="C4296">
        <v>0</v>
      </c>
      <c r="D4296">
        <v>6</v>
      </c>
      <c r="E4296">
        <v>13</v>
      </c>
      <c r="F4296">
        <v>20260126</v>
      </c>
      <c r="G4296">
        <v>20260213</v>
      </c>
      <c r="H4296">
        <v>674.04729999999995</v>
      </c>
      <c r="I4296">
        <f t="shared" si="663"/>
        <v>19</v>
      </c>
      <c r="J4296">
        <f t="shared" si="664"/>
        <v>35.476173684210522</v>
      </c>
      <c r="K4296">
        <f t="shared" si="665"/>
        <v>0</v>
      </c>
      <c r="L4296">
        <f t="shared" si="666"/>
        <v>212.85704210526313</v>
      </c>
      <c r="M4296">
        <f t="shared" si="667"/>
        <v>380.25504893660877</v>
      </c>
      <c r="N4296">
        <f t="shared" si="668"/>
        <v>593.11209104187196</v>
      </c>
      <c r="O4296">
        <f t="shared" si="669"/>
        <v>0</v>
      </c>
      <c r="P4296">
        <f t="shared" si="670"/>
        <v>241.90320292578548</v>
      </c>
      <c r="Q4296">
        <f t="shared" si="671"/>
        <v>432.14409707421436</v>
      </c>
      <c r="R4296">
        <f t="shared" si="672"/>
        <v>674.04729999999984</v>
      </c>
    </row>
    <row r="4297" spans="1:18" x14ac:dyDescent="0.3">
      <c r="A4297" t="s">
        <v>0</v>
      </c>
      <c r="B4297" t="s">
        <v>0</v>
      </c>
      <c r="C4297">
        <v>0</v>
      </c>
      <c r="D4297">
        <v>25</v>
      </c>
      <c r="E4297">
        <v>25</v>
      </c>
      <c r="F4297">
        <v>20260107</v>
      </c>
      <c r="G4297">
        <v>20260225</v>
      </c>
      <c r="H4297">
        <v>168.31809999999999</v>
      </c>
      <c r="I4297">
        <f t="shared" si="663"/>
        <v>50</v>
      </c>
      <c r="J4297">
        <f t="shared" si="664"/>
        <v>3.3663619999999996</v>
      </c>
      <c r="K4297">
        <f t="shared" si="665"/>
        <v>0</v>
      </c>
      <c r="L4297">
        <f t="shared" si="666"/>
        <v>84.159049999999993</v>
      </c>
      <c r="M4297">
        <f t="shared" si="667"/>
        <v>69.389808497456812</v>
      </c>
      <c r="N4297">
        <f t="shared" si="668"/>
        <v>153.54885849745682</v>
      </c>
      <c r="O4297">
        <f t="shared" si="669"/>
        <v>0</v>
      </c>
      <c r="P4297">
        <f t="shared" si="670"/>
        <v>92.253967449973686</v>
      </c>
      <c r="Q4297">
        <f t="shared" si="671"/>
        <v>76.064132550026272</v>
      </c>
      <c r="R4297">
        <f t="shared" si="672"/>
        <v>168.31809999999996</v>
      </c>
    </row>
    <row r="4298" spans="1:18" x14ac:dyDescent="0.3">
      <c r="A4298" t="s">
        <v>54</v>
      </c>
      <c r="B4298" t="s">
        <v>54</v>
      </c>
      <c r="C4298">
        <v>0</v>
      </c>
      <c r="D4298">
        <v>15</v>
      </c>
      <c r="E4298">
        <v>19</v>
      </c>
      <c r="F4298">
        <v>20260117</v>
      </c>
      <c r="G4298">
        <v>20260219</v>
      </c>
      <c r="H4298">
        <v>6503443.7999999998</v>
      </c>
      <c r="I4298">
        <f t="shared" si="663"/>
        <v>34</v>
      </c>
      <c r="J4298">
        <f t="shared" si="664"/>
        <v>191277.75882352941</v>
      </c>
      <c r="K4298">
        <f t="shared" si="665"/>
        <v>0</v>
      </c>
      <c r="L4298">
        <f t="shared" si="666"/>
        <v>2869166.3823529412</v>
      </c>
      <c r="M4298">
        <f t="shared" si="667"/>
        <v>2996490.7402966321</v>
      </c>
      <c r="N4298">
        <f t="shared" si="668"/>
        <v>5865657.1226495728</v>
      </c>
      <c r="O4298">
        <f t="shared" si="669"/>
        <v>0</v>
      </c>
      <c r="P4298">
        <f t="shared" si="670"/>
        <v>3181137.5827663462</v>
      </c>
      <c r="Q4298">
        <f t="shared" si="671"/>
        <v>3322306.2172336541</v>
      </c>
      <c r="R4298">
        <f t="shared" si="672"/>
        <v>6503443.8000000007</v>
      </c>
    </row>
    <row r="4299" spans="1:18" x14ac:dyDescent="0.3">
      <c r="A4299" t="s">
        <v>33</v>
      </c>
      <c r="B4299" t="s">
        <v>34</v>
      </c>
      <c r="C4299">
        <v>0</v>
      </c>
      <c r="D4299">
        <v>9</v>
      </c>
      <c r="E4299">
        <v>24</v>
      </c>
      <c r="F4299">
        <v>20260123</v>
      </c>
      <c r="G4299">
        <v>20260224</v>
      </c>
      <c r="H4299">
        <v>126.3839</v>
      </c>
      <c r="I4299">
        <f t="shared" ref="I4299:I4362" si="673">IF(C4299&lt;0,0,C4299)+D4299+E4299</f>
        <v>33</v>
      </c>
      <c r="J4299">
        <f t="shared" ref="J4299:J4362" si="674">H4299/I4299</f>
        <v>3.8298151515151515</v>
      </c>
      <c r="K4299">
        <f t="shared" ref="K4299:K4362" si="675">IF(C4299&lt;0,0,C4299)*$J4299*$B$6</f>
        <v>0</v>
      </c>
      <c r="L4299">
        <f t="shared" ref="L4299:L4362" si="676">IF(D4299&lt;0,0,D4299)*$J4299*$C$6</f>
        <v>34.468336363636361</v>
      </c>
      <c r="M4299">
        <f t="shared" ref="M4299:M4362" si="677">IF(E4299&lt;0,0,E4299)*$J4299*$D$6</f>
        <v>75.785115904505545</v>
      </c>
      <c r="N4299">
        <f t="shared" ref="N4299:N4362" si="678">K4299+L4299+M4299</f>
        <v>110.2534522681419</v>
      </c>
      <c r="O4299">
        <f t="shared" ref="O4299:O4362" si="679">K4299/$N4299*$H4299</f>
        <v>0</v>
      </c>
      <c r="P4299">
        <f t="shared" ref="P4299:P4362" si="680">L4299/$N4299*$H4299</f>
        <v>39.511168916086014</v>
      </c>
      <c r="Q4299">
        <f t="shared" ref="Q4299:Q4362" si="681">M4299/$N4299*$H4299</f>
        <v>86.87273108391399</v>
      </c>
      <c r="R4299">
        <f t="shared" ref="R4299:R4362" si="682">O4299+P4299+Q4299</f>
        <v>126.38390000000001</v>
      </c>
    </row>
    <row r="4300" spans="1:18" x14ac:dyDescent="0.3">
      <c r="A4300" t="s">
        <v>33</v>
      </c>
      <c r="B4300" t="s">
        <v>34</v>
      </c>
      <c r="C4300">
        <v>0</v>
      </c>
      <c r="D4300">
        <v>5</v>
      </c>
      <c r="E4300">
        <v>20</v>
      </c>
      <c r="F4300">
        <v>20260127</v>
      </c>
      <c r="G4300">
        <v>20260220</v>
      </c>
      <c r="H4300">
        <v>168.50790000000001</v>
      </c>
      <c r="I4300">
        <f t="shared" si="673"/>
        <v>25</v>
      </c>
      <c r="J4300">
        <f t="shared" si="674"/>
        <v>6.740316</v>
      </c>
      <c r="K4300">
        <f t="shared" si="675"/>
        <v>0</v>
      </c>
      <c r="L4300">
        <f t="shared" si="676"/>
        <v>33.70158</v>
      </c>
      <c r="M4300">
        <f t="shared" si="677"/>
        <v>111.1488868879447</v>
      </c>
      <c r="N4300">
        <f t="shared" si="678"/>
        <v>144.85046688794469</v>
      </c>
      <c r="O4300">
        <f t="shared" si="679"/>
        <v>0</v>
      </c>
      <c r="P4300">
        <f t="shared" si="680"/>
        <v>39.205827875413213</v>
      </c>
      <c r="Q4300">
        <f t="shared" si="681"/>
        <v>129.3020721245868</v>
      </c>
      <c r="R4300">
        <f t="shared" si="682"/>
        <v>168.50790000000001</v>
      </c>
    </row>
    <row r="4301" spans="1:18" x14ac:dyDescent="0.3">
      <c r="A4301" t="s">
        <v>62</v>
      </c>
      <c r="B4301" t="s">
        <v>34</v>
      </c>
      <c r="C4301">
        <v>0</v>
      </c>
      <c r="D4301">
        <v>9</v>
      </c>
      <c r="E4301">
        <v>0</v>
      </c>
      <c r="F4301">
        <v>20260101</v>
      </c>
      <c r="G4301">
        <v>20260109</v>
      </c>
      <c r="H4301">
        <v>7837.8271000000004</v>
      </c>
      <c r="I4301">
        <f t="shared" si="673"/>
        <v>9</v>
      </c>
      <c r="J4301">
        <f t="shared" si="674"/>
        <v>870.86967777777784</v>
      </c>
      <c r="K4301">
        <f t="shared" si="675"/>
        <v>0</v>
      </c>
      <c r="L4301">
        <f t="shared" si="676"/>
        <v>7837.8271000000004</v>
      </c>
      <c r="M4301">
        <f t="shared" si="677"/>
        <v>0</v>
      </c>
      <c r="N4301">
        <f t="shared" si="678"/>
        <v>7837.8271000000004</v>
      </c>
      <c r="O4301">
        <f t="shared" si="679"/>
        <v>0</v>
      </c>
      <c r="P4301">
        <f t="shared" si="680"/>
        <v>7837.8271000000004</v>
      </c>
      <c r="Q4301">
        <f t="shared" si="681"/>
        <v>0</v>
      </c>
      <c r="R4301">
        <f t="shared" si="682"/>
        <v>7837.8271000000004</v>
      </c>
    </row>
    <row r="4302" spans="1:18" x14ac:dyDescent="0.3">
      <c r="A4302" t="s">
        <v>62</v>
      </c>
      <c r="B4302" t="s">
        <v>34</v>
      </c>
      <c r="C4302">
        <v>0</v>
      </c>
      <c r="D4302">
        <v>13</v>
      </c>
      <c r="E4302">
        <v>0</v>
      </c>
      <c r="F4302">
        <v>20260101</v>
      </c>
      <c r="G4302">
        <v>20260113</v>
      </c>
      <c r="H4302">
        <v>9185.9850000000006</v>
      </c>
      <c r="I4302">
        <f t="shared" si="673"/>
        <v>13</v>
      </c>
      <c r="J4302">
        <f t="shared" si="674"/>
        <v>706.61423076923086</v>
      </c>
      <c r="K4302">
        <f t="shared" si="675"/>
        <v>0</v>
      </c>
      <c r="L4302">
        <f t="shared" si="676"/>
        <v>9185.9850000000006</v>
      </c>
      <c r="M4302">
        <f t="shared" si="677"/>
        <v>0</v>
      </c>
      <c r="N4302">
        <f t="shared" si="678"/>
        <v>9185.9850000000006</v>
      </c>
      <c r="O4302">
        <f t="shared" si="679"/>
        <v>0</v>
      </c>
      <c r="P4302">
        <f t="shared" si="680"/>
        <v>9185.9850000000006</v>
      </c>
      <c r="Q4302">
        <f t="shared" si="681"/>
        <v>0</v>
      </c>
      <c r="R4302">
        <f t="shared" si="682"/>
        <v>9185.9850000000006</v>
      </c>
    </row>
    <row r="4303" spans="1:18" x14ac:dyDescent="0.3">
      <c r="A4303" t="s">
        <v>62</v>
      </c>
      <c r="B4303" t="s">
        <v>34</v>
      </c>
      <c r="C4303">
        <v>0</v>
      </c>
      <c r="D4303">
        <v>21</v>
      </c>
      <c r="E4303">
        <v>0</v>
      </c>
      <c r="F4303">
        <v>20260108</v>
      </c>
      <c r="G4303">
        <v>20260128</v>
      </c>
      <c r="H4303">
        <v>5429608.0784999998</v>
      </c>
      <c r="I4303">
        <f t="shared" si="673"/>
        <v>21</v>
      </c>
      <c r="J4303">
        <f t="shared" si="674"/>
        <v>258552.76564285712</v>
      </c>
      <c r="K4303">
        <f t="shared" si="675"/>
        <v>0</v>
      </c>
      <c r="L4303">
        <f t="shared" si="676"/>
        <v>5429608.0784999998</v>
      </c>
      <c r="M4303">
        <f t="shared" si="677"/>
        <v>0</v>
      </c>
      <c r="N4303">
        <f t="shared" si="678"/>
        <v>5429608.0784999998</v>
      </c>
      <c r="O4303">
        <f t="shared" si="679"/>
        <v>0</v>
      </c>
      <c r="P4303">
        <f t="shared" si="680"/>
        <v>5429608.0784999998</v>
      </c>
      <c r="Q4303">
        <f t="shared" si="681"/>
        <v>0</v>
      </c>
      <c r="R4303">
        <f t="shared" si="682"/>
        <v>5429608.0784999998</v>
      </c>
    </row>
    <row r="4304" spans="1:18" x14ac:dyDescent="0.3">
      <c r="A4304" t="s">
        <v>62</v>
      </c>
      <c r="B4304" t="s">
        <v>34</v>
      </c>
      <c r="C4304">
        <v>0</v>
      </c>
      <c r="D4304">
        <v>3</v>
      </c>
      <c r="E4304">
        <v>0</v>
      </c>
      <c r="F4304">
        <v>20260128</v>
      </c>
      <c r="G4304">
        <v>20260130</v>
      </c>
      <c r="H4304">
        <v>588.22799999999995</v>
      </c>
      <c r="I4304">
        <f t="shared" si="673"/>
        <v>3</v>
      </c>
      <c r="J4304">
        <f t="shared" si="674"/>
        <v>196.07599999999999</v>
      </c>
      <c r="K4304">
        <f t="shared" si="675"/>
        <v>0</v>
      </c>
      <c r="L4304">
        <f t="shared" si="676"/>
        <v>588.22799999999995</v>
      </c>
      <c r="M4304">
        <f t="shared" si="677"/>
        <v>0</v>
      </c>
      <c r="N4304">
        <f t="shared" si="678"/>
        <v>588.22799999999995</v>
      </c>
      <c r="O4304">
        <f t="shared" si="679"/>
        <v>0</v>
      </c>
      <c r="P4304">
        <f t="shared" si="680"/>
        <v>588.22799999999995</v>
      </c>
      <c r="Q4304">
        <f t="shared" si="681"/>
        <v>0</v>
      </c>
      <c r="R4304">
        <f t="shared" si="682"/>
        <v>588.22799999999995</v>
      </c>
    </row>
    <row r="4305" spans="1:18" x14ac:dyDescent="0.3">
      <c r="A4305" t="s">
        <v>62</v>
      </c>
      <c r="B4305" t="s">
        <v>34</v>
      </c>
      <c r="C4305">
        <v>0</v>
      </c>
      <c r="D4305">
        <v>4</v>
      </c>
      <c r="E4305">
        <v>23</v>
      </c>
      <c r="F4305">
        <v>20260128</v>
      </c>
      <c r="G4305">
        <v>20260223</v>
      </c>
      <c r="H4305">
        <v>4719.5482000000002</v>
      </c>
      <c r="I4305">
        <f t="shared" si="673"/>
        <v>27</v>
      </c>
      <c r="J4305">
        <f t="shared" si="674"/>
        <v>174.79808148148149</v>
      </c>
      <c r="K4305">
        <f t="shared" si="675"/>
        <v>0</v>
      </c>
      <c r="L4305">
        <f t="shared" si="676"/>
        <v>699.19232592592596</v>
      </c>
      <c r="M4305">
        <f t="shared" si="677"/>
        <v>3314.8155093673895</v>
      </c>
      <c r="N4305">
        <f t="shared" si="678"/>
        <v>4014.0078352933156</v>
      </c>
      <c r="O4305">
        <f t="shared" si="679"/>
        <v>0</v>
      </c>
      <c r="P4305">
        <f t="shared" si="680"/>
        <v>822.08904882129752</v>
      </c>
      <c r="Q4305">
        <f t="shared" si="681"/>
        <v>3897.4591511787025</v>
      </c>
      <c r="R4305">
        <f t="shared" si="682"/>
        <v>4719.5482000000002</v>
      </c>
    </row>
    <row r="4306" spans="1:18" x14ac:dyDescent="0.3">
      <c r="A4306" t="s">
        <v>62</v>
      </c>
      <c r="B4306" t="s">
        <v>34</v>
      </c>
      <c r="C4306">
        <v>0</v>
      </c>
      <c r="D4306">
        <v>4</v>
      </c>
      <c r="E4306">
        <v>3</v>
      </c>
      <c r="F4306">
        <v>20260128</v>
      </c>
      <c r="G4306">
        <v>20260203</v>
      </c>
      <c r="H4306">
        <v>3663.6705999999999</v>
      </c>
      <c r="I4306">
        <f t="shared" si="673"/>
        <v>7</v>
      </c>
      <c r="J4306">
        <f t="shared" si="674"/>
        <v>523.38151428571427</v>
      </c>
      <c r="K4306">
        <f t="shared" si="675"/>
        <v>0</v>
      </c>
      <c r="L4306">
        <f t="shared" si="676"/>
        <v>2093.5260571428571</v>
      </c>
      <c r="M4306">
        <f t="shared" si="677"/>
        <v>1294.5967087578106</v>
      </c>
      <c r="N4306">
        <f t="shared" si="678"/>
        <v>3388.1227659006677</v>
      </c>
      <c r="O4306">
        <f t="shared" si="679"/>
        <v>0</v>
      </c>
      <c r="P4306">
        <f t="shared" si="680"/>
        <v>2263.7874704782971</v>
      </c>
      <c r="Q4306">
        <f t="shared" si="681"/>
        <v>1399.8831295217024</v>
      </c>
      <c r="R4306">
        <f t="shared" si="682"/>
        <v>3663.6705999999995</v>
      </c>
    </row>
    <row r="4307" spans="1:18" x14ac:dyDescent="0.3">
      <c r="A4307" t="s">
        <v>62</v>
      </c>
      <c r="B4307" t="s">
        <v>34</v>
      </c>
      <c r="C4307">
        <v>0</v>
      </c>
      <c r="D4307">
        <v>4</v>
      </c>
      <c r="E4307">
        <v>6</v>
      </c>
      <c r="F4307">
        <v>20260128</v>
      </c>
      <c r="G4307">
        <v>20260206</v>
      </c>
      <c r="H4307">
        <v>2568.7202000000002</v>
      </c>
      <c r="I4307">
        <f t="shared" si="673"/>
        <v>10</v>
      </c>
      <c r="J4307">
        <f t="shared" si="674"/>
        <v>256.87202000000002</v>
      </c>
      <c r="K4307">
        <f t="shared" si="675"/>
        <v>0</v>
      </c>
      <c r="L4307">
        <f t="shared" si="676"/>
        <v>1027.4880800000001</v>
      </c>
      <c r="M4307">
        <f t="shared" si="677"/>
        <v>1270.7581853280115</v>
      </c>
      <c r="N4307">
        <f t="shared" si="678"/>
        <v>2298.2462653280118</v>
      </c>
      <c r="O4307">
        <f t="shared" si="679"/>
        <v>0</v>
      </c>
      <c r="P4307">
        <f t="shared" si="680"/>
        <v>1148.4101709085228</v>
      </c>
      <c r="Q4307">
        <f t="shared" si="681"/>
        <v>1420.3100290914772</v>
      </c>
      <c r="R4307">
        <f t="shared" si="682"/>
        <v>2568.7201999999997</v>
      </c>
    </row>
    <row r="4308" spans="1:18" x14ac:dyDescent="0.3">
      <c r="A4308" t="s">
        <v>62</v>
      </c>
      <c r="B4308" t="s">
        <v>34</v>
      </c>
      <c r="C4308">
        <v>0</v>
      </c>
      <c r="D4308">
        <v>16</v>
      </c>
      <c r="E4308">
        <v>0</v>
      </c>
      <c r="F4308">
        <v>20260110</v>
      </c>
      <c r="G4308">
        <v>20260125</v>
      </c>
      <c r="H4308">
        <v>123258.3894</v>
      </c>
      <c r="I4308">
        <f t="shared" si="673"/>
        <v>16</v>
      </c>
      <c r="J4308">
        <f t="shared" si="674"/>
        <v>7703.6493375</v>
      </c>
      <c r="K4308">
        <f t="shared" si="675"/>
        <v>0</v>
      </c>
      <c r="L4308">
        <f t="shared" si="676"/>
        <v>123258.3894</v>
      </c>
      <c r="M4308">
        <f t="shared" si="677"/>
        <v>0</v>
      </c>
      <c r="N4308">
        <f t="shared" si="678"/>
        <v>123258.3894</v>
      </c>
      <c r="O4308">
        <f t="shared" si="679"/>
        <v>0</v>
      </c>
      <c r="P4308">
        <f t="shared" si="680"/>
        <v>123258.3894</v>
      </c>
      <c r="Q4308">
        <f t="shared" si="681"/>
        <v>0</v>
      </c>
      <c r="R4308">
        <f t="shared" si="682"/>
        <v>123258.3894</v>
      </c>
    </row>
    <row r="4309" spans="1:18" x14ac:dyDescent="0.3">
      <c r="A4309" t="s">
        <v>62</v>
      </c>
      <c r="B4309" t="s">
        <v>34</v>
      </c>
      <c r="C4309">
        <v>3</v>
      </c>
      <c r="D4309">
        <v>0</v>
      </c>
      <c r="E4309">
        <v>0</v>
      </c>
      <c r="F4309">
        <v>20251223</v>
      </c>
      <c r="G4309">
        <v>20251225</v>
      </c>
      <c r="H4309">
        <v>42.0351</v>
      </c>
      <c r="I4309">
        <f t="shared" si="673"/>
        <v>3</v>
      </c>
      <c r="J4309">
        <f t="shared" si="674"/>
        <v>14.011699999999999</v>
      </c>
      <c r="K4309">
        <f t="shared" si="675"/>
        <v>35.508126143902778</v>
      </c>
      <c r="L4309">
        <f t="shared" si="676"/>
        <v>0</v>
      </c>
      <c r="M4309">
        <f t="shared" si="677"/>
        <v>0</v>
      </c>
      <c r="N4309">
        <f t="shared" si="678"/>
        <v>35.508126143902778</v>
      </c>
      <c r="O4309">
        <f t="shared" si="679"/>
        <v>42.0351</v>
      </c>
      <c r="P4309">
        <f t="shared" si="680"/>
        <v>0</v>
      </c>
      <c r="Q4309">
        <f t="shared" si="681"/>
        <v>0</v>
      </c>
      <c r="R4309">
        <f t="shared" si="682"/>
        <v>42.0351</v>
      </c>
    </row>
    <row r="4310" spans="1:18" x14ac:dyDescent="0.3">
      <c r="A4310" t="s">
        <v>62</v>
      </c>
      <c r="B4310" t="s">
        <v>34</v>
      </c>
      <c r="C4310">
        <v>9</v>
      </c>
      <c r="D4310">
        <v>5</v>
      </c>
      <c r="E4310">
        <v>0</v>
      </c>
      <c r="F4310">
        <v>20251223</v>
      </c>
      <c r="G4310">
        <v>20260105</v>
      </c>
      <c r="H4310">
        <v>377.75529999999998</v>
      </c>
      <c r="I4310">
        <f t="shared" si="673"/>
        <v>14</v>
      </c>
      <c r="J4310">
        <f t="shared" si="674"/>
        <v>26.982521428571427</v>
      </c>
      <c r="K4310">
        <f t="shared" si="675"/>
        <v>205.13544564177241</v>
      </c>
      <c r="L4310">
        <f t="shared" si="676"/>
        <v>134.91260714285713</v>
      </c>
      <c r="M4310">
        <f t="shared" si="677"/>
        <v>0</v>
      </c>
      <c r="N4310">
        <f t="shared" si="678"/>
        <v>340.04805278462953</v>
      </c>
      <c r="O4310">
        <f t="shared" si="679"/>
        <v>227.88250417690404</v>
      </c>
      <c r="P4310">
        <f t="shared" si="680"/>
        <v>149.87279582309594</v>
      </c>
      <c r="Q4310">
        <f t="shared" si="681"/>
        <v>0</v>
      </c>
      <c r="R4310">
        <f t="shared" si="682"/>
        <v>377.75529999999998</v>
      </c>
    </row>
    <row r="4311" spans="1:18" x14ac:dyDescent="0.3">
      <c r="A4311" t="s">
        <v>62</v>
      </c>
      <c r="B4311" t="s">
        <v>34</v>
      </c>
      <c r="C4311">
        <v>0</v>
      </c>
      <c r="D4311">
        <v>14</v>
      </c>
      <c r="E4311">
        <v>0</v>
      </c>
      <c r="F4311">
        <v>20260116</v>
      </c>
      <c r="G4311">
        <v>20260129</v>
      </c>
      <c r="H4311">
        <v>10419.794400000001</v>
      </c>
      <c r="I4311">
        <f t="shared" si="673"/>
        <v>14</v>
      </c>
      <c r="J4311">
        <f t="shared" si="674"/>
        <v>744.27102857142859</v>
      </c>
      <c r="K4311">
        <f t="shared" si="675"/>
        <v>0</v>
      </c>
      <c r="L4311">
        <f t="shared" si="676"/>
        <v>10419.794400000001</v>
      </c>
      <c r="M4311">
        <f t="shared" si="677"/>
        <v>0</v>
      </c>
      <c r="N4311">
        <f t="shared" si="678"/>
        <v>10419.794400000001</v>
      </c>
      <c r="O4311">
        <f t="shared" si="679"/>
        <v>0</v>
      </c>
      <c r="P4311">
        <f t="shared" si="680"/>
        <v>10419.794400000001</v>
      </c>
      <c r="Q4311">
        <f t="shared" si="681"/>
        <v>0</v>
      </c>
      <c r="R4311">
        <f t="shared" si="682"/>
        <v>10419.794400000001</v>
      </c>
    </row>
    <row r="4312" spans="1:18" x14ac:dyDescent="0.3">
      <c r="A4312" t="s">
        <v>62</v>
      </c>
      <c r="B4312" t="s">
        <v>34</v>
      </c>
      <c r="C4312">
        <v>0</v>
      </c>
      <c r="D4312">
        <v>6</v>
      </c>
      <c r="E4312">
        <v>4</v>
      </c>
      <c r="F4312">
        <v>20260126</v>
      </c>
      <c r="G4312">
        <v>20260204</v>
      </c>
      <c r="H4312">
        <v>168.40899999999999</v>
      </c>
      <c r="I4312">
        <f t="shared" si="673"/>
        <v>10</v>
      </c>
      <c r="J4312">
        <f t="shared" si="674"/>
        <v>16.840899999999998</v>
      </c>
      <c r="K4312">
        <f t="shared" si="675"/>
        <v>0</v>
      </c>
      <c r="L4312">
        <f t="shared" si="676"/>
        <v>101.04539999999999</v>
      </c>
      <c r="M4312">
        <f t="shared" si="677"/>
        <v>55.54182590819741</v>
      </c>
      <c r="N4312">
        <f t="shared" si="678"/>
        <v>156.58722590819741</v>
      </c>
      <c r="O4312">
        <f t="shared" si="679"/>
        <v>0</v>
      </c>
      <c r="P4312">
        <f t="shared" si="680"/>
        <v>108.67396538831686</v>
      </c>
      <c r="Q4312">
        <f t="shared" si="681"/>
        <v>59.735034611683126</v>
      </c>
      <c r="R4312">
        <f t="shared" si="682"/>
        <v>168.40899999999999</v>
      </c>
    </row>
    <row r="4313" spans="1:18" x14ac:dyDescent="0.3">
      <c r="A4313" t="s">
        <v>62</v>
      </c>
      <c r="B4313" t="s">
        <v>34</v>
      </c>
      <c r="C4313">
        <v>0</v>
      </c>
      <c r="D4313">
        <v>6</v>
      </c>
      <c r="E4313">
        <v>9</v>
      </c>
      <c r="F4313">
        <v>20260126</v>
      </c>
      <c r="G4313">
        <v>20260209</v>
      </c>
      <c r="H4313">
        <v>126.31270000000001</v>
      </c>
      <c r="I4313">
        <f t="shared" si="673"/>
        <v>15</v>
      </c>
      <c r="J4313">
        <f t="shared" si="674"/>
        <v>8.4208466666666677</v>
      </c>
      <c r="K4313">
        <f t="shared" si="675"/>
        <v>0</v>
      </c>
      <c r="L4313">
        <f t="shared" si="676"/>
        <v>50.525080000000003</v>
      </c>
      <c r="M4313">
        <f t="shared" si="677"/>
        <v>62.487497640218471</v>
      </c>
      <c r="N4313">
        <f t="shared" si="678"/>
        <v>113.01257764021847</v>
      </c>
      <c r="O4313">
        <f t="shared" si="679"/>
        <v>0</v>
      </c>
      <c r="P4313">
        <f t="shared" si="680"/>
        <v>56.471230068154945</v>
      </c>
      <c r="Q4313">
        <f t="shared" si="681"/>
        <v>69.841469931845054</v>
      </c>
      <c r="R4313">
        <f t="shared" si="682"/>
        <v>126.31270000000001</v>
      </c>
    </row>
    <row r="4314" spans="1:18" x14ac:dyDescent="0.3">
      <c r="A4314" t="s">
        <v>62</v>
      </c>
      <c r="B4314" t="s">
        <v>34</v>
      </c>
      <c r="C4314">
        <v>0</v>
      </c>
      <c r="D4314">
        <v>31</v>
      </c>
      <c r="E4314">
        <v>0</v>
      </c>
      <c r="F4314">
        <v>20260101</v>
      </c>
      <c r="G4314">
        <v>20260131</v>
      </c>
      <c r="H4314">
        <v>88585.558399999994</v>
      </c>
      <c r="I4314">
        <f t="shared" si="673"/>
        <v>31</v>
      </c>
      <c r="J4314">
        <f t="shared" si="674"/>
        <v>2857.5986580645158</v>
      </c>
      <c r="K4314">
        <f t="shared" si="675"/>
        <v>0</v>
      </c>
      <c r="L4314">
        <f t="shared" si="676"/>
        <v>88585.558399999994</v>
      </c>
      <c r="M4314">
        <f t="shared" si="677"/>
        <v>0</v>
      </c>
      <c r="N4314">
        <f t="shared" si="678"/>
        <v>88585.558399999994</v>
      </c>
      <c r="O4314">
        <f t="shared" si="679"/>
        <v>0</v>
      </c>
      <c r="P4314">
        <f t="shared" si="680"/>
        <v>88585.558399999994</v>
      </c>
      <c r="Q4314">
        <f t="shared" si="681"/>
        <v>0</v>
      </c>
      <c r="R4314">
        <f t="shared" si="682"/>
        <v>88585.558399999994</v>
      </c>
    </row>
    <row r="4315" spans="1:18" x14ac:dyDescent="0.3">
      <c r="A4315" t="s">
        <v>62</v>
      </c>
      <c r="B4315" t="s">
        <v>34</v>
      </c>
      <c r="C4315">
        <v>0</v>
      </c>
      <c r="D4315">
        <v>15</v>
      </c>
      <c r="E4315">
        <v>0</v>
      </c>
      <c r="F4315">
        <v>20260101</v>
      </c>
      <c r="G4315">
        <v>20260115</v>
      </c>
      <c r="H4315">
        <v>22693.922399999999</v>
      </c>
      <c r="I4315">
        <f t="shared" si="673"/>
        <v>15</v>
      </c>
      <c r="J4315">
        <f t="shared" si="674"/>
        <v>1512.9281599999999</v>
      </c>
      <c r="K4315">
        <f t="shared" si="675"/>
        <v>0</v>
      </c>
      <c r="L4315">
        <f t="shared" si="676"/>
        <v>22693.922399999999</v>
      </c>
      <c r="M4315">
        <f t="shared" si="677"/>
        <v>0</v>
      </c>
      <c r="N4315">
        <f t="shared" si="678"/>
        <v>22693.922399999999</v>
      </c>
      <c r="O4315">
        <f t="shared" si="679"/>
        <v>0</v>
      </c>
      <c r="P4315">
        <f t="shared" si="680"/>
        <v>22693.922399999999</v>
      </c>
      <c r="Q4315">
        <f t="shared" si="681"/>
        <v>0</v>
      </c>
      <c r="R4315">
        <f t="shared" si="682"/>
        <v>22693.922399999999</v>
      </c>
    </row>
    <row r="4316" spans="1:18" x14ac:dyDescent="0.3">
      <c r="A4316" t="s">
        <v>62</v>
      </c>
      <c r="B4316" t="s">
        <v>34</v>
      </c>
      <c r="C4316">
        <v>0</v>
      </c>
      <c r="D4316">
        <v>16</v>
      </c>
      <c r="E4316">
        <v>0</v>
      </c>
      <c r="F4316">
        <v>20260101</v>
      </c>
      <c r="G4316">
        <v>20260116</v>
      </c>
      <c r="H4316">
        <v>16485.992600000001</v>
      </c>
      <c r="I4316">
        <f t="shared" si="673"/>
        <v>16</v>
      </c>
      <c r="J4316">
        <f t="shared" si="674"/>
        <v>1030.3745375000001</v>
      </c>
      <c r="K4316">
        <f t="shared" si="675"/>
        <v>0</v>
      </c>
      <c r="L4316">
        <f t="shared" si="676"/>
        <v>16485.992600000001</v>
      </c>
      <c r="M4316">
        <f t="shared" si="677"/>
        <v>0</v>
      </c>
      <c r="N4316">
        <f t="shared" si="678"/>
        <v>16485.992600000001</v>
      </c>
      <c r="O4316">
        <f t="shared" si="679"/>
        <v>0</v>
      </c>
      <c r="P4316">
        <f t="shared" si="680"/>
        <v>16485.992600000001</v>
      </c>
      <c r="Q4316">
        <f t="shared" si="681"/>
        <v>0</v>
      </c>
      <c r="R4316">
        <f t="shared" si="682"/>
        <v>16485.992600000001</v>
      </c>
    </row>
    <row r="4317" spans="1:18" x14ac:dyDescent="0.3">
      <c r="A4317" t="s">
        <v>62</v>
      </c>
      <c r="B4317" t="s">
        <v>34</v>
      </c>
      <c r="C4317">
        <v>0</v>
      </c>
      <c r="D4317">
        <v>14</v>
      </c>
      <c r="E4317">
        <v>0</v>
      </c>
      <c r="F4317">
        <v>20260101</v>
      </c>
      <c r="G4317">
        <v>20260114</v>
      </c>
      <c r="H4317">
        <v>16400.161700000001</v>
      </c>
      <c r="I4317">
        <f t="shared" si="673"/>
        <v>14</v>
      </c>
      <c r="J4317">
        <f t="shared" si="674"/>
        <v>1171.4401214285715</v>
      </c>
      <c r="K4317">
        <f t="shared" si="675"/>
        <v>0</v>
      </c>
      <c r="L4317">
        <f t="shared" si="676"/>
        <v>16400.161700000001</v>
      </c>
      <c r="M4317">
        <f t="shared" si="677"/>
        <v>0</v>
      </c>
      <c r="N4317">
        <f t="shared" si="678"/>
        <v>16400.161700000001</v>
      </c>
      <c r="O4317">
        <f t="shared" si="679"/>
        <v>0</v>
      </c>
      <c r="P4317">
        <f t="shared" si="680"/>
        <v>16400.161700000001</v>
      </c>
      <c r="Q4317">
        <f t="shared" si="681"/>
        <v>0</v>
      </c>
      <c r="R4317">
        <f t="shared" si="682"/>
        <v>16400.161700000001</v>
      </c>
    </row>
    <row r="4318" spans="1:18" x14ac:dyDescent="0.3">
      <c r="A4318" t="s">
        <v>62</v>
      </c>
      <c r="B4318" t="s">
        <v>34</v>
      </c>
      <c r="C4318">
        <v>0</v>
      </c>
      <c r="D4318">
        <v>19</v>
      </c>
      <c r="E4318">
        <v>0</v>
      </c>
      <c r="F4318">
        <v>20260101</v>
      </c>
      <c r="G4318">
        <v>20260119</v>
      </c>
      <c r="H4318">
        <v>14891.927100000001</v>
      </c>
      <c r="I4318">
        <f t="shared" si="673"/>
        <v>19</v>
      </c>
      <c r="J4318">
        <f t="shared" si="674"/>
        <v>783.7856368421053</v>
      </c>
      <c r="K4318">
        <f t="shared" si="675"/>
        <v>0</v>
      </c>
      <c r="L4318">
        <f t="shared" si="676"/>
        <v>14891.927100000001</v>
      </c>
      <c r="M4318">
        <f t="shared" si="677"/>
        <v>0</v>
      </c>
      <c r="N4318">
        <f t="shared" si="678"/>
        <v>14891.927100000001</v>
      </c>
      <c r="O4318">
        <f t="shared" si="679"/>
        <v>0</v>
      </c>
      <c r="P4318">
        <f t="shared" si="680"/>
        <v>14891.927100000001</v>
      </c>
      <c r="Q4318">
        <f t="shared" si="681"/>
        <v>0</v>
      </c>
      <c r="R4318">
        <f t="shared" si="682"/>
        <v>14891.927100000001</v>
      </c>
    </row>
    <row r="4319" spans="1:18" x14ac:dyDescent="0.3">
      <c r="A4319" t="s">
        <v>62</v>
      </c>
      <c r="B4319" t="s">
        <v>34</v>
      </c>
      <c r="C4319">
        <v>0</v>
      </c>
      <c r="D4319">
        <v>1</v>
      </c>
      <c r="E4319">
        <v>0</v>
      </c>
      <c r="F4319">
        <v>20260128</v>
      </c>
      <c r="G4319">
        <v>20260128</v>
      </c>
      <c r="H4319">
        <v>125.9629</v>
      </c>
      <c r="I4319">
        <f t="shared" si="673"/>
        <v>1</v>
      </c>
      <c r="J4319">
        <f t="shared" si="674"/>
        <v>125.9629</v>
      </c>
      <c r="K4319">
        <f t="shared" si="675"/>
        <v>0</v>
      </c>
      <c r="L4319">
        <f t="shared" si="676"/>
        <v>125.9629</v>
      </c>
      <c r="M4319">
        <f t="shared" si="677"/>
        <v>0</v>
      </c>
      <c r="N4319">
        <f t="shared" si="678"/>
        <v>125.9629</v>
      </c>
      <c r="O4319">
        <f t="shared" si="679"/>
        <v>0</v>
      </c>
      <c r="P4319">
        <f t="shared" si="680"/>
        <v>125.9629</v>
      </c>
      <c r="Q4319">
        <f t="shared" si="681"/>
        <v>0</v>
      </c>
      <c r="R4319">
        <f t="shared" si="682"/>
        <v>125.9629</v>
      </c>
    </row>
    <row r="4320" spans="1:18" x14ac:dyDescent="0.3">
      <c r="A4320" t="s">
        <v>62</v>
      </c>
      <c r="B4320" t="s">
        <v>34</v>
      </c>
      <c r="C4320">
        <v>0</v>
      </c>
      <c r="D4320">
        <v>4</v>
      </c>
      <c r="E4320">
        <v>9</v>
      </c>
      <c r="F4320">
        <v>20260128</v>
      </c>
      <c r="G4320">
        <v>20260209</v>
      </c>
      <c r="H4320">
        <v>4506.5281000000004</v>
      </c>
      <c r="I4320">
        <f t="shared" si="673"/>
        <v>13</v>
      </c>
      <c r="J4320">
        <f t="shared" si="674"/>
        <v>346.65600769230775</v>
      </c>
      <c r="K4320">
        <f t="shared" si="675"/>
        <v>0</v>
      </c>
      <c r="L4320">
        <f t="shared" si="676"/>
        <v>1386.624030769231</v>
      </c>
      <c r="M4320">
        <f t="shared" si="677"/>
        <v>2572.3858087081467</v>
      </c>
      <c r="N4320">
        <f t="shared" si="678"/>
        <v>3959.0098394773777</v>
      </c>
      <c r="O4320">
        <f t="shared" si="679"/>
        <v>0</v>
      </c>
      <c r="P4320">
        <f t="shared" si="680"/>
        <v>1578.3896509895278</v>
      </c>
      <c r="Q4320">
        <f t="shared" si="681"/>
        <v>2928.1384490104724</v>
      </c>
      <c r="R4320">
        <f t="shared" si="682"/>
        <v>4506.5281000000004</v>
      </c>
    </row>
    <row r="4321" spans="1:18" x14ac:dyDescent="0.3">
      <c r="A4321" t="s">
        <v>62</v>
      </c>
      <c r="B4321" t="s">
        <v>34</v>
      </c>
      <c r="C4321">
        <v>0</v>
      </c>
      <c r="D4321">
        <v>4</v>
      </c>
      <c r="E4321">
        <v>13</v>
      </c>
      <c r="F4321">
        <v>20260128</v>
      </c>
      <c r="G4321">
        <v>20260213</v>
      </c>
      <c r="H4321">
        <v>3118.4191999999998</v>
      </c>
      <c r="I4321">
        <f t="shared" si="673"/>
        <v>17</v>
      </c>
      <c r="J4321">
        <f t="shared" si="674"/>
        <v>183.43642352941174</v>
      </c>
      <c r="K4321">
        <f t="shared" si="675"/>
        <v>0</v>
      </c>
      <c r="L4321">
        <f t="shared" si="676"/>
        <v>733.74569411764696</v>
      </c>
      <c r="M4321">
        <f t="shared" si="677"/>
        <v>1966.1823404866782</v>
      </c>
      <c r="N4321">
        <f t="shared" si="678"/>
        <v>2699.9280346043251</v>
      </c>
      <c r="O4321">
        <f t="shared" si="679"/>
        <v>0</v>
      </c>
      <c r="P4321">
        <f t="shared" si="680"/>
        <v>847.4769072091666</v>
      </c>
      <c r="Q4321">
        <f t="shared" si="681"/>
        <v>2270.9422927908331</v>
      </c>
      <c r="R4321">
        <f t="shared" si="682"/>
        <v>3118.4191999999998</v>
      </c>
    </row>
    <row r="4322" spans="1:18" x14ac:dyDescent="0.3">
      <c r="A4322" t="s">
        <v>62</v>
      </c>
      <c r="B4322" t="s">
        <v>34</v>
      </c>
      <c r="C4322">
        <v>0</v>
      </c>
      <c r="D4322">
        <v>4</v>
      </c>
      <c r="E4322">
        <v>18</v>
      </c>
      <c r="F4322">
        <v>20260128</v>
      </c>
      <c r="G4322">
        <v>20260218</v>
      </c>
      <c r="H4322">
        <v>1811.8844999999999</v>
      </c>
      <c r="I4322">
        <f t="shared" si="673"/>
        <v>22</v>
      </c>
      <c r="J4322">
        <f t="shared" si="674"/>
        <v>82.358386363636356</v>
      </c>
      <c r="K4322">
        <f t="shared" si="675"/>
        <v>0</v>
      </c>
      <c r="L4322">
        <f t="shared" si="676"/>
        <v>329.43354545454542</v>
      </c>
      <c r="M4322">
        <f t="shared" si="677"/>
        <v>1222.2926452090551</v>
      </c>
      <c r="N4322">
        <f t="shared" si="678"/>
        <v>1551.7261906636004</v>
      </c>
      <c r="O4322">
        <f t="shared" si="679"/>
        <v>0</v>
      </c>
      <c r="P4322">
        <f t="shared" si="680"/>
        <v>384.66550244529424</v>
      </c>
      <c r="Q4322">
        <f t="shared" si="681"/>
        <v>1427.2189975547058</v>
      </c>
      <c r="R4322">
        <f t="shared" si="682"/>
        <v>1811.8845000000001</v>
      </c>
    </row>
    <row r="4323" spans="1:18" x14ac:dyDescent="0.3">
      <c r="A4323" t="s">
        <v>62</v>
      </c>
      <c r="B4323" t="s">
        <v>34</v>
      </c>
      <c r="C4323">
        <v>0</v>
      </c>
      <c r="D4323">
        <v>5</v>
      </c>
      <c r="E4323">
        <v>24</v>
      </c>
      <c r="F4323">
        <v>20260127</v>
      </c>
      <c r="G4323">
        <v>20260224</v>
      </c>
      <c r="H4323">
        <v>998367.06830000004</v>
      </c>
      <c r="I4323">
        <f t="shared" si="673"/>
        <v>29</v>
      </c>
      <c r="J4323">
        <f t="shared" si="674"/>
        <v>34426.450631034488</v>
      </c>
      <c r="K4323">
        <f t="shared" si="675"/>
        <v>0</v>
      </c>
      <c r="L4323">
        <f t="shared" si="676"/>
        <v>172132.25315517245</v>
      </c>
      <c r="M4323">
        <f t="shared" si="677"/>
        <v>681237.20023967978</v>
      </c>
      <c r="N4323">
        <f t="shared" si="678"/>
        <v>853369.45339485223</v>
      </c>
      <c r="O4323">
        <f t="shared" si="679"/>
        <v>0</v>
      </c>
      <c r="P4323">
        <f t="shared" si="680"/>
        <v>201379.5692577805</v>
      </c>
      <c r="Q4323">
        <f t="shared" si="681"/>
        <v>796987.49904221948</v>
      </c>
      <c r="R4323">
        <f t="shared" si="682"/>
        <v>998367.06829999993</v>
      </c>
    </row>
    <row r="4324" spans="1:18" x14ac:dyDescent="0.3">
      <c r="A4324" t="s">
        <v>62</v>
      </c>
      <c r="B4324" t="s">
        <v>34</v>
      </c>
      <c r="C4324">
        <v>9</v>
      </c>
      <c r="D4324">
        <v>4</v>
      </c>
      <c r="E4324">
        <v>0</v>
      </c>
      <c r="F4324">
        <v>20251223</v>
      </c>
      <c r="G4324">
        <v>20260104</v>
      </c>
      <c r="H4324">
        <v>41.978700000000003</v>
      </c>
      <c r="I4324">
        <f t="shared" si="673"/>
        <v>13</v>
      </c>
      <c r="J4324">
        <f t="shared" si="674"/>
        <v>3.2291307692307694</v>
      </c>
      <c r="K4324">
        <f t="shared" si="675"/>
        <v>24.54956558212151</v>
      </c>
      <c r="L4324">
        <f t="shared" si="676"/>
        <v>12.916523076923077</v>
      </c>
      <c r="M4324">
        <f t="shared" si="677"/>
        <v>0</v>
      </c>
      <c r="N4324">
        <f t="shared" si="678"/>
        <v>37.466088659044587</v>
      </c>
      <c r="O4324">
        <f t="shared" si="679"/>
        <v>27.506443442246535</v>
      </c>
      <c r="P4324">
        <f t="shared" si="680"/>
        <v>14.472256557753468</v>
      </c>
      <c r="Q4324">
        <f t="shared" si="681"/>
        <v>0</v>
      </c>
      <c r="R4324">
        <f t="shared" si="682"/>
        <v>41.978700000000003</v>
      </c>
    </row>
    <row r="4325" spans="1:18" x14ac:dyDescent="0.3">
      <c r="A4325" t="s">
        <v>62</v>
      </c>
      <c r="B4325" t="s">
        <v>34</v>
      </c>
      <c r="C4325">
        <v>0</v>
      </c>
      <c r="D4325">
        <v>27</v>
      </c>
      <c r="E4325">
        <v>0</v>
      </c>
      <c r="F4325">
        <v>20260102</v>
      </c>
      <c r="G4325">
        <v>20260128</v>
      </c>
      <c r="H4325">
        <v>174433.96549999999</v>
      </c>
      <c r="I4325">
        <f t="shared" si="673"/>
        <v>27</v>
      </c>
      <c r="J4325">
        <f t="shared" si="674"/>
        <v>6460.5172407407408</v>
      </c>
      <c r="K4325">
        <f t="shared" si="675"/>
        <v>0</v>
      </c>
      <c r="L4325">
        <f t="shared" si="676"/>
        <v>174433.96549999999</v>
      </c>
      <c r="M4325">
        <f t="shared" si="677"/>
        <v>0</v>
      </c>
      <c r="N4325">
        <f t="shared" si="678"/>
        <v>174433.96549999999</v>
      </c>
      <c r="O4325">
        <f t="shared" si="679"/>
        <v>0</v>
      </c>
      <c r="P4325">
        <f t="shared" si="680"/>
        <v>174433.96549999999</v>
      </c>
      <c r="Q4325">
        <f t="shared" si="681"/>
        <v>0</v>
      </c>
      <c r="R4325">
        <f t="shared" si="682"/>
        <v>174433.96549999999</v>
      </c>
    </row>
    <row r="4326" spans="1:18" x14ac:dyDescent="0.3">
      <c r="A4326" t="s">
        <v>62</v>
      </c>
      <c r="B4326" t="s">
        <v>34</v>
      </c>
      <c r="C4326">
        <v>0</v>
      </c>
      <c r="D4326">
        <v>12</v>
      </c>
      <c r="E4326">
        <v>0</v>
      </c>
      <c r="F4326">
        <v>20260116</v>
      </c>
      <c r="G4326">
        <v>20260127</v>
      </c>
      <c r="H4326">
        <v>336.13029999999998</v>
      </c>
      <c r="I4326">
        <f t="shared" si="673"/>
        <v>12</v>
      </c>
      <c r="J4326">
        <f t="shared" si="674"/>
        <v>28.010858333333331</v>
      </c>
      <c r="K4326">
        <f t="shared" si="675"/>
        <v>0</v>
      </c>
      <c r="L4326">
        <f t="shared" si="676"/>
        <v>336.13029999999998</v>
      </c>
      <c r="M4326">
        <f t="shared" si="677"/>
        <v>0</v>
      </c>
      <c r="N4326">
        <f t="shared" si="678"/>
        <v>336.13029999999998</v>
      </c>
      <c r="O4326">
        <f t="shared" si="679"/>
        <v>0</v>
      </c>
      <c r="P4326">
        <f t="shared" si="680"/>
        <v>336.13029999999998</v>
      </c>
      <c r="Q4326">
        <f t="shared" si="681"/>
        <v>0</v>
      </c>
      <c r="R4326">
        <f t="shared" si="682"/>
        <v>336.13029999999998</v>
      </c>
    </row>
    <row r="4327" spans="1:18" x14ac:dyDescent="0.3">
      <c r="A4327" t="s">
        <v>62</v>
      </c>
      <c r="B4327" t="s">
        <v>34</v>
      </c>
      <c r="C4327">
        <v>31</v>
      </c>
      <c r="D4327">
        <v>1</v>
      </c>
      <c r="E4327">
        <v>0</v>
      </c>
      <c r="F4327">
        <v>20251201</v>
      </c>
      <c r="G4327">
        <v>20260101</v>
      </c>
      <c r="H4327">
        <v>245116.2733</v>
      </c>
      <c r="I4327">
        <f t="shared" si="673"/>
        <v>32</v>
      </c>
      <c r="J4327">
        <f t="shared" si="674"/>
        <v>7659.883540625</v>
      </c>
      <c r="K4327">
        <f t="shared" si="675"/>
        <v>200585.49738793608</v>
      </c>
      <c r="L4327">
        <f t="shared" si="676"/>
        <v>7659.883540625</v>
      </c>
      <c r="M4327">
        <f t="shared" si="677"/>
        <v>0</v>
      </c>
      <c r="N4327">
        <f t="shared" si="678"/>
        <v>208245.38092856109</v>
      </c>
      <c r="O4327">
        <f t="shared" si="679"/>
        <v>236100.16884179783</v>
      </c>
      <c r="P4327">
        <f t="shared" si="680"/>
        <v>9016.1044582021714</v>
      </c>
      <c r="Q4327">
        <f t="shared" si="681"/>
        <v>0</v>
      </c>
      <c r="R4327">
        <f t="shared" si="682"/>
        <v>245116.2733</v>
      </c>
    </row>
    <row r="4328" spans="1:18" x14ac:dyDescent="0.3">
      <c r="A4328" t="s">
        <v>62</v>
      </c>
      <c r="B4328" t="s">
        <v>34</v>
      </c>
      <c r="C4328">
        <v>0</v>
      </c>
      <c r="D4328">
        <v>20</v>
      </c>
      <c r="E4328">
        <v>0</v>
      </c>
      <c r="F4328">
        <v>20260101</v>
      </c>
      <c r="G4328">
        <v>20260120</v>
      </c>
      <c r="H4328">
        <v>14473.799800000001</v>
      </c>
      <c r="I4328">
        <f t="shared" si="673"/>
        <v>20</v>
      </c>
      <c r="J4328">
        <f t="shared" si="674"/>
        <v>723.68999000000008</v>
      </c>
      <c r="K4328">
        <f t="shared" si="675"/>
        <v>0</v>
      </c>
      <c r="L4328">
        <f t="shared" si="676"/>
        <v>14473.799800000001</v>
      </c>
      <c r="M4328">
        <f t="shared" si="677"/>
        <v>0</v>
      </c>
      <c r="N4328">
        <f t="shared" si="678"/>
        <v>14473.799800000001</v>
      </c>
      <c r="O4328">
        <f t="shared" si="679"/>
        <v>0</v>
      </c>
      <c r="P4328">
        <f t="shared" si="680"/>
        <v>14473.799800000001</v>
      </c>
      <c r="Q4328">
        <f t="shared" si="681"/>
        <v>0</v>
      </c>
      <c r="R4328">
        <f t="shared" si="682"/>
        <v>14473.799800000001</v>
      </c>
    </row>
    <row r="4329" spans="1:18" x14ac:dyDescent="0.3">
      <c r="A4329" t="s">
        <v>62</v>
      </c>
      <c r="B4329" t="s">
        <v>34</v>
      </c>
      <c r="C4329">
        <v>0</v>
      </c>
      <c r="D4329">
        <v>8</v>
      </c>
      <c r="E4329">
        <v>0</v>
      </c>
      <c r="F4329">
        <v>20260101</v>
      </c>
      <c r="G4329">
        <v>20260108</v>
      </c>
      <c r="H4329">
        <v>12992.271699999999</v>
      </c>
      <c r="I4329">
        <f t="shared" si="673"/>
        <v>8</v>
      </c>
      <c r="J4329">
        <f t="shared" si="674"/>
        <v>1624.0339624999999</v>
      </c>
      <c r="K4329">
        <f t="shared" si="675"/>
        <v>0</v>
      </c>
      <c r="L4329">
        <f t="shared" si="676"/>
        <v>12992.271699999999</v>
      </c>
      <c r="M4329">
        <f t="shared" si="677"/>
        <v>0</v>
      </c>
      <c r="N4329">
        <f t="shared" si="678"/>
        <v>12992.271699999999</v>
      </c>
      <c r="O4329">
        <f t="shared" si="679"/>
        <v>0</v>
      </c>
      <c r="P4329">
        <f t="shared" si="680"/>
        <v>12992.271699999999</v>
      </c>
      <c r="Q4329">
        <f t="shared" si="681"/>
        <v>0</v>
      </c>
      <c r="R4329">
        <f t="shared" si="682"/>
        <v>12992.271699999999</v>
      </c>
    </row>
    <row r="4330" spans="1:18" x14ac:dyDescent="0.3">
      <c r="A4330" t="s">
        <v>62</v>
      </c>
      <c r="B4330" t="s">
        <v>34</v>
      </c>
      <c r="C4330">
        <v>0</v>
      </c>
      <c r="D4330">
        <v>12</v>
      </c>
      <c r="E4330">
        <v>0</v>
      </c>
      <c r="F4330">
        <v>20260101</v>
      </c>
      <c r="G4330">
        <v>20260112</v>
      </c>
      <c r="H4330">
        <v>9815.1617999999999</v>
      </c>
      <c r="I4330">
        <f t="shared" si="673"/>
        <v>12</v>
      </c>
      <c r="J4330">
        <f t="shared" si="674"/>
        <v>817.93015000000003</v>
      </c>
      <c r="K4330">
        <f t="shared" si="675"/>
        <v>0</v>
      </c>
      <c r="L4330">
        <f t="shared" si="676"/>
        <v>9815.1617999999999</v>
      </c>
      <c r="M4330">
        <f t="shared" si="677"/>
        <v>0</v>
      </c>
      <c r="N4330">
        <f t="shared" si="678"/>
        <v>9815.1617999999999</v>
      </c>
      <c r="O4330">
        <f t="shared" si="679"/>
        <v>0</v>
      </c>
      <c r="P4330">
        <f t="shared" si="680"/>
        <v>9815.1617999999999</v>
      </c>
      <c r="Q4330">
        <f t="shared" si="681"/>
        <v>0</v>
      </c>
      <c r="R4330">
        <f t="shared" si="682"/>
        <v>9815.1617999999999</v>
      </c>
    </row>
    <row r="4331" spans="1:18" x14ac:dyDescent="0.3">
      <c r="A4331" t="s">
        <v>62</v>
      </c>
      <c r="B4331" t="s">
        <v>34</v>
      </c>
      <c r="C4331">
        <v>0</v>
      </c>
      <c r="D4331">
        <v>4</v>
      </c>
      <c r="E4331">
        <v>25</v>
      </c>
      <c r="F4331">
        <v>20260128</v>
      </c>
      <c r="G4331">
        <v>20260225</v>
      </c>
      <c r="H4331">
        <v>611731.97979999997</v>
      </c>
      <c r="I4331">
        <f t="shared" si="673"/>
        <v>29</v>
      </c>
      <c r="J4331">
        <f t="shared" si="674"/>
        <v>21094.206200000001</v>
      </c>
      <c r="K4331">
        <f t="shared" si="675"/>
        <v>0</v>
      </c>
      <c r="L4331">
        <f t="shared" si="676"/>
        <v>84376.824800000002</v>
      </c>
      <c r="M4331">
        <f t="shared" si="677"/>
        <v>434808.5347398367</v>
      </c>
      <c r="N4331">
        <f t="shared" si="678"/>
        <v>519185.3595398367</v>
      </c>
      <c r="O4331">
        <f t="shared" si="679"/>
        <v>0</v>
      </c>
      <c r="P4331">
        <f t="shared" si="680"/>
        <v>99417.291215395453</v>
      </c>
      <c r="Q4331">
        <f t="shared" si="681"/>
        <v>512314.68858460453</v>
      </c>
      <c r="R4331">
        <f t="shared" si="682"/>
        <v>611731.97979999997</v>
      </c>
    </row>
    <row r="4332" spans="1:18" x14ac:dyDescent="0.3">
      <c r="A4332" t="s">
        <v>62</v>
      </c>
      <c r="B4332" t="s">
        <v>34</v>
      </c>
      <c r="C4332">
        <v>0</v>
      </c>
      <c r="D4332">
        <v>4</v>
      </c>
      <c r="E4332">
        <v>24</v>
      </c>
      <c r="F4332">
        <v>20260128</v>
      </c>
      <c r="G4332">
        <v>20260224</v>
      </c>
      <c r="H4332">
        <v>1812.1394</v>
      </c>
      <c r="I4332">
        <f t="shared" si="673"/>
        <v>28</v>
      </c>
      <c r="J4332">
        <f t="shared" si="674"/>
        <v>64.719264285714289</v>
      </c>
      <c r="K4332">
        <f t="shared" si="675"/>
        <v>0</v>
      </c>
      <c r="L4332">
        <f t="shared" si="676"/>
        <v>258.87705714285715</v>
      </c>
      <c r="M4332">
        <f t="shared" si="677"/>
        <v>1280.6772001010972</v>
      </c>
      <c r="N4332">
        <f t="shared" si="678"/>
        <v>1539.5542572439545</v>
      </c>
      <c r="O4332">
        <f t="shared" si="679"/>
        <v>0</v>
      </c>
      <c r="P4332">
        <f t="shared" si="680"/>
        <v>304.71242750770227</v>
      </c>
      <c r="Q4332">
        <f t="shared" si="681"/>
        <v>1507.4269724922976</v>
      </c>
      <c r="R4332">
        <f t="shared" si="682"/>
        <v>1812.1394</v>
      </c>
    </row>
    <row r="4333" spans="1:18" x14ac:dyDescent="0.3">
      <c r="A4333" t="s">
        <v>62</v>
      </c>
      <c r="B4333" t="s">
        <v>34</v>
      </c>
      <c r="C4333">
        <v>0</v>
      </c>
      <c r="D4333">
        <v>4</v>
      </c>
      <c r="E4333">
        <v>22</v>
      </c>
      <c r="F4333">
        <v>20260128</v>
      </c>
      <c r="G4333">
        <v>20260222</v>
      </c>
      <c r="H4333">
        <v>3665.7339000000002</v>
      </c>
      <c r="I4333">
        <f t="shared" si="673"/>
        <v>26</v>
      </c>
      <c r="J4333">
        <f t="shared" si="674"/>
        <v>140.9897653846154</v>
      </c>
      <c r="K4333">
        <f t="shared" si="675"/>
        <v>0</v>
      </c>
      <c r="L4333">
        <f t="shared" si="676"/>
        <v>563.95906153846158</v>
      </c>
      <c r="M4333">
        <f t="shared" si="677"/>
        <v>2557.4381132281819</v>
      </c>
      <c r="N4333">
        <f t="shared" si="678"/>
        <v>3121.3971747666437</v>
      </c>
      <c r="O4333">
        <f t="shared" si="679"/>
        <v>0</v>
      </c>
      <c r="P4333">
        <f t="shared" si="680"/>
        <v>662.30720870959919</v>
      </c>
      <c r="Q4333">
        <f t="shared" si="681"/>
        <v>3003.4266912904004</v>
      </c>
      <c r="R4333">
        <f t="shared" si="682"/>
        <v>3665.7338999999997</v>
      </c>
    </row>
    <row r="4334" spans="1:18" x14ac:dyDescent="0.3">
      <c r="A4334" t="s">
        <v>62</v>
      </c>
      <c r="B4334" t="s">
        <v>34</v>
      </c>
      <c r="C4334">
        <v>0</v>
      </c>
      <c r="D4334">
        <v>4</v>
      </c>
      <c r="E4334">
        <v>11</v>
      </c>
      <c r="F4334">
        <v>20260128</v>
      </c>
      <c r="G4334">
        <v>20260211</v>
      </c>
      <c r="H4334">
        <v>3496.0459000000001</v>
      </c>
      <c r="I4334">
        <f t="shared" si="673"/>
        <v>15</v>
      </c>
      <c r="J4334">
        <f t="shared" si="674"/>
        <v>233.06972666666667</v>
      </c>
      <c r="K4334">
        <f t="shared" si="675"/>
        <v>0</v>
      </c>
      <c r="L4334">
        <f t="shared" si="676"/>
        <v>932.27890666666667</v>
      </c>
      <c r="M4334">
        <f t="shared" si="677"/>
        <v>2113.8463504459783</v>
      </c>
      <c r="N4334">
        <f t="shared" si="678"/>
        <v>3046.1252571126452</v>
      </c>
      <c r="O4334">
        <f t="shared" si="679"/>
        <v>0</v>
      </c>
      <c r="P4334">
        <f t="shared" si="680"/>
        <v>1069.9789319884671</v>
      </c>
      <c r="Q4334">
        <f t="shared" si="681"/>
        <v>2426.0669680115329</v>
      </c>
      <c r="R4334">
        <f t="shared" si="682"/>
        <v>3496.0459000000001</v>
      </c>
    </row>
    <row r="4335" spans="1:18" x14ac:dyDescent="0.3">
      <c r="A4335" t="s">
        <v>62</v>
      </c>
      <c r="B4335" t="s">
        <v>34</v>
      </c>
      <c r="C4335">
        <v>0</v>
      </c>
      <c r="D4335">
        <v>4</v>
      </c>
      <c r="E4335">
        <v>12</v>
      </c>
      <c r="F4335">
        <v>20260128</v>
      </c>
      <c r="G4335">
        <v>20260212</v>
      </c>
      <c r="H4335">
        <v>6657.1539000000002</v>
      </c>
      <c r="I4335">
        <f t="shared" si="673"/>
        <v>16</v>
      </c>
      <c r="J4335">
        <f t="shared" si="674"/>
        <v>416.07211875000002</v>
      </c>
      <c r="K4335">
        <f t="shared" si="675"/>
        <v>0</v>
      </c>
      <c r="L4335">
        <f t="shared" si="676"/>
        <v>1664.2884750000001</v>
      </c>
      <c r="M4335">
        <f t="shared" si="677"/>
        <v>4116.6573968494577</v>
      </c>
      <c r="N4335">
        <f t="shared" si="678"/>
        <v>5780.9458718494579</v>
      </c>
      <c r="O4335">
        <f t="shared" si="679"/>
        <v>0</v>
      </c>
      <c r="P4335">
        <f t="shared" si="680"/>
        <v>1916.5418181863618</v>
      </c>
      <c r="Q4335">
        <f t="shared" si="681"/>
        <v>4740.6120818136378</v>
      </c>
      <c r="R4335">
        <f t="shared" si="682"/>
        <v>6657.1538999999993</v>
      </c>
    </row>
    <row r="4336" spans="1:18" x14ac:dyDescent="0.3">
      <c r="A4336" t="s">
        <v>62</v>
      </c>
      <c r="B4336" t="s">
        <v>34</v>
      </c>
      <c r="C4336">
        <v>8</v>
      </c>
      <c r="D4336">
        <v>0</v>
      </c>
      <c r="E4336">
        <v>0</v>
      </c>
      <c r="F4336">
        <v>20251223</v>
      </c>
      <c r="G4336">
        <v>20251230</v>
      </c>
      <c r="H4336">
        <v>126.04</v>
      </c>
      <c r="I4336">
        <f t="shared" si="673"/>
        <v>8</v>
      </c>
      <c r="J4336">
        <f t="shared" si="674"/>
        <v>15.755000000000001</v>
      </c>
      <c r="K4336">
        <f t="shared" si="675"/>
        <v>106.46921784835784</v>
      </c>
      <c r="L4336">
        <f t="shared" si="676"/>
        <v>0</v>
      </c>
      <c r="M4336">
        <f t="shared" si="677"/>
        <v>0</v>
      </c>
      <c r="N4336">
        <f t="shared" si="678"/>
        <v>106.46921784835784</v>
      </c>
      <c r="O4336">
        <f t="shared" si="679"/>
        <v>126.04</v>
      </c>
      <c r="P4336">
        <f t="shared" si="680"/>
        <v>0</v>
      </c>
      <c r="Q4336">
        <f t="shared" si="681"/>
        <v>0</v>
      </c>
      <c r="R4336">
        <f t="shared" si="682"/>
        <v>126.04</v>
      </c>
    </row>
    <row r="4337" spans="1:18" x14ac:dyDescent="0.3">
      <c r="A4337" t="s">
        <v>62</v>
      </c>
      <c r="B4337" t="s">
        <v>34</v>
      </c>
      <c r="C4337">
        <v>0</v>
      </c>
      <c r="D4337">
        <v>31</v>
      </c>
      <c r="E4337">
        <v>3</v>
      </c>
      <c r="F4337">
        <v>20260101</v>
      </c>
      <c r="G4337">
        <v>20260203</v>
      </c>
      <c r="H4337">
        <v>209864.00279999999</v>
      </c>
      <c r="I4337">
        <f t="shared" si="673"/>
        <v>34</v>
      </c>
      <c r="J4337">
        <f t="shared" si="674"/>
        <v>6172.4706705882345</v>
      </c>
      <c r="K4337">
        <f t="shared" si="675"/>
        <v>0</v>
      </c>
      <c r="L4337">
        <f t="shared" si="676"/>
        <v>191346.59078823528</v>
      </c>
      <c r="M4337">
        <f t="shared" si="677"/>
        <v>15267.754012965441</v>
      </c>
      <c r="N4337">
        <f t="shared" si="678"/>
        <v>206614.34480120073</v>
      </c>
      <c r="O4337">
        <f t="shared" si="679"/>
        <v>0</v>
      </c>
      <c r="P4337">
        <f t="shared" si="680"/>
        <v>194356.11551361796</v>
      </c>
      <c r="Q4337">
        <f t="shared" si="681"/>
        <v>15507.887286382012</v>
      </c>
      <c r="R4337">
        <f t="shared" si="682"/>
        <v>209864.00279999996</v>
      </c>
    </row>
    <row r="4338" spans="1:18" x14ac:dyDescent="0.3">
      <c r="A4338" t="s">
        <v>62</v>
      </c>
      <c r="B4338" t="s">
        <v>34</v>
      </c>
      <c r="C4338">
        <v>0</v>
      </c>
      <c r="D4338">
        <v>11</v>
      </c>
      <c r="E4338">
        <v>0</v>
      </c>
      <c r="F4338">
        <v>20260116</v>
      </c>
      <c r="G4338">
        <v>20260126</v>
      </c>
      <c r="H4338">
        <v>84.040400000000005</v>
      </c>
      <c r="I4338">
        <f t="shared" si="673"/>
        <v>11</v>
      </c>
      <c r="J4338">
        <f t="shared" si="674"/>
        <v>7.640036363636364</v>
      </c>
      <c r="K4338">
        <f t="shared" si="675"/>
        <v>0</v>
      </c>
      <c r="L4338">
        <f t="shared" si="676"/>
        <v>84.040400000000005</v>
      </c>
      <c r="M4338">
        <f t="shared" si="677"/>
        <v>0</v>
      </c>
      <c r="N4338">
        <f t="shared" si="678"/>
        <v>84.040400000000005</v>
      </c>
      <c r="O4338">
        <f t="shared" si="679"/>
        <v>0</v>
      </c>
      <c r="P4338">
        <f t="shared" si="680"/>
        <v>84.040400000000005</v>
      </c>
      <c r="Q4338">
        <f t="shared" si="681"/>
        <v>0</v>
      </c>
      <c r="R4338">
        <f t="shared" si="682"/>
        <v>84.040400000000005</v>
      </c>
    </row>
    <row r="4339" spans="1:18" x14ac:dyDescent="0.3">
      <c r="A4339" t="s">
        <v>62</v>
      </c>
      <c r="B4339" t="s">
        <v>34</v>
      </c>
      <c r="C4339">
        <v>0</v>
      </c>
      <c r="D4339">
        <v>6</v>
      </c>
      <c r="E4339">
        <v>11</v>
      </c>
      <c r="F4339">
        <v>20260126</v>
      </c>
      <c r="G4339">
        <v>20260211</v>
      </c>
      <c r="H4339">
        <v>800.07429999999999</v>
      </c>
      <c r="I4339">
        <f t="shared" si="673"/>
        <v>17</v>
      </c>
      <c r="J4339">
        <f t="shared" si="674"/>
        <v>47.063194117647058</v>
      </c>
      <c r="K4339">
        <f t="shared" si="675"/>
        <v>0</v>
      </c>
      <c r="L4339">
        <f t="shared" si="676"/>
        <v>282.37916470588232</v>
      </c>
      <c r="M4339">
        <f t="shared" si="677"/>
        <v>426.84377138434689</v>
      </c>
      <c r="N4339">
        <f t="shared" si="678"/>
        <v>709.22293609022927</v>
      </c>
      <c r="O4339">
        <f t="shared" si="679"/>
        <v>0</v>
      </c>
      <c r="P4339">
        <f t="shared" si="680"/>
        <v>318.55189819735438</v>
      </c>
      <c r="Q4339">
        <f t="shared" si="681"/>
        <v>481.52240180264556</v>
      </c>
      <c r="R4339">
        <f t="shared" si="682"/>
        <v>800.07429999999999</v>
      </c>
    </row>
    <row r="4340" spans="1:18" x14ac:dyDescent="0.3">
      <c r="A4340" t="s">
        <v>62</v>
      </c>
      <c r="B4340" t="s">
        <v>34</v>
      </c>
      <c r="C4340">
        <v>0</v>
      </c>
      <c r="D4340">
        <v>26</v>
      </c>
      <c r="E4340">
        <v>0</v>
      </c>
      <c r="F4340">
        <v>20260101</v>
      </c>
      <c r="G4340">
        <v>20260126</v>
      </c>
      <c r="H4340">
        <v>109981.7003</v>
      </c>
      <c r="I4340">
        <f t="shared" si="673"/>
        <v>26</v>
      </c>
      <c r="J4340">
        <f t="shared" si="674"/>
        <v>4230.0653961538465</v>
      </c>
      <c r="K4340">
        <f t="shared" si="675"/>
        <v>0</v>
      </c>
      <c r="L4340">
        <f t="shared" si="676"/>
        <v>109981.70030000001</v>
      </c>
      <c r="M4340">
        <f t="shared" si="677"/>
        <v>0</v>
      </c>
      <c r="N4340">
        <f t="shared" si="678"/>
        <v>109981.70030000001</v>
      </c>
      <c r="O4340">
        <f t="shared" si="679"/>
        <v>0</v>
      </c>
      <c r="P4340">
        <f t="shared" si="680"/>
        <v>109981.7003</v>
      </c>
      <c r="Q4340">
        <f t="shared" si="681"/>
        <v>0</v>
      </c>
      <c r="R4340">
        <f t="shared" si="682"/>
        <v>109981.7003</v>
      </c>
    </row>
    <row r="4341" spans="1:18" x14ac:dyDescent="0.3">
      <c r="A4341" t="s">
        <v>62</v>
      </c>
      <c r="B4341" t="s">
        <v>34</v>
      </c>
      <c r="C4341">
        <v>0</v>
      </c>
      <c r="D4341">
        <v>4</v>
      </c>
      <c r="E4341">
        <v>0</v>
      </c>
      <c r="F4341">
        <v>20260101</v>
      </c>
      <c r="G4341">
        <v>20260104</v>
      </c>
      <c r="H4341">
        <v>3060.7687000000001</v>
      </c>
      <c r="I4341">
        <f t="shared" si="673"/>
        <v>4</v>
      </c>
      <c r="J4341">
        <f t="shared" si="674"/>
        <v>765.19217500000002</v>
      </c>
      <c r="K4341">
        <f t="shared" si="675"/>
        <v>0</v>
      </c>
      <c r="L4341">
        <f t="shared" si="676"/>
        <v>3060.7687000000001</v>
      </c>
      <c r="M4341">
        <f t="shared" si="677"/>
        <v>0</v>
      </c>
      <c r="N4341">
        <f t="shared" si="678"/>
        <v>3060.7687000000001</v>
      </c>
      <c r="O4341">
        <f t="shared" si="679"/>
        <v>0</v>
      </c>
      <c r="P4341">
        <f t="shared" si="680"/>
        <v>3060.7687000000001</v>
      </c>
      <c r="Q4341">
        <f t="shared" si="681"/>
        <v>0</v>
      </c>
      <c r="R4341">
        <f t="shared" si="682"/>
        <v>3060.7687000000001</v>
      </c>
    </row>
    <row r="4342" spans="1:18" x14ac:dyDescent="0.3">
      <c r="A4342" t="s">
        <v>62</v>
      </c>
      <c r="B4342" t="s">
        <v>34</v>
      </c>
      <c r="C4342">
        <v>0</v>
      </c>
      <c r="D4342">
        <v>27</v>
      </c>
      <c r="E4342">
        <v>0</v>
      </c>
      <c r="F4342">
        <v>20260101</v>
      </c>
      <c r="G4342">
        <v>20260127</v>
      </c>
      <c r="H4342">
        <v>4358675.4841</v>
      </c>
      <c r="I4342">
        <f t="shared" si="673"/>
        <v>27</v>
      </c>
      <c r="J4342">
        <f t="shared" si="674"/>
        <v>161432.42533703704</v>
      </c>
      <c r="K4342">
        <f t="shared" si="675"/>
        <v>0</v>
      </c>
      <c r="L4342">
        <f t="shared" si="676"/>
        <v>4358675.4841</v>
      </c>
      <c r="M4342">
        <f t="shared" si="677"/>
        <v>0</v>
      </c>
      <c r="N4342">
        <f t="shared" si="678"/>
        <v>4358675.4841</v>
      </c>
      <c r="O4342">
        <f t="shared" si="679"/>
        <v>0</v>
      </c>
      <c r="P4342">
        <f t="shared" si="680"/>
        <v>4358675.4841</v>
      </c>
      <c r="Q4342">
        <f t="shared" si="681"/>
        <v>0</v>
      </c>
      <c r="R4342">
        <f t="shared" si="682"/>
        <v>4358675.4841</v>
      </c>
    </row>
    <row r="4343" spans="1:18" x14ac:dyDescent="0.3">
      <c r="A4343" t="s">
        <v>62</v>
      </c>
      <c r="B4343" t="s">
        <v>34</v>
      </c>
      <c r="C4343">
        <v>0</v>
      </c>
      <c r="D4343">
        <v>22</v>
      </c>
      <c r="E4343">
        <v>0</v>
      </c>
      <c r="F4343">
        <v>20260101</v>
      </c>
      <c r="G4343">
        <v>20260122</v>
      </c>
      <c r="H4343">
        <v>18754.777300000002</v>
      </c>
      <c r="I4343">
        <f t="shared" si="673"/>
        <v>22</v>
      </c>
      <c r="J4343">
        <f t="shared" si="674"/>
        <v>852.48987727272731</v>
      </c>
      <c r="K4343">
        <f t="shared" si="675"/>
        <v>0</v>
      </c>
      <c r="L4343">
        <f t="shared" si="676"/>
        <v>18754.777300000002</v>
      </c>
      <c r="M4343">
        <f t="shared" si="677"/>
        <v>0</v>
      </c>
      <c r="N4343">
        <f t="shared" si="678"/>
        <v>18754.777300000002</v>
      </c>
      <c r="O4343">
        <f t="shared" si="679"/>
        <v>0</v>
      </c>
      <c r="P4343">
        <f t="shared" si="680"/>
        <v>18754.777300000002</v>
      </c>
      <c r="Q4343">
        <f t="shared" si="681"/>
        <v>0</v>
      </c>
      <c r="R4343">
        <f t="shared" si="682"/>
        <v>18754.777300000002</v>
      </c>
    </row>
    <row r="4344" spans="1:18" x14ac:dyDescent="0.3">
      <c r="A4344" t="s">
        <v>62</v>
      </c>
      <c r="B4344" t="s">
        <v>34</v>
      </c>
      <c r="C4344">
        <v>0</v>
      </c>
      <c r="D4344">
        <v>7</v>
      </c>
      <c r="E4344">
        <v>0</v>
      </c>
      <c r="F4344">
        <v>20260101</v>
      </c>
      <c r="G4344">
        <v>20260107</v>
      </c>
      <c r="H4344">
        <v>4611.2475999999997</v>
      </c>
      <c r="I4344">
        <f t="shared" si="673"/>
        <v>7</v>
      </c>
      <c r="J4344">
        <f t="shared" si="674"/>
        <v>658.74965714285713</v>
      </c>
      <c r="K4344">
        <f t="shared" si="675"/>
        <v>0</v>
      </c>
      <c r="L4344">
        <f t="shared" si="676"/>
        <v>4611.2475999999997</v>
      </c>
      <c r="M4344">
        <f t="shared" si="677"/>
        <v>0</v>
      </c>
      <c r="N4344">
        <f t="shared" si="678"/>
        <v>4611.2475999999997</v>
      </c>
      <c r="O4344">
        <f t="shared" si="679"/>
        <v>0</v>
      </c>
      <c r="P4344">
        <f t="shared" si="680"/>
        <v>4611.2475999999997</v>
      </c>
      <c r="Q4344">
        <f t="shared" si="681"/>
        <v>0</v>
      </c>
      <c r="R4344">
        <f t="shared" si="682"/>
        <v>4611.2475999999997</v>
      </c>
    </row>
    <row r="4345" spans="1:18" x14ac:dyDescent="0.3">
      <c r="A4345" t="s">
        <v>62</v>
      </c>
      <c r="B4345" t="s">
        <v>34</v>
      </c>
      <c r="C4345">
        <v>0</v>
      </c>
      <c r="D4345">
        <v>30</v>
      </c>
      <c r="E4345">
        <v>0</v>
      </c>
      <c r="F4345">
        <v>20260101</v>
      </c>
      <c r="G4345">
        <v>20260130</v>
      </c>
      <c r="H4345">
        <v>9781.9668000000001</v>
      </c>
      <c r="I4345">
        <f t="shared" si="673"/>
        <v>30</v>
      </c>
      <c r="J4345">
        <f t="shared" si="674"/>
        <v>326.06556</v>
      </c>
      <c r="K4345">
        <f t="shared" si="675"/>
        <v>0</v>
      </c>
      <c r="L4345">
        <f t="shared" si="676"/>
        <v>9781.9668000000001</v>
      </c>
      <c r="M4345">
        <f t="shared" si="677"/>
        <v>0</v>
      </c>
      <c r="N4345">
        <f t="shared" si="678"/>
        <v>9781.9668000000001</v>
      </c>
      <c r="O4345">
        <f t="shared" si="679"/>
        <v>0</v>
      </c>
      <c r="P4345">
        <f t="shared" si="680"/>
        <v>9781.9668000000001</v>
      </c>
      <c r="Q4345">
        <f t="shared" si="681"/>
        <v>0</v>
      </c>
      <c r="R4345">
        <f t="shared" si="682"/>
        <v>9781.9668000000001</v>
      </c>
    </row>
    <row r="4346" spans="1:18" x14ac:dyDescent="0.3">
      <c r="A4346" t="s">
        <v>62</v>
      </c>
      <c r="B4346" t="s">
        <v>34</v>
      </c>
      <c r="C4346">
        <v>0</v>
      </c>
      <c r="D4346">
        <v>2</v>
      </c>
      <c r="E4346">
        <v>25</v>
      </c>
      <c r="F4346">
        <v>20260130</v>
      </c>
      <c r="G4346">
        <v>20260225</v>
      </c>
      <c r="H4346">
        <v>91952.191399999996</v>
      </c>
      <c r="I4346">
        <f t="shared" si="673"/>
        <v>27</v>
      </c>
      <c r="J4346">
        <f t="shared" si="674"/>
        <v>3405.6367185185186</v>
      </c>
      <c r="K4346">
        <f t="shared" si="675"/>
        <v>0</v>
      </c>
      <c r="L4346">
        <f t="shared" si="676"/>
        <v>6811.2734370370372</v>
      </c>
      <c r="M4346">
        <f t="shared" si="677"/>
        <v>70199.366470363922</v>
      </c>
      <c r="N4346">
        <f t="shared" si="678"/>
        <v>77010.639907400953</v>
      </c>
      <c r="O4346">
        <f t="shared" si="679"/>
        <v>0</v>
      </c>
      <c r="P4346">
        <f t="shared" si="680"/>
        <v>8132.7920338443391</v>
      </c>
      <c r="Q4346">
        <f t="shared" si="681"/>
        <v>83819.39936615566</v>
      </c>
      <c r="R4346">
        <f t="shared" si="682"/>
        <v>91952.191399999996</v>
      </c>
    </row>
    <row r="4347" spans="1:18" x14ac:dyDescent="0.3">
      <c r="A4347" t="s">
        <v>62</v>
      </c>
      <c r="B4347" t="s">
        <v>34</v>
      </c>
      <c r="C4347">
        <v>0</v>
      </c>
      <c r="D4347">
        <v>28</v>
      </c>
      <c r="E4347">
        <v>0</v>
      </c>
      <c r="F4347">
        <v>20260101</v>
      </c>
      <c r="G4347">
        <v>20260128</v>
      </c>
      <c r="H4347">
        <v>503.7448</v>
      </c>
      <c r="I4347">
        <f t="shared" si="673"/>
        <v>28</v>
      </c>
      <c r="J4347">
        <f t="shared" si="674"/>
        <v>17.990885714285714</v>
      </c>
      <c r="K4347">
        <f t="shared" si="675"/>
        <v>0</v>
      </c>
      <c r="L4347">
        <f t="shared" si="676"/>
        <v>503.7448</v>
      </c>
      <c r="M4347">
        <f t="shared" si="677"/>
        <v>0</v>
      </c>
      <c r="N4347">
        <f t="shared" si="678"/>
        <v>503.7448</v>
      </c>
      <c r="O4347">
        <f t="shared" si="679"/>
        <v>0</v>
      </c>
      <c r="P4347">
        <f t="shared" si="680"/>
        <v>503.7448</v>
      </c>
      <c r="Q4347">
        <f t="shared" si="681"/>
        <v>0</v>
      </c>
      <c r="R4347">
        <f t="shared" si="682"/>
        <v>503.7448</v>
      </c>
    </row>
    <row r="4348" spans="1:18" x14ac:dyDescent="0.3">
      <c r="A4348" t="s">
        <v>62</v>
      </c>
      <c r="B4348" t="s">
        <v>34</v>
      </c>
      <c r="C4348">
        <v>9</v>
      </c>
      <c r="D4348">
        <v>1</v>
      </c>
      <c r="E4348">
        <v>0</v>
      </c>
      <c r="F4348">
        <v>20251223</v>
      </c>
      <c r="G4348">
        <v>20260101</v>
      </c>
      <c r="H4348">
        <v>125.9808</v>
      </c>
      <c r="I4348">
        <f t="shared" si="673"/>
        <v>10</v>
      </c>
      <c r="J4348">
        <f t="shared" si="674"/>
        <v>12.59808</v>
      </c>
      <c r="K4348">
        <f t="shared" si="675"/>
        <v>95.777289082191032</v>
      </c>
      <c r="L4348">
        <f t="shared" si="676"/>
        <v>12.59808</v>
      </c>
      <c r="M4348">
        <f t="shared" si="677"/>
        <v>0</v>
      </c>
      <c r="N4348">
        <f t="shared" si="678"/>
        <v>108.37536908219103</v>
      </c>
      <c r="O4348">
        <f t="shared" si="679"/>
        <v>111.33617908378109</v>
      </c>
      <c r="P4348">
        <f t="shared" si="680"/>
        <v>14.644620916218919</v>
      </c>
      <c r="Q4348">
        <f t="shared" si="681"/>
        <v>0</v>
      </c>
      <c r="R4348">
        <f t="shared" si="682"/>
        <v>125.98080000000002</v>
      </c>
    </row>
    <row r="4349" spans="1:18" x14ac:dyDescent="0.3">
      <c r="A4349" t="s">
        <v>62</v>
      </c>
      <c r="B4349" t="s">
        <v>34</v>
      </c>
      <c r="C4349">
        <v>9</v>
      </c>
      <c r="D4349">
        <v>7</v>
      </c>
      <c r="E4349">
        <v>0</v>
      </c>
      <c r="F4349">
        <v>20251223</v>
      </c>
      <c r="G4349">
        <v>20260107</v>
      </c>
      <c r="H4349">
        <v>251.7953</v>
      </c>
      <c r="I4349">
        <f t="shared" si="673"/>
        <v>16</v>
      </c>
      <c r="J4349">
        <f t="shared" si="674"/>
        <v>15.73720625</v>
      </c>
      <c r="K4349">
        <f t="shared" si="675"/>
        <v>119.64259255000074</v>
      </c>
      <c r="L4349">
        <f t="shared" si="676"/>
        <v>110.16044375</v>
      </c>
      <c r="M4349">
        <f t="shared" si="677"/>
        <v>0</v>
      </c>
      <c r="N4349">
        <f t="shared" si="678"/>
        <v>229.80303630000074</v>
      </c>
      <c r="O4349">
        <f t="shared" si="679"/>
        <v>131.09244755398868</v>
      </c>
      <c r="P4349">
        <f t="shared" si="680"/>
        <v>120.70285244601133</v>
      </c>
      <c r="Q4349">
        <f t="shared" si="681"/>
        <v>0</v>
      </c>
      <c r="R4349">
        <f t="shared" si="682"/>
        <v>251.7953</v>
      </c>
    </row>
    <row r="4350" spans="1:18" x14ac:dyDescent="0.3">
      <c r="A4350" t="s">
        <v>62</v>
      </c>
      <c r="B4350" t="s">
        <v>34</v>
      </c>
      <c r="C4350">
        <v>9</v>
      </c>
      <c r="D4350">
        <v>9</v>
      </c>
      <c r="E4350">
        <v>0</v>
      </c>
      <c r="F4350">
        <v>20251223</v>
      </c>
      <c r="G4350">
        <v>20260109</v>
      </c>
      <c r="H4350">
        <v>713.26890000000003</v>
      </c>
      <c r="I4350">
        <f t="shared" si="673"/>
        <v>18</v>
      </c>
      <c r="J4350">
        <f t="shared" si="674"/>
        <v>39.626049999999999</v>
      </c>
      <c r="K4350">
        <f t="shared" si="675"/>
        <v>301.25825888034973</v>
      </c>
      <c r="L4350">
        <f t="shared" si="676"/>
        <v>356.63445000000002</v>
      </c>
      <c r="M4350">
        <f t="shared" si="677"/>
        <v>0</v>
      </c>
      <c r="N4350">
        <f t="shared" si="678"/>
        <v>657.8927088803498</v>
      </c>
      <c r="O4350">
        <f t="shared" si="679"/>
        <v>326.61579012358675</v>
      </c>
      <c r="P4350">
        <f t="shared" si="680"/>
        <v>386.65310987641323</v>
      </c>
      <c r="Q4350">
        <f t="shared" si="681"/>
        <v>0</v>
      </c>
      <c r="R4350">
        <f t="shared" si="682"/>
        <v>713.26890000000003</v>
      </c>
    </row>
    <row r="4351" spans="1:18" x14ac:dyDescent="0.3">
      <c r="A4351" t="s">
        <v>62</v>
      </c>
      <c r="B4351" t="s">
        <v>34</v>
      </c>
      <c r="C4351">
        <v>0</v>
      </c>
      <c r="D4351">
        <v>10</v>
      </c>
      <c r="E4351">
        <v>0</v>
      </c>
      <c r="F4351">
        <v>20260116</v>
      </c>
      <c r="G4351">
        <v>20260125</v>
      </c>
      <c r="H4351">
        <v>84.030600000000007</v>
      </c>
      <c r="I4351">
        <f t="shared" si="673"/>
        <v>10</v>
      </c>
      <c r="J4351">
        <f t="shared" si="674"/>
        <v>8.40306</v>
      </c>
      <c r="K4351">
        <f t="shared" si="675"/>
        <v>0</v>
      </c>
      <c r="L4351">
        <f t="shared" si="676"/>
        <v>84.030599999999993</v>
      </c>
      <c r="M4351">
        <f t="shared" si="677"/>
        <v>0</v>
      </c>
      <c r="N4351">
        <f t="shared" si="678"/>
        <v>84.030599999999993</v>
      </c>
      <c r="O4351">
        <f t="shared" si="679"/>
        <v>0</v>
      </c>
      <c r="P4351">
        <f t="shared" si="680"/>
        <v>84.030600000000007</v>
      </c>
      <c r="Q4351">
        <f t="shared" si="681"/>
        <v>0</v>
      </c>
      <c r="R4351">
        <f t="shared" si="682"/>
        <v>84.030600000000007</v>
      </c>
    </row>
    <row r="4352" spans="1:18" x14ac:dyDescent="0.3">
      <c r="A4352" t="s">
        <v>62</v>
      </c>
      <c r="B4352" t="s">
        <v>34</v>
      </c>
      <c r="C4352">
        <v>0</v>
      </c>
      <c r="D4352">
        <v>1</v>
      </c>
      <c r="E4352">
        <v>0</v>
      </c>
      <c r="F4352">
        <v>20260116</v>
      </c>
      <c r="G4352">
        <v>20260116</v>
      </c>
      <c r="H4352">
        <v>41.96</v>
      </c>
      <c r="I4352">
        <f t="shared" si="673"/>
        <v>1</v>
      </c>
      <c r="J4352">
        <f t="shared" si="674"/>
        <v>41.96</v>
      </c>
      <c r="K4352">
        <f t="shared" si="675"/>
        <v>0</v>
      </c>
      <c r="L4352">
        <f t="shared" si="676"/>
        <v>41.96</v>
      </c>
      <c r="M4352">
        <f t="shared" si="677"/>
        <v>0</v>
      </c>
      <c r="N4352">
        <f t="shared" si="678"/>
        <v>41.96</v>
      </c>
      <c r="O4352">
        <f t="shared" si="679"/>
        <v>0</v>
      </c>
      <c r="P4352">
        <f t="shared" si="680"/>
        <v>41.96</v>
      </c>
      <c r="Q4352">
        <f t="shared" si="681"/>
        <v>0</v>
      </c>
      <c r="R4352">
        <f t="shared" si="682"/>
        <v>41.96</v>
      </c>
    </row>
    <row r="4353" spans="1:18" x14ac:dyDescent="0.3">
      <c r="A4353" t="s">
        <v>62</v>
      </c>
      <c r="B4353" t="s">
        <v>34</v>
      </c>
      <c r="C4353">
        <v>0</v>
      </c>
      <c r="D4353">
        <v>4</v>
      </c>
      <c r="E4353">
        <v>0</v>
      </c>
      <c r="F4353">
        <v>20260116</v>
      </c>
      <c r="G4353">
        <v>20260119</v>
      </c>
      <c r="H4353">
        <v>41.950099999999999</v>
      </c>
      <c r="I4353">
        <f t="shared" si="673"/>
        <v>4</v>
      </c>
      <c r="J4353">
        <f t="shared" si="674"/>
        <v>10.487525</v>
      </c>
      <c r="K4353">
        <f t="shared" si="675"/>
        <v>0</v>
      </c>
      <c r="L4353">
        <f t="shared" si="676"/>
        <v>41.950099999999999</v>
      </c>
      <c r="M4353">
        <f t="shared" si="677"/>
        <v>0</v>
      </c>
      <c r="N4353">
        <f t="shared" si="678"/>
        <v>41.950099999999999</v>
      </c>
      <c r="O4353">
        <f t="shared" si="679"/>
        <v>0</v>
      </c>
      <c r="P4353">
        <f t="shared" si="680"/>
        <v>41.950099999999999</v>
      </c>
      <c r="Q4353">
        <f t="shared" si="681"/>
        <v>0</v>
      </c>
      <c r="R4353">
        <f t="shared" si="682"/>
        <v>41.950099999999999</v>
      </c>
    </row>
    <row r="4354" spans="1:18" x14ac:dyDescent="0.3">
      <c r="A4354" t="s">
        <v>62</v>
      </c>
      <c r="B4354" t="s">
        <v>34</v>
      </c>
      <c r="C4354">
        <v>0</v>
      </c>
      <c r="D4354">
        <v>29</v>
      </c>
      <c r="E4354">
        <v>0</v>
      </c>
      <c r="F4354">
        <v>20260101</v>
      </c>
      <c r="G4354">
        <v>20260129</v>
      </c>
      <c r="H4354">
        <v>646209.10470000003</v>
      </c>
      <c r="I4354">
        <f t="shared" si="673"/>
        <v>29</v>
      </c>
      <c r="J4354">
        <f t="shared" si="674"/>
        <v>22283.072575862068</v>
      </c>
      <c r="K4354">
        <f t="shared" si="675"/>
        <v>0</v>
      </c>
      <c r="L4354">
        <f t="shared" si="676"/>
        <v>646209.10470000003</v>
      </c>
      <c r="M4354">
        <f t="shared" si="677"/>
        <v>0</v>
      </c>
      <c r="N4354">
        <f t="shared" si="678"/>
        <v>646209.10470000003</v>
      </c>
      <c r="O4354">
        <f t="shared" si="679"/>
        <v>0</v>
      </c>
      <c r="P4354">
        <f t="shared" si="680"/>
        <v>646209.10470000003</v>
      </c>
      <c r="Q4354">
        <f t="shared" si="681"/>
        <v>0</v>
      </c>
      <c r="R4354">
        <f t="shared" si="682"/>
        <v>646209.10470000003</v>
      </c>
    </row>
    <row r="4355" spans="1:18" x14ac:dyDescent="0.3">
      <c r="A4355" t="s">
        <v>62</v>
      </c>
      <c r="B4355" t="s">
        <v>34</v>
      </c>
      <c r="C4355">
        <v>0</v>
      </c>
      <c r="D4355">
        <v>6</v>
      </c>
      <c r="E4355">
        <v>0</v>
      </c>
      <c r="F4355">
        <v>20260101</v>
      </c>
      <c r="G4355">
        <v>20260106</v>
      </c>
      <c r="H4355">
        <v>8845.4197000000004</v>
      </c>
      <c r="I4355">
        <f t="shared" si="673"/>
        <v>6</v>
      </c>
      <c r="J4355">
        <f t="shared" si="674"/>
        <v>1474.2366166666668</v>
      </c>
      <c r="K4355">
        <f t="shared" si="675"/>
        <v>0</v>
      </c>
      <c r="L4355">
        <f t="shared" si="676"/>
        <v>8845.4197000000004</v>
      </c>
      <c r="M4355">
        <f t="shared" si="677"/>
        <v>0</v>
      </c>
      <c r="N4355">
        <f t="shared" si="678"/>
        <v>8845.4197000000004</v>
      </c>
      <c r="O4355">
        <f t="shared" si="679"/>
        <v>0</v>
      </c>
      <c r="P4355">
        <f t="shared" si="680"/>
        <v>8845.4197000000004</v>
      </c>
      <c r="Q4355">
        <f t="shared" si="681"/>
        <v>0</v>
      </c>
      <c r="R4355">
        <f t="shared" si="682"/>
        <v>8845.4197000000004</v>
      </c>
    </row>
    <row r="4356" spans="1:18" x14ac:dyDescent="0.3">
      <c r="A4356" t="s">
        <v>62</v>
      </c>
      <c r="B4356" t="s">
        <v>34</v>
      </c>
      <c r="C4356">
        <v>0</v>
      </c>
      <c r="D4356">
        <v>11</v>
      </c>
      <c r="E4356">
        <v>0</v>
      </c>
      <c r="F4356">
        <v>20260101</v>
      </c>
      <c r="G4356">
        <v>20260111</v>
      </c>
      <c r="H4356">
        <v>7968.6376</v>
      </c>
      <c r="I4356">
        <f t="shared" si="673"/>
        <v>11</v>
      </c>
      <c r="J4356">
        <f t="shared" si="674"/>
        <v>724.42160000000001</v>
      </c>
      <c r="K4356">
        <f t="shared" si="675"/>
        <v>0</v>
      </c>
      <c r="L4356">
        <f t="shared" si="676"/>
        <v>7968.6376</v>
      </c>
      <c r="M4356">
        <f t="shared" si="677"/>
        <v>0</v>
      </c>
      <c r="N4356">
        <f t="shared" si="678"/>
        <v>7968.6376</v>
      </c>
      <c r="O4356">
        <f t="shared" si="679"/>
        <v>0</v>
      </c>
      <c r="P4356">
        <f t="shared" si="680"/>
        <v>7968.6376</v>
      </c>
      <c r="Q4356">
        <f t="shared" si="681"/>
        <v>0</v>
      </c>
      <c r="R4356">
        <f t="shared" si="682"/>
        <v>7968.6376</v>
      </c>
    </row>
    <row r="4357" spans="1:18" x14ac:dyDescent="0.3">
      <c r="A4357" t="s">
        <v>62</v>
      </c>
      <c r="B4357" t="s">
        <v>34</v>
      </c>
      <c r="C4357">
        <v>30</v>
      </c>
      <c r="D4357">
        <v>9</v>
      </c>
      <c r="E4357">
        <v>0</v>
      </c>
      <c r="F4357">
        <v>20251202</v>
      </c>
      <c r="G4357">
        <v>20260109</v>
      </c>
      <c r="H4357">
        <v>349550.84570000001</v>
      </c>
      <c r="I4357">
        <f t="shared" si="673"/>
        <v>39</v>
      </c>
      <c r="J4357">
        <f t="shared" si="674"/>
        <v>8962.8421974358971</v>
      </c>
      <c r="K4357">
        <f t="shared" si="675"/>
        <v>227134.274466659</v>
      </c>
      <c r="L4357">
        <f t="shared" si="676"/>
        <v>80665.57977692307</v>
      </c>
      <c r="M4357">
        <f t="shared" si="677"/>
        <v>0</v>
      </c>
      <c r="N4357">
        <f t="shared" si="678"/>
        <v>307799.85424358206</v>
      </c>
      <c r="O4357">
        <f t="shared" si="679"/>
        <v>257943.51957179993</v>
      </c>
      <c r="P4357">
        <f t="shared" si="680"/>
        <v>91607.326128200089</v>
      </c>
      <c r="Q4357">
        <f t="shared" si="681"/>
        <v>0</v>
      </c>
      <c r="R4357">
        <f t="shared" si="682"/>
        <v>349550.84570000001</v>
      </c>
    </row>
    <row r="4358" spans="1:18" x14ac:dyDescent="0.3">
      <c r="A4358" t="s">
        <v>62</v>
      </c>
      <c r="B4358" t="s">
        <v>34</v>
      </c>
      <c r="C4358">
        <v>0</v>
      </c>
      <c r="D4358">
        <v>5</v>
      </c>
      <c r="E4358">
        <v>0</v>
      </c>
      <c r="F4358">
        <v>20260101</v>
      </c>
      <c r="G4358">
        <v>20260105</v>
      </c>
      <c r="H4358">
        <v>11947.604300000001</v>
      </c>
      <c r="I4358">
        <f t="shared" si="673"/>
        <v>5</v>
      </c>
      <c r="J4358">
        <f t="shared" si="674"/>
        <v>2389.5208600000001</v>
      </c>
      <c r="K4358">
        <f t="shared" si="675"/>
        <v>0</v>
      </c>
      <c r="L4358">
        <f t="shared" si="676"/>
        <v>11947.604300000001</v>
      </c>
      <c r="M4358">
        <f t="shared" si="677"/>
        <v>0</v>
      </c>
      <c r="N4358">
        <f t="shared" si="678"/>
        <v>11947.604300000001</v>
      </c>
      <c r="O4358">
        <f t="shared" si="679"/>
        <v>0</v>
      </c>
      <c r="P4358">
        <f t="shared" si="680"/>
        <v>11947.604300000001</v>
      </c>
      <c r="Q4358">
        <f t="shared" si="681"/>
        <v>0</v>
      </c>
      <c r="R4358">
        <f t="shared" si="682"/>
        <v>11947.604300000001</v>
      </c>
    </row>
    <row r="4359" spans="1:18" x14ac:dyDescent="0.3">
      <c r="A4359" t="s">
        <v>62</v>
      </c>
      <c r="B4359" t="s">
        <v>34</v>
      </c>
      <c r="C4359">
        <v>0</v>
      </c>
      <c r="D4359">
        <v>21</v>
      </c>
      <c r="E4359">
        <v>0</v>
      </c>
      <c r="F4359">
        <v>20260101</v>
      </c>
      <c r="G4359">
        <v>20260121</v>
      </c>
      <c r="H4359">
        <v>17369.787</v>
      </c>
      <c r="I4359">
        <f t="shared" si="673"/>
        <v>21</v>
      </c>
      <c r="J4359">
        <f t="shared" si="674"/>
        <v>827.13271428571431</v>
      </c>
      <c r="K4359">
        <f t="shared" si="675"/>
        <v>0</v>
      </c>
      <c r="L4359">
        <f t="shared" si="676"/>
        <v>17369.787</v>
      </c>
      <c r="M4359">
        <f t="shared" si="677"/>
        <v>0</v>
      </c>
      <c r="N4359">
        <f t="shared" si="678"/>
        <v>17369.787</v>
      </c>
      <c r="O4359">
        <f t="shared" si="679"/>
        <v>0</v>
      </c>
      <c r="P4359">
        <f t="shared" si="680"/>
        <v>17369.787</v>
      </c>
      <c r="Q4359">
        <f t="shared" si="681"/>
        <v>0</v>
      </c>
      <c r="R4359">
        <f t="shared" si="682"/>
        <v>17369.787</v>
      </c>
    </row>
    <row r="4360" spans="1:18" x14ac:dyDescent="0.3">
      <c r="A4360" t="s">
        <v>62</v>
      </c>
      <c r="B4360" t="s">
        <v>34</v>
      </c>
      <c r="C4360">
        <v>0</v>
      </c>
      <c r="D4360">
        <v>1</v>
      </c>
      <c r="E4360">
        <v>0</v>
      </c>
      <c r="F4360">
        <v>20260101</v>
      </c>
      <c r="G4360">
        <v>20260101</v>
      </c>
      <c r="H4360">
        <v>3771.3271</v>
      </c>
      <c r="I4360">
        <f t="shared" si="673"/>
        <v>1</v>
      </c>
      <c r="J4360">
        <f t="shared" si="674"/>
        <v>3771.3271</v>
      </c>
      <c r="K4360">
        <f t="shared" si="675"/>
        <v>0</v>
      </c>
      <c r="L4360">
        <f t="shared" si="676"/>
        <v>3771.3271</v>
      </c>
      <c r="M4360">
        <f t="shared" si="677"/>
        <v>0</v>
      </c>
      <c r="N4360">
        <f t="shared" si="678"/>
        <v>3771.3271</v>
      </c>
      <c r="O4360">
        <f t="shared" si="679"/>
        <v>0</v>
      </c>
      <c r="P4360">
        <f t="shared" si="680"/>
        <v>3771.3271</v>
      </c>
      <c r="Q4360">
        <f t="shared" si="681"/>
        <v>0</v>
      </c>
      <c r="R4360">
        <f t="shared" si="682"/>
        <v>3771.3271</v>
      </c>
    </row>
    <row r="4361" spans="1:18" x14ac:dyDescent="0.3">
      <c r="A4361" t="s">
        <v>62</v>
      </c>
      <c r="B4361" t="s">
        <v>34</v>
      </c>
      <c r="C4361">
        <v>0</v>
      </c>
      <c r="D4361">
        <v>4</v>
      </c>
      <c r="E4361">
        <v>8</v>
      </c>
      <c r="F4361">
        <v>20260128</v>
      </c>
      <c r="G4361">
        <v>20260208</v>
      </c>
      <c r="H4361">
        <v>4926.5424000000003</v>
      </c>
      <c r="I4361">
        <f t="shared" si="673"/>
        <v>12</v>
      </c>
      <c r="J4361">
        <f t="shared" si="674"/>
        <v>410.54520000000002</v>
      </c>
      <c r="K4361">
        <f t="shared" si="675"/>
        <v>0</v>
      </c>
      <c r="L4361">
        <f t="shared" si="676"/>
        <v>1642.1808000000001</v>
      </c>
      <c r="M4361">
        <f t="shared" si="677"/>
        <v>2707.9823555565426</v>
      </c>
      <c r="N4361">
        <f t="shared" si="678"/>
        <v>4350.1631555565427</v>
      </c>
      <c r="O4361">
        <f t="shared" si="679"/>
        <v>0</v>
      </c>
      <c r="P4361">
        <f t="shared" si="680"/>
        <v>1859.7631974635406</v>
      </c>
      <c r="Q4361">
        <f t="shared" si="681"/>
        <v>3066.7792025364602</v>
      </c>
      <c r="R4361">
        <f t="shared" si="682"/>
        <v>4926.5424000000003</v>
      </c>
    </row>
    <row r="4362" spans="1:18" x14ac:dyDescent="0.3">
      <c r="A4362" t="s">
        <v>62</v>
      </c>
      <c r="B4362" t="s">
        <v>34</v>
      </c>
      <c r="C4362">
        <v>0</v>
      </c>
      <c r="D4362">
        <v>2</v>
      </c>
      <c r="E4362">
        <v>19</v>
      </c>
      <c r="F4362">
        <v>20260130</v>
      </c>
      <c r="G4362">
        <v>20260219</v>
      </c>
      <c r="H4362">
        <v>421.5068</v>
      </c>
      <c r="I4362">
        <f t="shared" si="673"/>
        <v>21</v>
      </c>
      <c r="J4362">
        <f t="shared" si="674"/>
        <v>20.071752380952383</v>
      </c>
      <c r="K4362">
        <f t="shared" si="675"/>
        <v>0</v>
      </c>
      <c r="L4362">
        <f t="shared" si="676"/>
        <v>40.143504761904765</v>
      </c>
      <c r="M4362">
        <f t="shared" si="677"/>
        <v>314.43708103324019</v>
      </c>
      <c r="N4362">
        <f t="shared" si="678"/>
        <v>354.58058579514494</v>
      </c>
      <c r="O4362">
        <f t="shared" si="679"/>
        <v>0</v>
      </c>
      <c r="P4362">
        <f t="shared" si="680"/>
        <v>47.720492635067799</v>
      </c>
      <c r="Q4362">
        <f t="shared" si="681"/>
        <v>373.78630736493221</v>
      </c>
      <c r="R4362">
        <f t="shared" si="682"/>
        <v>421.5068</v>
      </c>
    </row>
    <row r="4363" spans="1:18" x14ac:dyDescent="0.3">
      <c r="A4363" t="s">
        <v>62</v>
      </c>
      <c r="B4363" t="s">
        <v>34</v>
      </c>
      <c r="C4363">
        <v>9</v>
      </c>
      <c r="D4363">
        <v>14</v>
      </c>
      <c r="E4363">
        <v>0</v>
      </c>
      <c r="F4363">
        <v>20251223</v>
      </c>
      <c r="G4363">
        <v>20260114</v>
      </c>
      <c r="H4363">
        <v>41.965899999999998</v>
      </c>
      <c r="I4363">
        <f t="shared" ref="I4363:I4398" si="683">IF(C4363&lt;0,0,C4363)+D4363+E4363</f>
        <v>23</v>
      </c>
      <c r="J4363">
        <f t="shared" ref="J4363:J4398" si="684">H4363/I4363</f>
        <v>1.8246043478260869</v>
      </c>
      <c r="K4363">
        <f t="shared" ref="K4363:K4398" si="685">IF(C4363&lt;0,0,C4363)*$J4363*$B$6</f>
        <v>13.871610442413589</v>
      </c>
      <c r="L4363">
        <f t="shared" ref="L4363:L4398" si="686">IF(D4363&lt;0,0,D4363)*$J4363*$C$6</f>
        <v>25.544460869565217</v>
      </c>
      <c r="M4363">
        <f t="shared" ref="M4363:M4398" si="687">IF(E4363&lt;0,0,E4363)*$J4363*$D$6</f>
        <v>0</v>
      </c>
      <c r="N4363">
        <f t="shared" ref="N4363:N4398" si="688">K4363+L4363+M4363</f>
        <v>39.416071311978804</v>
      </c>
      <c r="O4363">
        <f t="shared" ref="O4363:O4398" si="689">K4363/$N4363*$H4363</f>
        <v>14.768965989981094</v>
      </c>
      <c r="P4363">
        <f t="shared" ref="P4363:P4398" si="690">L4363/$N4363*$H4363</f>
        <v>27.196934010018907</v>
      </c>
      <c r="Q4363">
        <f t="shared" ref="Q4363:Q4398" si="691">M4363/$N4363*$H4363</f>
        <v>0</v>
      </c>
      <c r="R4363">
        <f t="shared" ref="R4363:R4398" si="692">O4363+P4363+Q4363</f>
        <v>41.965900000000005</v>
      </c>
    </row>
    <row r="4364" spans="1:18" x14ac:dyDescent="0.3">
      <c r="A4364" t="s">
        <v>62</v>
      </c>
      <c r="B4364" t="s">
        <v>34</v>
      </c>
      <c r="C4364">
        <v>0</v>
      </c>
      <c r="D4364">
        <v>6</v>
      </c>
      <c r="E4364">
        <v>10</v>
      </c>
      <c r="F4364">
        <v>20260126</v>
      </c>
      <c r="G4364">
        <v>20260210</v>
      </c>
      <c r="H4364">
        <v>505.26280000000003</v>
      </c>
      <c r="I4364">
        <f t="shared" si="683"/>
        <v>16</v>
      </c>
      <c r="J4364">
        <f t="shared" si="684"/>
        <v>31.578925000000002</v>
      </c>
      <c r="K4364">
        <f t="shared" si="685"/>
        <v>0</v>
      </c>
      <c r="L4364">
        <f t="shared" si="686"/>
        <v>189.47355000000002</v>
      </c>
      <c r="M4364">
        <f t="shared" si="687"/>
        <v>260.37075731077664</v>
      </c>
      <c r="N4364">
        <f t="shared" si="688"/>
        <v>449.84430731077668</v>
      </c>
      <c r="O4364">
        <f t="shared" si="689"/>
        <v>0</v>
      </c>
      <c r="P4364">
        <f t="shared" si="690"/>
        <v>212.81571166532925</v>
      </c>
      <c r="Q4364">
        <f t="shared" si="691"/>
        <v>292.4470883346707</v>
      </c>
      <c r="R4364">
        <f t="shared" si="692"/>
        <v>505.26279999999997</v>
      </c>
    </row>
    <row r="4365" spans="1:18" x14ac:dyDescent="0.3">
      <c r="A4365" t="s">
        <v>62</v>
      </c>
      <c r="B4365" t="s">
        <v>34</v>
      </c>
      <c r="C4365">
        <v>0</v>
      </c>
      <c r="D4365">
        <v>4</v>
      </c>
      <c r="E4365">
        <v>20</v>
      </c>
      <c r="F4365">
        <v>20260128</v>
      </c>
      <c r="G4365">
        <v>20260220</v>
      </c>
      <c r="H4365">
        <v>1558.9538</v>
      </c>
      <c r="I4365">
        <f t="shared" si="683"/>
        <v>24</v>
      </c>
      <c r="J4365">
        <f t="shared" si="684"/>
        <v>64.956408333333329</v>
      </c>
      <c r="K4365">
        <f t="shared" si="685"/>
        <v>0</v>
      </c>
      <c r="L4365">
        <f t="shared" si="686"/>
        <v>259.82563333333331</v>
      </c>
      <c r="M4365">
        <f t="shared" si="687"/>
        <v>1071.1415432880024</v>
      </c>
      <c r="N4365">
        <f t="shared" si="688"/>
        <v>1330.9671766213357</v>
      </c>
      <c r="O4365">
        <f t="shared" si="689"/>
        <v>0</v>
      </c>
      <c r="P4365">
        <f t="shared" si="690"/>
        <v>304.33219206099653</v>
      </c>
      <c r="Q4365">
        <f t="shared" si="691"/>
        <v>1254.6216079390033</v>
      </c>
      <c r="R4365">
        <f t="shared" si="692"/>
        <v>1558.9537999999998</v>
      </c>
    </row>
    <row r="4366" spans="1:18" x14ac:dyDescent="0.3">
      <c r="A4366" t="s">
        <v>62</v>
      </c>
      <c r="B4366" t="s">
        <v>34</v>
      </c>
      <c r="C4366">
        <v>0</v>
      </c>
      <c r="D4366">
        <v>4</v>
      </c>
      <c r="E4366">
        <v>1</v>
      </c>
      <c r="F4366">
        <v>20260128</v>
      </c>
      <c r="G4366">
        <v>20260201</v>
      </c>
      <c r="H4366">
        <v>2817.7397999999998</v>
      </c>
      <c r="I4366">
        <f t="shared" si="683"/>
        <v>5</v>
      </c>
      <c r="J4366">
        <f t="shared" si="684"/>
        <v>563.54795999999999</v>
      </c>
      <c r="K4366">
        <f t="shared" si="685"/>
        <v>0</v>
      </c>
      <c r="L4366">
        <f t="shared" si="686"/>
        <v>2254.19184</v>
      </c>
      <c r="M4366">
        <f t="shared" si="687"/>
        <v>464.64979135972249</v>
      </c>
      <c r="N4366">
        <f t="shared" si="688"/>
        <v>2718.8416313597227</v>
      </c>
      <c r="O4366">
        <f t="shared" si="689"/>
        <v>0</v>
      </c>
      <c r="P4366">
        <f t="shared" si="690"/>
        <v>2336.1883204747983</v>
      </c>
      <c r="Q4366">
        <f t="shared" si="691"/>
        <v>481.55147952520122</v>
      </c>
      <c r="R4366">
        <f t="shared" si="692"/>
        <v>2817.7397999999994</v>
      </c>
    </row>
    <row r="4367" spans="1:18" x14ac:dyDescent="0.3">
      <c r="A4367" t="s">
        <v>62</v>
      </c>
      <c r="B4367" t="s">
        <v>34</v>
      </c>
      <c r="C4367">
        <v>6</v>
      </c>
      <c r="D4367">
        <v>0</v>
      </c>
      <c r="E4367">
        <v>0</v>
      </c>
      <c r="F4367">
        <v>20251223</v>
      </c>
      <c r="G4367">
        <v>20251228</v>
      </c>
      <c r="H4367">
        <v>42.0242</v>
      </c>
      <c r="I4367">
        <f t="shared" si="683"/>
        <v>6</v>
      </c>
      <c r="J4367">
        <f t="shared" si="684"/>
        <v>7.0040333333333331</v>
      </c>
      <c r="K4367">
        <f t="shared" si="685"/>
        <v>35.498918634583937</v>
      </c>
      <c r="L4367">
        <f t="shared" si="686"/>
        <v>0</v>
      </c>
      <c r="M4367">
        <f t="shared" si="687"/>
        <v>0</v>
      </c>
      <c r="N4367">
        <f t="shared" si="688"/>
        <v>35.498918634583937</v>
      </c>
      <c r="O4367">
        <f t="shared" si="689"/>
        <v>42.0242</v>
      </c>
      <c r="P4367">
        <f t="shared" si="690"/>
        <v>0</v>
      </c>
      <c r="Q4367">
        <f t="shared" si="691"/>
        <v>0</v>
      </c>
      <c r="R4367">
        <f t="shared" si="692"/>
        <v>42.0242</v>
      </c>
    </row>
    <row r="4368" spans="1:18" x14ac:dyDescent="0.3">
      <c r="A4368" t="s">
        <v>62</v>
      </c>
      <c r="B4368" t="s">
        <v>34</v>
      </c>
      <c r="C4368">
        <v>0</v>
      </c>
      <c r="D4368">
        <v>8</v>
      </c>
      <c r="E4368">
        <v>0</v>
      </c>
      <c r="F4368">
        <v>20260116</v>
      </c>
      <c r="G4368">
        <v>20260123</v>
      </c>
      <c r="H4368">
        <v>83.969399999999993</v>
      </c>
      <c r="I4368">
        <f t="shared" si="683"/>
        <v>8</v>
      </c>
      <c r="J4368">
        <f t="shared" si="684"/>
        <v>10.496174999999999</v>
      </c>
      <c r="K4368">
        <f t="shared" si="685"/>
        <v>0</v>
      </c>
      <c r="L4368">
        <f t="shared" si="686"/>
        <v>83.969399999999993</v>
      </c>
      <c r="M4368">
        <f t="shared" si="687"/>
        <v>0</v>
      </c>
      <c r="N4368">
        <f t="shared" si="688"/>
        <v>83.969399999999993</v>
      </c>
      <c r="O4368">
        <f t="shared" si="689"/>
        <v>0</v>
      </c>
      <c r="P4368">
        <f t="shared" si="690"/>
        <v>83.969399999999993</v>
      </c>
      <c r="Q4368">
        <f t="shared" si="691"/>
        <v>0</v>
      </c>
      <c r="R4368">
        <f t="shared" si="692"/>
        <v>83.969399999999993</v>
      </c>
    </row>
    <row r="4369" spans="1:18" x14ac:dyDescent="0.3">
      <c r="A4369" t="s">
        <v>62</v>
      </c>
      <c r="B4369" t="s">
        <v>34</v>
      </c>
      <c r="C4369">
        <v>9</v>
      </c>
      <c r="D4369">
        <v>27</v>
      </c>
      <c r="E4369">
        <v>0</v>
      </c>
      <c r="F4369">
        <v>20251223</v>
      </c>
      <c r="G4369">
        <v>20260127</v>
      </c>
      <c r="H4369">
        <v>129858.5704</v>
      </c>
      <c r="I4369">
        <f t="shared" si="683"/>
        <v>36</v>
      </c>
      <c r="J4369">
        <f t="shared" si="684"/>
        <v>3607.1825111111111</v>
      </c>
      <c r="K4369">
        <f t="shared" si="685"/>
        <v>27423.715529581703</v>
      </c>
      <c r="L4369">
        <f t="shared" si="686"/>
        <v>97393.927800000005</v>
      </c>
      <c r="M4369">
        <f t="shared" si="687"/>
        <v>0</v>
      </c>
      <c r="N4369">
        <f t="shared" si="688"/>
        <v>124817.64332958171</v>
      </c>
      <c r="O4369">
        <f t="shared" si="689"/>
        <v>28531.258872789145</v>
      </c>
      <c r="P4369">
        <f t="shared" si="690"/>
        <v>101327.31152721086</v>
      </c>
      <c r="Q4369">
        <f t="shared" si="691"/>
        <v>0</v>
      </c>
      <c r="R4369">
        <f t="shared" si="692"/>
        <v>129858.5704</v>
      </c>
    </row>
    <row r="4370" spans="1:18" x14ac:dyDescent="0.3">
      <c r="A4370" t="s">
        <v>62</v>
      </c>
      <c r="B4370" t="s">
        <v>34</v>
      </c>
      <c r="C4370">
        <v>0</v>
      </c>
      <c r="D4370">
        <v>6</v>
      </c>
      <c r="E4370">
        <v>24</v>
      </c>
      <c r="F4370">
        <v>20260126</v>
      </c>
      <c r="G4370">
        <v>20260224</v>
      </c>
      <c r="H4370">
        <v>192463.07519999999</v>
      </c>
      <c r="I4370">
        <f t="shared" si="683"/>
        <v>30</v>
      </c>
      <c r="J4370">
        <f t="shared" si="684"/>
        <v>6415.4358400000001</v>
      </c>
      <c r="K4370">
        <f t="shared" si="685"/>
        <v>0</v>
      </c>
      <c r="L4370">
        <f t="shared" si="686"/>
        <v>38492.615040000004</v>
      </c>
      <c r="M4370">
        <f t="shared" si="687"/>
        <v>126949.87342142889</v>
      </c>
      <c r="N4370">
        <f t="shared" si="688"/>
        <v>165442.4884614289</v>
      </c>
      <c r="O4370">
        <f t="shared" si="689"/>
        <v>0</v>
      </c>
      <c r="P4370">
        <f t="shared" si="690"/>
        <v>44779.349802970115</v>
      </c>
      <c r="Q4370">
        <f t="shared" si="691"/>
        <v>147683.72539702986</v>
      </c>
      <c r="R4370">
        <f t="shared" si="692"/>
        <v>192463.07519999996</v>
      </c>
    </row>
    <row r="4371" spans="1:18" x14ac:dyDescent="0.3">
      <c r="A4371" t="s">
        <v>62</v>
      </c>
      <c r="B4371" t="s">
        <v>34</v>
      </c>
      <c r="C4371">
        <v>0</v>
      </c>
      <c r="D4371">
        <v>6</v>
      </c>
      <c r="E4371">
        <v>18</v>
      </c>
      <c r="F4371">
        <v>20260126</v>
      </c>
      <c r="G4371">
        <v>20260218</v>
      </c>
      <c r="H4371">
        <v>463.38569999999999</v>
      </c>
      <c r="I4371">
        <f t="shared" si="683"/>
        <v>24</v>
      </c>
      <c r="J4371">
        <f t="shared" si="684"/>
        <v>19.307737499999998</v>
      </c>
      <c r="K4371">
        <f t="shared" si="685"/>
        <v>0</v>
      </c>
      <c r="L4371">
        <f t="shared" si="686"/>
        <v>115.84642499999998</v>
      </c>
      <c r="M4371">
        <f t="shared" si="687"/>
        <v>286.54890635760478</v>
      </c>
      <c r="N4371">
        <f t="shared" si="688"/>
        <v>402.39533135760473</v>
      </c>
      <c r="O4371">
        <f t="shared" si="689"/>
        <v>0</v>
      </c>
      <c r="P4371">
        <f t="shared" si="690"/>
        <v>133.40506849324305</v>
      </c>
      <c r="Q4371">
        <f t="shared" si="691"/>
        <v>329.98063150675699</v>
      </c>
      <c r="R4371">
        <f t="shared" si="692"/>
        <v>463.38570000000004</v>
      </c>
    </row>
    <row r="4372" spans="1:18" x14ac:dyDescent="0.3">
      <c r="A4372" t="s">
        <v>62</v>
      </c>
      <c r="B4372" t="s">
        <v>34</v>
      </c>
      <c r="C4372">
        <v>0</v>
      </c>
      <c r="D4372">
        <v>6</v>
      </c>
      <c r="E4372">
        <v>19</v>
      </c>
      <c r="F4372">
        <v>20260126</v>
      </c>
      <c r="G4372">
        <v>20260219</v>
      </c>
      <c r="H4372">
        <v>505.51170000000002</v>
      </c>
      <c r="I4372">
        <f t="shared" si="683"/>
        <v>25</v>
      </c>
      <c r="J4372">
        <f t="shared" si="684"/>
        <v>20.220468</v>
      </c>
      <c r="K4372">
        <f t="shared" si="685"/>
        <v>0</v>
      </c>
      <c r="L4372">
        <f t="shared" si="686"/>
        <v>121.32280800000001</v>
      </c>
      <c r="M4372">
        <f t="shared" si="687"/>
        <v>316.76680811784496</v>
      </c>
      <c r="N4372">
        <f t="shared" si="688"/>
        <v>438.08961611784497</v>
      </c>
      <c r="O4372">
        <f t="shared" si="689"/>
        <v>0</v>
      </c>
      <c r="P4372">
        <f t="shared" si="690"/>
        <v>139.9944136186875</v>
      </c>
      <c r="Q4372">
        <f t="shared" si="691"/>
        <v>365.51728638131254</v>
      </c>
      <c r="R4372">
        <f t="shared" si="692"/>
        <v>505.51170000000002</v>
      </c>
    </row>
    <row r="4373" spans="1:18" x14ac:dyDescent="0.3">
      <c r="A4373" t="s">
        <v>62</v>
      </c>
      <c r="B4373" t="s">
        <v>34</v>
      </c>
      <c r="C4373">
        <v>0</v>
      </c>
      <c r="D4373">
        <v>6</v>
      </c>
      <c r="E4373">
        <v>2</v>
      </c>
      <c r="F4373">
        <v>20260126</v>
      </c>
      <c r="G4373">
        <v>20260202</v>
      </c>
      <c r="H4373">
        <v>210.363</v>
      </c>
      <c r="I4373">
        <f t="shared" si="683"/>
        <v>8</v>
      </c>
      <c r="J4373">
        <f t="shared" si="684"/>
        <v>26.295375</v>
      </c>
      <c r="K4373">
        <f t="shared" si="685"/>
        <v>0</v>
      </c>
      <c r="L4373">
        <f t="shared" si="686"/>
        <v>157.77224999999999</v>
      </c>
      <c r="M4373">
        <f t="shared" si="687"/>
        <v>43.361493163689786</v>
      </c>
      <c r="N4373">
        <f t="shared" si="688"/>
        <v>201.13374316368976</v>
      </c>
      <c r="O4373">
        <f t="shared" si="689"/>
        <v>0</v>
      </c>
      <c r="P4373">
        <f t="shared" si="690"/>
        <v>165.01181405319571</v>
      </c>
      <c r="Q4373">
        <f t="shared" si="691"/>
        <v>45.351185946804307</v>
      </c>
      <c r="R4373">
        <f t="shared" si="692"/>
        <v>210.363</v>
      </c>
    </row>
    <row r="4374" spans="1:18" x14ac:dyDescent="0.3">
      <c r="A4374" t="s">
        <v>62</v>
      </c>
      <c r="B4374" t="s">
        <v>34</v>
      </c>
      <c r="C4374">
        <v>0</v>
      </c>
      <c r="D4374">
        <v>4</v>
      </c>
      <c r="E4374">
        <v>0</v>
      </c>
      <c r="F4374">
        <v>20260126</v>
      </c>
      <c r="G4374">
        <v>20260129</v>
      </c>
      <c r="H4374">
        <v>42.016300000000001</v>
      </c>
      <c r="I4374">
        <f t="shared" si="683"/>
        <v>4</v>
      </c>
      <c r="J4374">
        <f t="shared" si="684"/>
        <v>10.504075</v>
      </c>
      <c r="K4374">
        <f t="shared" si="685"/>
        <v>0</v>
      </c>
      <c r="L4374">
        <f t="shared" si="686"/>
        <v>42.016300000000001</v>
      </c>
      <c r="M4374">
        <f t="shared" si="687"/>
        <v>0</v>
      </c>
      <c r="N4374">
        <f t="shared" si="688"/>
        <v>42.016300000000001</v>
      </c>
      <c r="O4374">
        <f t="shared" si="689"/>
        <v>0</v>
      </c>
      <c r="P4374">
        <f t="shared" si="690"/>
        <v>42.016300000000001</v>
      </c>
      <c r="Q4374">
        <f t="shared" si="691"/>
        <v>0</v>
      </c>
      <c r="R4374">
        <f t="shared" si="692"/>
        <v>42.016300000000001</v>
      </c>
    </row>
    <row r="4375" spans="1:18" x14ac:dyDescent="0.3">
      <c r="A4375" t="s">
        <v>62</v>
      </c>
      <c r="B4375" t="s">
        <v>34</v>
      </c>
      <c r="C4375">
        <v>0</v>
      </c>
      <c r="D4375">
        <v>6</v>
      </c>
      <c r="E4375">
        <v>20</v>
      </c>
      <c r="F4375">
        <v>20260126</v>
      </c>
      <c r="G4375">
        <v>20260220</v>
      </c>
      <c r="H4375">
        <v>84.25</v>
      </c>
      <c r="I4375">
        <f t="shared" si="683"/>
        <v>26</v>
      </c>
      <c r="J4375">
        <f t="shared" si="684"/>
        <v>3.2403846153846154</v>
      </c>
      <c r="K4375">
        <f t="shared" si="685"/>
        <v>0</v>
      </c>
      <c r="L4375">
        <f t="shared" si="686"/>
        <v>19.442307692307693</v>
      </c>
      <c r="M4375">
        <f t="shared" si="687"/>
        <v>53.434459614181414</v>
      </c>
      <c r="N4375">
        <f t="shared" si="688"/>
        <v>72.876767306489114</v>
      </c>
      <c r="O4375">
        <f t="shared" si="689"/>
        <v>0</v>
      </c>
      <c r="P4375">
        <f t="shared" si="690"/>
        <v>22.476496743991426</v>
      </c>
      <c r="Q4375">
        <f t="shared" si="691"/>
        <v>61.773503256008567</v>
      </c>
      <c r="R4375">
        <f t="shared" si="692"/>
        <v>84.25</v>
      </c>
    </row>
    <row r="4376" spans="1:18" x14ac:dyDescent="0.3">
      <c r="A4376" t="s">
        <v>62</v>
      </c>
      <c r="B4376" t="s">
        <v>34</v>
      </c>
      <c r="C4376">
        <v>0</v>
      </c>
      <c r="D4376">
        <v>29</v>
      </c>
      <c r="E4376">
        <v>0</v>
      </c>
      <c r="F4376">
        <v>20260102</v>
      </c>
      <c r="G4376">
        <v>20260130</v>
      </c>
      <c r="H4376">
        <v>19145.007900000001</v>
      </c>
      <c r="I4376">
        <f t="shared" si="683"/>
        <v>29</v>
      </c>
      <c r="J4376">
        <f t="shared" si="684"/>
        <v>660.17268620689651</v>
      </c>
      <c r="K4376">
        <f t="shared" si="685"/>
        <v>0</v>
      </c>
      <c r="L4376">
        <f t="shared" si="686"/>
        <v>19145.007900000001</v>
      </c>
      <c r="M4376">
        <f t="shared" si="687"/>
        <v>0</v>
      </c>
      <c r="N4376">
        <f t="shared" si="688"/>
        <v>19145.007900000001</v>
      </c>
      <c r="O4376">
        <f t="shared" si="689"/>
        <v>0</v>
      </c>
      <c r="P4376">
        <f t="shared" si="690"/>
        <v>19145.007900000001</v>
      </c>
      <c r="Q4376">
        <f t="shared" si="691"/>
        <v>0</v>
      </c>
      <c r="R4376">
        <f t="shared" si="692"/>
        <v>19145.007900000001</v>
      </c>
    </row>
    <row r="4377" spans="1:18" x14ac:dyDescent="0.3">
      <c r="A4377" t="s">
        <v>62</v>
      </c>
      <c r="B4377" t="s">
        <v>34</v>
      </c>
      <c r="C4377">
        <v>0</v>
      </c>
      <c r="D4377">
        <v>18</v>
      </c>
      <c r="E4377">
        <v>0</v>
      </c>
      <c r="F4377">
        <v>20260101</v>
      </c>
      <c r="G4377">
        <v>20260118</v>
      </c>
      <c r="H4377">
        <v>18079.6312</v>
      </c>
      <c r="I4377">
        <f t="shared" si="683"/>
        <v>18</v>
      </c>
      <c r="J4377">
        <f t="shared" si="684"/>
        <v>1004.4239555555555</v>
      </c>
      <c r="K4377">
        <f t="shared" si="685"/>
        <v>0</v>
      </c>
      <c r="L4377">
        <f t="shared" si="686"/>
        <v>18079.6312</v>
      </c>
      <c r="M4377">
        <f t="shared" si="687"/>
        <v>0</v>
      </c>
      <c r="N4377">
        <f t="shared" si="688"/>
        <v>18079.6312</v>
      </c>
      <c r="O4377">
        <f t="shared" si="689"/>
        <v>0</v>
      </c>
      <c r="P4377">
        <f t="shared" si="690"/>
        <v>18079.6312</v>
      </c>
      <c r="Q4377">
        <f t="shared" si="691"/>
        <v>0</v>
      </c>
      <c r="R4377">
        <f t="shared" si="692"/>
        <v>18079.6312</v>
      </c>
    </row>
    <row r="4378" spans="1:18" x14ac:dyDescent="0.3">
      <c r="A4378" t="s">
        <v>62</v>
      </c>
      <c r="B4378" t="s">
        <v>34</v>
      </c>
      <c r="C4378">
        <v>0</v>
      </c>
      <c r="D4378">
        <v>25</v>
      </c>
      <c r="E4378">
        <v>0</v>
      </c>
      <c r="F4378">
        <v>20260101</v>
      </c>
      <c r="G4378">
        <v>20260125</v>
      </c>
      <c r="H4378">
        <v>19266.425500000001</v>
      </c>
      <c r="I4378">
        <f t="shared" si="683"/>
        <v>25</v>
      </c>
      <c r="J4378">
        <f t="shared" si="684"/>
        <v>770.6570200000001</v>
      </c>
      <c r="K4378">
        <f t="shared" si="685"/>
        <v>0</v>
      </c>
      <c r="L4378">
        <f t="shared" si="686"/>
        <v>19266.425500000001</v>
      </c>
      <c r="M4378">
        <f t="shared" si="687"/>
        <v>0</v>
      </c>
      <c r="N4378">
        <f t="shared" si="688"/>
        <v>19266.425500000001</v>
      </c>
      <c r="O4378">
        <f t="shared" si="689"/>
        <v>0</v>
      </c>
      <c r="P4378">
        <f t="shared" si="690"/>
        <v>19266.425500000001</v>
      </c>
      <c r="Q4378">
        <f t="shared" si="691"/>
        <v>0</v>
      </c>
      <c r="R4378">
        <f t="shared" si="692"/>
        <v>19266.425500000001</v>
      </c>
    </row>
    <row r="4379" spans="1:18" x14ac:dyDescent="0.3">
      <c r="A4379" t="s">
        <v>62</v>
      </c>
      <c r="B4379" t="s">
        <v>34</v>
      </c>
      <c r="C4379">
        <v>0</v>
      </c>
      <c r="D4379">
        <v>23</v>
      </c>
      <c r="E4379">
        <v>0</v>
      </c>
      <c r="F4379">
        <v>20260101</v>
      </c>
      <c r="G4379">
        <v>20260123</v>
      </c>
      <c r="H4379">
        <v>14854.1757</v>
      </c>
      <c r="I4379">
        <f t="shared" si="683"/>
        <v>23</v>
      </c>
      <c r="J4379">
        <f t="shared" si="684"/>
        <v>645.83372608695652</v>
      </c>
      <c r="K4379">
        <f t="shared" si="685"/>
        <v>0</v>
      </c>
      <c r="L4379">
        <f t="shared" si="686"/>
        <v>14854.1757</v>
      </c>
      <c r="M4379">
        <f t="shared" si="687"/>
        <v>0</v>
      </c>
      <c r="N4379">
        <f t="shared" si="688"/>
        <v>14854.1757</v>
      </c>
      <c r="O4379">
        <f t="shared" si="689"/>
        <v>0</v>
      </c>
      <c r="P4379">
        <f t="shared" si="690"/>
        <v>14854.1757</v>
      </c>
      <c r="Q4379">
        <f t="shared" si="691"/>
        <v>0</v>
      </c>
      <c r="R4379">
        <f t="shared" si="692"/>
        <v>14854.1757</v>
      </c>
    </row>
    <row r="4380" spans="1:18" x14ac:dyDescent="0.3">
      <c r="A4380" t="s">
        <v>62</v>
      </c>
      <c r="B4380" t="s">
        <v>34</v>
      </c>
      <c r="C4380">
        <v>0</v>
      </c>
      <c r="D4380">
        <v>3</v>
      </c>
      <c r="E4380">
        <v>24</v>
      </c>
      <c r="F4380">
        <v>20260129</v>
      </c>
      <c r="G4380">
        <v>20260224</v>
      </c>
      <c r="H4380">
        <v>566618.3567</v>
      </c>
      <c r="I4380">
        <f t="shared" si="683"/>
        <v>27</v>
      </c>
      <c r="J4380">
        <f t="shared" si="684"/>
        <v>20985.865062962963</v>
      </c>
      <c r="K4380">
        <f t="shared" si="685"/>
        <v>0</v>
      </c>
      <c r="L4380">
        <f t="shared" si="686"/>
        <v>62957.595188888889</v>
      </c>
      <c r="M4380">
        <f t="shared" si="687"/>
        <v>415272.31817539845</v>
      </c>
      <c r="N4380">
        <f t="shared" si="688"/>
        <v>478229.91336428735</v>
      </c>
      <c r="O4380">
        <f t="shared" si="689"/>
        <v>0</v>
      </c>
      <c r="P4380">
        <f t="shared" si="690"/>
        <v>74593.680007922288</v>
      </c>
      <c r="Q4380">
        <f t="shared" si="691"/>
        <v>492024.67669207772</v>
      </c>
      <c r="R4380">
        <f t="shared" si="692"/>
        <v>566618.3567</v>
      </c>
    </row>
    <row r="4381" spans="1:18" x14ac:dyDescent="0.3">
      <c r="A4381" t="s">
        <v>62</v>
      </c>
      <c r="B4381" t="s">
        <v>34</v>
      </c>
      <c r="C4381">
        <v>0</v>
      </c>
      <c r="D4381">
        <v>4</v>
      </c>
      <c r="E4381">
        <v>19</v>
      </c>
      <c r="F4381">
        <v>20260128</v>
      </c>
      <c r="G4381">
        <v>20260219</v>
      </c>
      <c r="H4381">
        <v>996934.44700000004</v>
      </c>
      <c r="I4381">
        <f t="shared" si="683"/>
        <v>23</v>
      </c>
      <c r="J4381">
        <f t="shared" si="684"/>
        <v>43344.975956521739</v>
      </c>
      <c r="K4381">
        <f t="shared" si="685"/>
        <v>0</v>
      </c>
      <c r="L4381">
        <f t="shared" si="686"/>
        <v>173379.90382608696</v>
      </c>
      <c r="M4381">
        <f t="shared" si="687"/>
        <v>679027.29460525466</v>
      </c>
      <c r="N4381">
        <f t="shared" si="688"/>
        <v>852407.19843134168</v>
      </c>
      <c r="O4381">
        <f t="shared" si="689"/>
        <v>0</v>
      </c>
      <c r="P4381">
        <f t="shared" si="690"/>
        <v>202776.7936027062</v>
      </c>
      <c r="Q4381">
        <f t="shared" si="691"/>
        <v>794157.65339729376</v>
      </c>
      <c r="R4381">
        <f t="shared" si="692"/>
        <v>996934.44699999993</v>
      </c>
    </row>
    <row r="4382" spans="1:18" x14ac:dyDescent="0.3">
      <c r="A4382" t="s">
        <v>62</v>
      </c>
      <c r="B4382" t="s">
        <v>34</v>
      </c>
      <c r="C4382">
        <v>0</v>
      </c>
      <c r="D4382">
        <v>4</v>
      </c>
      <c r="E4382">
        <v>5</v>
      </c>
      <c r="F4382">
        <v>20260128</v>
      </c>
      <c r="G4382">
        <v>20260205</v>
      </c>
      <c r="H4382">
        <v>8213.0239999999994</v>
      </c>
      <c r="I4382">
        <f t="shared" si="683"/>
        <v>9</v>
      </c>
      <c r="J4382">
        <f t="shared" si="684"/>
        <v>912.55822222222218</v>
      </c>
      <c r="K4382">
        <f t="shared" si="685"/>
        <v>0</v>
      </c>
      <c r="L4382">
        <f t="shared" si="686"/>
        <v>3650.2328888888887</v>
      </c>
      <c r="M4382">
        <f t="shared" si="687"/>
        <v>3762.0576921186512</v>
      </c>
      <c r="N4382">
        <f t="shared" si="688"/>
        <v>7412.2905810075399</v>
      </c>
      <c r="O4382">
        <f t="shared" si="689"/>
        <v>0</v>
      </c>
      <c r="P4382">
        <f t="shared" si="690"/>
        <v>4044.5595048378041</v>
      </c>
      <c r="Q4382">
        <f t="shared" si="691"/>
        <v>4168.4644951621958</v>
      </c>
      <c r="R4382">
        <f t="shared" si="692"/>
        <v>8213.0239999999994</v>
      </c>
    </row>
    <row r="4383" spans="1:18" x14ac:dyDescent="0.3">
      <c r="A4383" t="s">
        <v>62</v>
      </c>
      <c r="B4383" t="s">
        <v>34</v>
      </c>
      <c r="C4383">
        <v>0</v>
      </c>
      <c r="D4383">
        <v>2</v>
      </c>
      <c r="E4383">
        <v>0</v>
      </c>
      <c r="F4383">
        <v>20260128</v>
      </c>
      <c r="G4383">
        <v>20260129</v>
      </c>
      <c r="H4383">
        <v>1806.4029</v>
      </c>
      <c r="I4383">
        <f t="shared" si="683"/>
        <v>2</v>
      </c>
      <c r="J4383">
        <f t="shared" si="684"/>
        <v>903.20145000000002</v>
      </c>
      <c r="K4383">
        <f t="shared" si="685"/>
        <v>0</v>
      </c>
      <c r="L4383">
        <f t="shared" si="686"/>
        <v>1806.4029</v>
      </c>
      <c r="M4383">
        <f t="shared" si="687"/>
        <v>0</v>
      </c>
      <c r="N4383">
        <f t="shared" si="688"/>
        <v>1806.4029</v>
      </c>
      <c r="O4383">
        <f t="shared" si="689"/>
        <v>0</v>
      </c>
      <c r="P4383">
        <f t="shared" si="690"/>
        <v>1806.4029</v>
      </c>
      <c r="Q4383">
        <f t="shared" si="691"/>
        <v>0</v>
      </c>
      <c r="R4383">
        <f t="shared" si="692"/>
        <v>1806.4029</v>
      </c>
    </row>
    <row r="4384" spans="1:18" x14ac:dyDescent="0.3">
      <c r="A4384" t="s">
        <v>62</v>
      </c>
      <c r="B4384" t="s">
        <v>34</v>
      </c>
      <c r="C4384">
        <v>9</v>
      </c>
      <c r="D4384">
        <v>11</v>
      </c>
      <c r="E4384">
        <v>0</v>
      </c>
      <c r="F4384">
        <v>20251223</v>
      </c>
      <c r="G4384">
        <v>20260111</v>
      </c>
      <c r="H4384">
        <v>41.9679</v>
      </c>
      <c r="I4384">
        <f t="shared" si="683"/>
        <v>20</v>
      </c>
      <c r="J4384">
        <f t="shared" si="684"/>
        <v>2.098395</v>
      </c>
      <c r="K4384">
        <f t="shared" si="685"/>
        <v>15.953112261838651</v>
      </c>
      <c r="L4384">
        <f t="shared" si="686"/>
        <v>23.082345</v>
      </c>
      <c r="M4384">
        <f t="shared" si="687"/>
        <v>0</v>
      </c>
      <c r="N4384">
        <f t="shared" si="688"/>
        <v>39.035457261838651</v>
      </c>
      <c r="O4384">
        <f t="shared" si="689"/>
        <v>17.151550591624417</v>
      </c>
      <c r="P4384">
        <f t="shared" si="690"/>
        <v>24.816349408375583</v>
      </c>
      <c r="Q4384">
        <f t="shared" si="691"/>
        <v>0</v>
      </c>
      <c r="R4384">
        <f t="shared" si="692"/>
        <v>41.9679</v>
      </c>
    </row>
    <row r="4385" spans="1:18" x14ac:dyDescent="0.3">
      <c r="A4385" t="s">
        <v>62</v>
      </c>
      <c r="B4385" t="s">
        <v>34</v>
      </c>
      <c r="C4385">
        <v>9</v>
      </c>
      <c r="D4385">
        <v>8</v>
      </c>
      <c r="E4385">
        <v>0</v>
      </c>
      <c r="F4385">
        <v>20251223</v>
      </c>
      <c r="G4385">
        <v>20260108</v>
      </c>
      <c r="H4385">
        <v>41.957999999999998</v>
      </c>
      <c r="I4385">
        <f t="shared" si="683"/>
        <v>17</v>
      </c>
      <c r="J4385">
        <f t="shared" si="684"/>
        <v>2.4681176470588233</v>
      </c>
      <c r="K4385">
        <f t="shared" si="685"/>
        <v>18.763940010796095</v>
      </c>
      <c r="L4385">
        <f t="shared" si="686"/>
        <v>19.744941176470586</v>
      </c>
      <c r="M4385">
        <f t="shared" si="687"/>
        <v>0</v>
      </c>
      <c r="N4385">
        <f t="shared" si="688"/>
        <v>38.508881187266681</v>
      </c>
      <c r="O4385">
        <f t="shared" si="689"/>
        <v>20.444566829776132</v>
      </c>
      <c r="P4385">
        <f t="shared" si="690"/>
        <v>21.51343317022387</v>
      </c>
      <c r="Q4385">
        <f t="shared" si="691"/>
        <v>0</v>
      </c>
      <c r="R4385">
        <f t="shared" si="692"/>
        <v>41.957999999999998</v>
      </c>
    </row>
    <row r="4386" spans="1:18" x14ac:dyDescent="0.3">
      <c r="A4386" t="s">
        <v>62</v>
      </c>
      <c r="B4386" t="s">
        <v>34</v>
      </c>
      <c r="C4386">
        <v>0</v>
      </c>
      <c r="D4386">
        <v>6</v>
      </c>
      <c r="E4386">
        <v>12</v>
      </c>
      <c r="F4386">
        <v>20260126</v>
      </c>
      <c r="G4386">
        <v>20260212</v>
      </c>
      <c r="H4386">
        <v>1347.8731</v>
      </c>
      <c r="I4386">
        <f t="shared" si="683"/>
        <v>18</v>
      </c>
      <c r="J4386">
        <f t="shared" si="684"/>
        <v>74.881838888888893</v>
      </c>
      <c r="K4386">
        <f t="shared" si="685"/>
        <v>0</v>
      </c>
      <c r="L4386">
        <f t="shared" si="686"/>
        <v>449.29103333333336</v>
      </c>
      <c r="M4386">
        <f t="shared" si="687"/>
        <v>740.8880866080234</v>
      </c>
      <c r="N4386">
        <f t="shared" si="688"/>
        <v>1190.1791199413567</v>
      </c>
      <c r="O4386">
        <f t="shared" si="689"/>
        <v>0</v>
      </c>
      <c r="P4386">
        <f t="shared" si="690"/>
        <v>508.82030087289911</v>
      </c>
      <c r="Q4386">
        <f t="shared" si="691"/>
        <v>839.05279912710103</v>
      </c>
      <c r="R4386">
        <f t="shared" si="692"/>
        <v>1347.8731000000002</v>
      </c>
    </row>
    <row r="4387" spans="1:18" x14ac:dyDescent="0.3">
      <c r="A4387" t="s">
        <v>62</v>
      </c>
      <c r="B4387" t="s">
        <v>34</v>
      </c>
      <c r="C4387">
        <v>0</v>
      </c>
      <c r="D4387">
        <v>6</v>
      </c>
      <c r="E4387">
        <v>5</v>
      </c>
      <c r="F4387">
        <v>20260126</v>
      </c>
      <c r="G4387">
        <v>20260205</v>
      </c>
      <c r="H4387">
        <v>210.50149999999999</v>
      </c>
      <c r="I4387">
        <f t="shared" si="683"/>
        <v>11</v>
      </c>
      <c r="J4387">
        <f t="shared" si="684"/>
        <v>19.136499999999998</v>
      </c>
      <c r="K4387">
        <f t="shared" si="685"/>
        <v>0</v>
      </c>
      <c r="L4387">
        <f t="shared" si="686"/>
        <v>114.81899999999999</v>
      </c>
      <c r="M4387">
        <f t="shared" si="687"/>
        <v>78.890985004677574</v>
      </c>
      <c r="N4387">
        <f t="shared" si="688"/>
        <v>193.70998500467755</v>
      </c>
      <c r="O4387">
        <f t="shared" si="689"/>
        <v>0</v>
      </c>
      <c r="P4387">
        <f t="shared" si="690"/>
        <v>124.77194568940972</v>
      </c>
      <c r="Q4387">
        <f t="shared" si="691"/>
        <v>85.729554310590288</v>
      </c>
      <c r="R4387">
        <f t="shared" si="692"/>
        <v>210.50150000000002</v>
      </c>
    </row>
    <row r="4388" spans="1:18" x14ac:dyDescent="0.3">
      <c r="A4388" t="s">
        <v>62</v>
      </c>
      <c r="B4388" t="s">
        <v>34</v>
      </c>
      <c r="C4388">
        <v>0</v>
      </c>
      <c r="D4388">
        <v>6</v>
      </c>
      <c r="E4388">
        <v>23</v>
      </c>
      <c r="F4388">
        <v>20260126</v>
      </c>
      <c r="G4388">
        <v>20260223</v>
      </c>
      <c r="H4388">
        <v>674.07899999999995</v>
      </c>
      <c r="I4388">
        <f t="shared" si="683"/>
        <v>29</v>
      </c>
      <c r="J4388">
        <f t="shared" si="684"/>
        <v>23.244103448275862</v>
      </c>
      <c r="K4388">
        <f t="shared" si="685"/>
        <v>0</v>
      </c>
      <c r="L4388">
        <f t="shared" si="686"/>
        <v>139.46462068965516</v>
      </c>
      <c r="M4388">
        <f t="shared" si="687"/>
        <v>440.79382312813135</v>
      </c>
      <c r="N4388">
        <f t="shared" si="688"/>
        <v>580.25844381778654</v>
      </c>
      <c r="O4388">
        <f t="shared" si="689"/>
        <v>0</v>
      </c>
      <c r="P4388">
        <f t="shared" si="690"/>
        <v>162.01431112544611</v>
      </c>
      <c r="Q4388">
        <f t="shared" si="691"/>
        <v>512.06468887455378</v>
      </c>
      <c r="R4388">
        <f t="shared" si="692"/>
        <v>674.07899999999995</v>
      </c>
    </row>
    <row r="4389" spans="1:18" x14ac:dyDescent="0.3">
      <c r="A4389" t="s">
        <v>62</v>
      </c>
      <c r="B4389" t="s">
        <v>34</v>
      </c>
      <c r="C4389">
        <v>0</v>
      </c>
      <c r="D4389">
        <v>6</v>
      </c>
      <c r="E4389">
        <v>3</v>
      </c>
      <c r="F4389">
        <v>20260126</v>
      </c>
      <c r="G4389">
        <v>20260203</v>
      </c>
      <c r="H4389">
        <v>126.27419999999999</v>
      </c>
      <c r="I4389">
        <f t="shared" si="683"/>
        <v>9</v>
      </c>
      <c r="J4389">
        <f t="shared" si="684"/>
        <v>14.030466666666666</v>
      </c>
      <c r="K4389">
        <f t="shared" si="685"/>
        <v>0</v>
      </c>
      <c r="L4389">
        <f t="shared" si="686"/>
        <v>84.182799999999986</v>
      </c>
      <c r="M4389">
        <f t="shared" si="687"/>
        <v>34.704695281016754</v>
      </c>
      <c r="N4389">
        <f t="shared" si="688"/>
        <v>118.88749528101674</v>
      </c>
      <c r="O4389">
        <f t="shared" si="689"/>
        <v>0</v>
      </c>
      <c r="P4389">
        <f t="shared" si="690"/>
        <v>89.413236426870483</v>
      </c>
      <c r="Q4389">
        <f t="shared" si="691"/>
        <v>36.860963573129524</v>
      </c>
      <c r="R4389">
        <f t="shared" si="692"/>
        <v>126.27420000000001</v>
      </c>
    </row>
    <row r="4390" spans="1:18" x14ac:dyDescent="0.3">
      <c r="A4390" t="s">
        <v>62</v>
      </c>
      <c r="B4390" t="s">
        <v>34</v>
      </c>
      <c r="C4390">
        <v>0</v>
      </c>
      <c r="D4390">
        <v>6</v>
      </c>
      <c r="E4390">
        <v>22</v>
      </c>
      <c r="F4390">
        <v>20260126</v>
      </c>
      <c r="G4390">
        <v>20260222</v>
      </c>
      <c r="H4390">
        <v>210.62989999999999</v>
      </c>
      <c r="I4390">
        <f t="shared" si="683"/>
        <v>28</v>
      </c>
      <c r="J4390">
        <f t="shared" si="684"/>
        <v>7.5224964285714284</v>
      </c>
      <c r="K4390">
        <f t="shared" si="685"/>
        <v>0</v>
      </c>
      <c r="L4390">
        <f t="shared" si="686"/>
        <v>45.134978571428569</v>
      </c>
      <c r="M4390">
        <f t="shared" si="687"/>
        <v>136.4518837276589</v>
      </c>
      <c r="N4390">
        <f t="shared" si="688"/>
        <v>181.58686229908747</v>
      </c>
      <c r="O4390">
        <f t="shared" si="689"/>
        <v>0</v>
      </c>
      <c r="P4390">
        <f t="shared" si="690"/>
        <v>52.353875729972984</v>
      </c>
      <c r="Q4390">
        <f t="shared" si="691"/>
        <v>158.27602427002699</v>
      </c>
      <c r="R4390">
        <f t="shared" si="692"/>
        <v>210.62989999999996</v>
      </c>
    </row>
    <row r="4391" spans="1:18" x14ac:dyDescent="0.3">
      <c r="A4391" t="s">
        <v>62</v>
      </c>
      <c r="B4391" t="s">
        <v>34</v>
      </c>
      <c r="C4391">
        <v>0</v>
      </c>
      <c r="D4391">
        <v>2</v>
      </c>
      <c r="E4391">
        <v>0</v>
      </c>
      <c r="F4391">
        <v>20260101</v>
      </c>
      <c r="G4391">
        <v>20260102</v>
      </c>
      <c r="H4391">
        <v>2054.6824999999999</v>
      </c>
      <c r="I4391">
        <f t="shared" si="683"/>
        <v>2</v>
      </c>
      <c r="J4391">
        <f t="shared" si="684"/>
        <v>1027.3412499999999</v>
      </c>
      <c r="K4391">
        <f t="shared" si="685"/>
        <v>0</v>
      </c>
      <c r="L4391">
        <f t="shared" si="686"/>
        <v>2054.6824999999999</v>
      </c>
      <c r="M4391">
        <f t="shared" si="687"/>
        <v>0</v>
      </c>
      <c r="N4391">
        <f t="shared" si="688"/>
        <v>2054.6824999999999</v>
      </c>
      <c r="O4391">
        <f t="shared" si="689"/>
        <v>0</v>
      </c>
      <c r="P4391">
        <f t="shared" si="690"/>
        <v>2054.6824999999999</v>
      </c>
      <c r="Q4391">
        <f t="shared" si="691"/>
        <v>0</v>
      </c>
      <c r="R4391">
        <f t="shared" si="692"/>
        <v>2054.6824999999999</v>
      </c>
    </row>
    <row r="4392" spans="1:18" x14ac:dyDescent="0.3">
      <c r="A4392" t="s">
        <v>62</v>
      </c>
      <c r="B4392" t="s">
        <v>34</v>
      </c>
      <c r="C4392">
        <v>0</v>
      </c>
      <c r="D4392">
        <v>4</v>
      </c>
      <c r="E4392">
        <v>10</v>
      </c>
      <c r="F4392">
        <v>20260128</v>
      </c>
      <c r="G4392">
        <v>20260210</v>
      </c>
      <c r="H4392">
        <v>3369.4458</v>
      </c>
      <c r="I4392">
        <f t="shared" si="683"/>
        <v>14</v>
      </c>
      <c r="J4392">
        <f t="shared" si="684"/>
        <v>240.6747</v>
      </c>
      <c r="K4392">
        <f t="shared" si="685"/>
        <v>0</v>
      </c>
      <c r="L4392">
        <f t="shared" si="686"/>
        <v>962.69880000000001</v>
      </c>
      <c r="M4392">
        <f t="shared" si="687"/>
        <v>1984.3821125812219</v>
      </c>
      <c r="N4392">
        <f t="shared" si="688"/>
        <v>2947.080912581222</v>
      </c>
      <c r="O4392">
        <f t="shared" si="689"/>
        <v>0</v>
      </c>
      <c r="P4392">
        <f t="shared" si="690"/>
        <v>1100.669280737178</v>
      </c>
      <c r="Q4392">
        <f t="shared" si="691"/>
        <v>2268.7765192628217</v>
      </c>
      <c r="R4392">
        <f t="shared" si="692"/>
        <v>3369.4457999999995</v>
      </c>
    </row>
    <row r="4393" spans="1:18" x14ac:dyDescent="0.3">
      <c r="A4393" t="s">
        <v>62</v>
      </c>
      <c r="B4393" t="s">
        <v>34</v>
      </c>
      <c r="C4393">
        <v>0</v>
      </c>
      <c r="D4393">
        <v>4</v>
      </c>
      <c r="E4393">
        <v>4</v>
      </c>
      <c r="F4393">
        <v>20260128</v>
      </c>
      <c r="G4393">
        <v>20260204</v>
      </c>
      <c r="H4393">
        <v>2653.6878000000002</v>
      </c>
      <c r="I4393">
        <f t="shared" si="683"/>
        <v>8</v>
      </c>
      <c r="J4393">
        <f t="shared" si="684"/>
        <v>331.71097500000002</v>
      </c>
      <c r="K4393">
        <f t="shared" si="685"/>
        <v>0</v>
      </c>
      <c r="L4393">
        <f t="shared" si="686"/>
        <v>1326.8439000000001</v>
      </c>
      <c r="M4393">
        <f t="shared" si="687"/>
        <v>1093.9933866532326</v>
      </c>
      <c r="N4393">
        <f t="shared" si="688"/>
        <v>2420.8372866532327</v>
      </c>
      <c r="O4393">
        <f t="shared" si="689"/>
        <v>0</v>
      </c>
      <c r="P4393">
        <f t="shared" si="690"/>
        <v>1454.4676295870281</v>
      </c>
      <c r="Q4393">
        <f t="shared" si="691"/>
        <v>1199.220170412972</v>
      </c>
      <c r="R4393">
        <f t="shared" si="692"/>
        <v>2653.6878000000002</v>
      </c>
    </row>
    <row r="4394" spans="1:18" x14ac:dyDescent="0.3">
      <c r="A4394" t="s">
        <v>62</v>
      </c>
      <c r="B4394" t="s">
        <v>34</v>
      </c>
      <c r="C4394">
        <v>0</v>
      </c>
      <c r="D4394">
        <v>4</v>
      </c>
      <c r="E4394">
        <v>2</v>
      </c>
      <c r="F4394">
        <v>20260128</v>
      </c>
      <c r="G4394">
        <v>20260202</v>
      </c>
      <c r="H4394">
        <v>2483.2172</v>
      </c>
      <c r="I4394">
        <f t="shared" si="683"/>
        <v>6</v>
      </c>
      <c r="J4394">
        <f t="shared" si="684"/>
        <v>413.86953333333332</v>
      </c>
      <c r="K4394">
        <f t="shared" si="685"/>
        <v>0</v>
      </c>
      <c r="L4394">
        <f t="shared" si="686"/>
        <v>1655.4781333333333</v>
      </c>
      <c r="M4394">
        <f t="shared" si="687"/>
        <v>682.47746762663826</v>
      </c>
      <c r="N4394">
        <f t="shared" si="688"/>
        <v>2337.9556009599714</v>
      </c>
      <c r="O4394">
        <f t="shared" si="689"/>
        <v>0</v>
      </c>
      <c r="P4394">
        <f t="shared" si="690"/>
        <v>1758.3361177728414</v>
      </c>
      <c r="Q4394">
        <f t="shared" si="691"/>
        <v>724.8810822271588</v>
      </c>
      <c r="R4394">
        <f t="shared" si="692"/>
        <v>2483.2172</v>
      </c>
    </row>
    <row r="4395" spans="1:18" x14ac:dyDescent="0.3">
      <c r="A4395" t="s">
        <v>62</v>
      </c>
      <c r="B4395" t="s">
        <v>34</v>
      </c>
      <c r="C4395">
        <v>8</v>
      </c>
      <c r="D4395">
        <v>31</v>
      </c>
      <c r="E4395">
        <v>3</v>
      </c>
      <c r="F4395">
        <v>20251224</v>
      </c>
      <c r="G4395">
        <v>20260203</v>
      </c>
      <c r="H4395">
        <v>811040.59889999998</v>
      </c>
      <c r="I4395">
        <f t="shared" si="683"/>
        <v>42</v>
      </c>
      <c r="J4395">
        <f t="shared" si="684"/>
        <v>19310.490450000001</v>
      </c>
      <c r="K4395">
        <f t="shared" si="685"/>
        <v>130496.52900537504</v>
      </c>
      <c r="L4395">
        <f t="shared" si="686"/>
        <v>598625.20395</v>
      </c>
      <c r="M4395">
        <f t="shared" si="687"/>
        <v>47764.960547349408</v>
      </c>
      <c r="N4395">
        <f t="shared" si="688"/>
        <v>776886.6935027244</v>
      </c>
      <c r="O4395">
        <f t="shared" si="689"/>
        <v>136233.48671567821</v>
      </c>
      <c r="P4395">
        <f t="shared" si="690"/>
        <v>624942.28307508014</v>
      </c>
      <c r="Q4395">
        <f t="shared" si="691"/>
        <v>49864.829109241633</v>
      </c>
      <c r="R4395">
        <f t="shared" si="692"/>
        <v>811040.59889999998</v>
      </c>
    </row>
    <row r="4396" spans="1:18" x14ac:dyDescent="0.3">
      <c r="A4396" t="s">
        <v>62</v>
      </c>
      <c r="B4396" t="s">
        <v>34</v>
      </c>
      <c r="C4396">
        <v>9</v>
      </c>
      <c r="D4396">
        <v>15</v>
      </c>
      <c r="E4396">
        <v>0</v>
      </c>
      <c r="F4396">
        <v>20251223</v>
      </c>
      <c r="G4396">
        <v>20260115</v>
      </c>
      <c r="H4396">
        <v>75374.287100000001</v>
      </c>
      <c r="I4396">
        <f t="shared" si="683"/>
        <v>24</v>
      </c>
      <c r="J4396">
        <f t="shared" si="684"/>
        <v>3140.5952958333332</v>
      </c>
      <c r="K4396">
        <f t="shared" si="685"/>
        <v>23876.471933754859</v>
      </c>
      <c r="L4396">
        <f t="shared" si="686"/>
        <v>47108.929437499995</v>
      </c>
      <c r="M4396">
        <f t="shared" si="687"/>
        <v>0</v>
      </c>
      <c r="N4396">
        <f t="shared" si="688"/>
        <v>70985.401371254848</v>
      </c>
      <c r="O4396">
        <f t="shared" si="689"/>
        <v>25352.706552402455</v>
      </c>
      <c r="P4396">
        <f t="shared" si="690"/>
        <v>50021.58054759755</v>
      </c>
      <c r="Q4396">
        <f t="shared" si="691"/>
        <v>0</v>
      </c>
      <c r="R4396">
        <f t="shared" si="692"/>
        <v>75374.287100000001</v>
      </c>
    </row>
    <row r="4397" spans="1:18" x14ac:dyDescent="0.3">
      <c r="A4397" t="s">
        <v>62</v>
      </c>
      <c r="B4397" t="s">
        <v>34</v>
      </c>
      <c r="C4397">
        <v>0</v>
      </c>
      <c r="D4397">
        <v>7</v>
      </c>
      <c r="E4397">
        <v>0</v>
      </c>
      <c r="F4397">
        <v>20260116</v>
      </c>
      <c r="G4397">
        <v>20260122</v>
      </c>
      <c r="H4397">
        <v>125.9303</v>
      </c>
      <c r="I4397">
        <f t="shared" si="683"/>
        <v>7</v>
      </c>
      <c r="J4397">
        <f t="shared" si="684"/>
        <v>17.990042857142857</v>
      </c>
      <c r="K4397">
        <f t="shared" si="685"/>
        <v>0</v>
      </c>
      <c r="L4397">
        <f t="shared" si="686"/>
        <v>125.9303</v>
      </c>
      <c r="M4397">
        <f t="shared" si="687"/>
        <v>0</v>
      </c>
      <c r="N4397">
        <f t="shared" si="688"/>
        <v>125.9303</v>
      </c>
      <c r="O4397">
        <f t="shared" si="689"/>
        <v>0</v>
      </c>
      <c r="P4397">
        <f t="shared" si="690"/>
        <v>125.9303</v>
      </c>
      <c r="Q4397">
        <f t="shared" si="691"/>
        <v>0</v>
      </c>
      <c r="R4397">
        <f t="shared" si="692"/>
        <v>125.9303</v>
      </c>
    </row>
    <row r="4398" spans="1:18" x14ac:dyDescent="0.3">
      <c r="A4398" t="s">
        <v>62</v>
      </c>
      <c r="B4398" t="s">
        <v>34</v>
      </c>
      <c r="C4398">
        <v>0</v>
      </c>
      <c r="D4398">
        <v>6</v>
      </c>
      <c r="E4398">
        <v>8</v>
      </c>
      <c r="F4398">
        <v>20260126</v>
      </c>
      <c r="G4398">
        <v>20260208</v>
      </c>
      <c r="H4398">
        <v>126.286</v>
      </c>
      <c r="I4398">
        <f t="shared" si="683"/>
        <v>14</v>
      </c>
      <c r="J4398">
        <f t="shared" si="684"/>
        <v>9.020428571428571</v>
      </c>
      <c r="K4398">
        <f t="shared" si="685"/>
        <v>0</v>
      </c>
      <c r="L4398">
        <f t="shared" si="686"/>
        <v>54.122571428571426</v>
      </c>
      <c r="M4398">
        <f t="shared" si="687"/>
        <v>59.499322878422838</v>
      </c>
      <c r="N4398">
        <f t="shared" si="688"/>
        <v>113.62189430699426</v>
      </c>
      <c r="O4398">
        <f t="shared" si="689"/>
        <v>0</v>
      </c>
      <c r="P4398">
        <f t="shared" si="690"/>
        <v>60.154982427606221</v>
      </c>
      <c r="Q4398">
        <f t="shared" si="691"/>
        <v>66.131017572393773</v>
      </c>
      <c r="R4398">
        <f t="shared" si="692"/>
        <v>126.286</v>
      </c>
    </row>
  </sheetData>
  <autoFilter ref="A9:R9" xr:uid="{201CD250-BD35-43B0-BC0C-0A915CDB444C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1월검증</vt:lpstr>
      <vt:lpstr>1월계산내역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JEONSOOHWAN</dc:creator>
  <cp:lastModifiedBy>user</cp:lastModifiedBy>
  <dcterms:created xsi:type="dcterms:W3CDTF">2024-10-08T06:05:57Z</dcterms:created>
  <dcterms:modified xsi:type="dcterms:W3CDTF">2026-03-10T08:27:43Z</dcterms:modified>
</cp:coreProperties>
</file>